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-03.6.66" sheetId="1" r:id="rId4"/>
    <sheet state="visible" name="04.6.66" sheetId="2" r:id="rId5"/>
    <sheet state="visible" name="05.6.66" sheetId="3" r:id="rId6"/>
    <sheet state="visible" name="6.6.66" sheetId="4" r:id="rId7"/>
    <sheet state="visible" name="7.6.66" sheetId="5" r:id="rId8"/>
    <sheet state="visible" name="8.6.66" sheetId="6" r:id="rId9"/>
    <sheet state="visible" name="9.6.66" sheetId="7" r:id="rId10"/>
    <sheet state="visible" name="10.6.66" sheetId="8" r:id="rId11"/>
    <sheet state="visible" name="11-6-66" sheetId="9" r:id="rId12"/>
    <sheet state="visible" name="12-6-66" sheetId="10" r:id="rId13"/>
    <sheet state="visible" name="13-6-66" sheetId="11" r:id="rId14"/>
    <sheet state="visible" name="14-6-66" sheetId="12" r:id="rId15"/>
    <sheet state="visible" name="15-6-66" sheetId="13" r:id="rId16"/>
    <sheet state="visible" name="16-6-66" sheetId="14" r:id="rId17"/>
    <sheet state="visible" name="17-6-66" sheetId="15" r:id="rId18"/>
    <sheet state="visible" name="18-6-66" sheetId="16" r:id="rId19"/>
    <sheet state="visible" name="19-6-66" sheetId="17" r:id="rId20"/>
    <sheet state="visible" name="20.6.66" sheetId="18" r:id="rId21"/>
    <sheet state="visible" name="21.6.66" sheetId="19" r:id="rId22"/>
    <sheet state="visible" name="22.6.66" sheetId="20" r:id="rId23"/>
    <sheet state="visible" name="23.6.66" sheetId="21" r:id="rId24"/>
    <sheet state="visible" name="24.6.66" sheetId="22" r:id="rId25"/>
    <sheet state="visible" name="25.6.66" sheetId="23" r:id="rId26"/>
    <sheet state="visible" name="26.6.66" sheetId="24" r:id="rId27"/>
    <sheet state="visible" name="27.6.66" sheetId="25" r:id="rId28"/>
    <sheet state="visible" name="27.06.66(บัตรแคมป์)" sheetId="26" r:id="rId29"/>
    <sheet state="visible" name="28.6.66" sheetId="27" r:id="rId30"/>
    <sheet state="visible" name="29.6.66" sheetId="28" r:id="rId31"/>
    <sheet state="visible" name="30.6.66" sheetId="29" r:id="rId32"/>
  </sheets>
  <definedNames/>
  <calcPr/>
</workbook>
</file>

<file path=xl/sharedStrings.xml><?xml version="1.0" encoding="utf-8"?>
<sst xmlns="http://schemas.openxmlformats.org/spreadsheetml/2006/main" count="6945" uniqueCount="3092">
  <si>
    <t xml:space="preserve">                                                                                                                                             DAILY  SALE  31 May-1-3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</si>
  <si>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</si>
  <si>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</si>
  <si>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</si>
  <si>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</si>
  <si>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</si>
  <si>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</si>
  <si>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ผู้บันทึก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</si>
  <si>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</si>
  <si>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</si>
  <si>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</si>
  <si>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</si>
  <si>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</si>
  <si>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</si>
  <si>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</si>
  <si>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</si>
  <si>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</si>
  <si>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</si>
  <si>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</si>
  <si>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</si>
  <si>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</si>
  <si>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</si>
  <si>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</si>
  <si>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STHBKK012305002131</t>
  </si>
  <si>
    <t>นางสาว กัญญาภัค กำเหนิดผล</t>
  </si>
  <si>
    <t>PoonBKK</t>
  </si>
  <si>
    <t>STHBKK012305002132</t>
  </si>
  <si>
    <t>ห้างหุ้นส่วนจำกัด ไดม่อนอันดามัน เน็ตเวิร์ค  (สำนักงานใหญ่)</t>
  </si>
  <si>
    <t>Ketbkk</t>
  </si>
  <si>
    <t>STHBKK012305002133</t>
  </si>
  <si>
    <t>นาย วิชัย แซ่ยั้ง</t>
  </si>
  <si>
    <t>STHBKK012305002134</t>
  </si>
  <si>
    <t>นางสาว เยาวเรศ พันธุ์เอก</t>
  </si>
  <si>
    <t>STHBKK012305002135</t>
  </si>
  <si>
    <t>นางสาว อภัสนันท์  เจริญศิริวิชญกุล</t>
  </si>
  <si>
    <t>bkk-nee</t>
  </si>
  <si>
    <t>STHBKK012306000001</t>
  </si>
  <si>
    <t>นาง สิริรักษ์ ผิวอ่อน</t>
  </si>
  <si>
    <t>Meiy</t>
  </si>
  <si>
    <t>STHBKK012306000002</t>
  </si>
  <si>
    <t>นางสาว แก้วเพียงขวัญ จันทรพงศ์</t>
  </si>
  <si>
    <t>STHBKK012306000004</t>
  </si>
  <si>
    <t>นาย วิเชษฐ สกุลหอม</t>
  </si>
  <si>
    <t>STHBKK012306000005</t>
  </si>
  <si>
    <t>บริษัท โคบาราเอฟโวลูชั่น (ประเทศไทย)จำกัด ( สำนักงานใหญ่ )</t>
  </si>
  <si>
    <t>BKK-Neng</t>
  </si>
  <si>
    <t>STHBKK012306000006</t>
  </si>
  <si>
    <t>นาย ชลธี จันทโคตร</t>
  </si>
  <si>
    <t>STHBKK012306000007</t>
  </si>
  <si>
    <t>STHBKK012306000008</t>
  </si>
  <si>
    <t>นางสาว มัลลิกา พลรัตน์</t>
  </si>
  <si>
    <t>STHBKK012306000009</t>
  </si>
  <si>
    <t>STHBKK012306000010</t>
  </si>
  <si>
    <t>นาย  จักรพงศ์ เพชรเหลี่ยม</t>
  </si>
  <si>
    <t>STHBKK012306000011</t>
  </si>
  <si>
    <t>นางสาว ธันย์ณิชา ชำนาญป่า</t>
  </si>
  <si>
    <t>bkk-aoeng</t>
  </si>
  <si>
    <t>STHBKK012306000012</t>
  </si>
  <si>
    <t>นางสาว กาญจนา จันทรมณี</t>
  </si>
  <si>
    <t>STHBKK012306000013</t>
  </si>
  <si>
    <t>นาย สุรวัฒน์ ตั้งพงศ์ศิรประภา</t>
  </si>
  <si>
    <t>STHBKK012306000014</t>
  </si>
  <si>
    <t>ห้างหุ้นส่วนจำกัด ปูแดงพารวย ( สำนักงานใหญ่)</t>
  </si>
  <si>
    <t>STHBKK012306000015</t>
  </si>
  <si>
    <t>นางสาว ทิชากร เรืองเชื้อเหมือน</t>
  </si>
  <si>
    <t>STHBKK012306000016</t>
  </si>
  <si>
    <t>ห้างหุ้นส่วนจำกัด รีลิกธีน  (สำนักงานใหญ่)</t>
  </si>
  <si>
    <t>STHBKK012306000017</t>
  </si>
  <si>
    <t>STHBKK012306000018</t>
  </si>
  <si>
    <t>นางสาว น้ำผึ้ง  ยาคำประเสริฐ</t>
  </si>
  <si>
    <t>STHBKK012306000019</t>
  </si>
  <si>
    <t>นางสาว จิราภรณ์ เขาทอง</t>
  </si>
  <si>
    <t>STHBKK012306000020</t>
  </si>
  <si>
    <t>นาย ธนวิชญ์ สงวนวงศ์ชัย</t>
  </si>
  <si>
    <t>STHBKK012306000021</t>
  </si>
  <si>
    <t>STHBKK012306000022</t>
  </si>
  <si>
    <t>บริษัท สยามทวีทิพย์ จำกัด(สำนักงานใหญ่)</t>
  </si>
  <si>
    <t>STHBKK012306000023</t>
  </si>
  <si>
    <t>นางสาว นภาไพลิน  กาละวันต์</t>
  </si>
  <si>
    <t>STHBKK012306000025</t>
  </si>
  <si>
    <t>STHBKK012306000026</t>
  </si>
  <si>
    <t>นาย สหชัย ม่วงกล่ำ</t>
  </si>
  <si>
    <t>STHBKK012306000027</t>
  </si>
  <si>
    <t>นาง ธนพร. โสภิณ</t>
  </si>
  <si>
    <t>STHBKK012306000029</t>
  </si>
  <si>
    <t>นางสาว สมคิด ยิ้มสาระ</t>
  </si>
  <si>
    <t>STHBKK012306000030</t>
  </si>
  <si>
    <t>นาย สิริศักดิ์ นมพุก</t>
  </si>
  <si>
    <t>STHBKK012306000031</t>
  </si>
  <si>
    <t>นาง พัชรี   ธรรมรักษ์กุล</t>
  </si>
  <si>
    <t>STHBKK012306000032</t>
  </si>
  <si>
    <t>นางสาว พรทิพย์  นาสวน</t>
  </si>
  <si>
    <t>STHBKK012306000033</t>
  </si>
  <si>
    <t>นางสาว สุมาลี เรืองรักษา</t>
  </si>
  <si>
    <t>STHBKK012306000034</t>
  </si>
  <si>
    <t>นาย ลอย สมประสงค์</t>
  </si>
  <si>
    <t>STHBKK012306000036</t>
  </si>
  <si>
    <t>นาง นิศารัตน์ วังสำเภา</t>
  </si>
  <si>
    <t>STHBKK012306000037</t>
  </si>
  <si>
    <t>นาย สาธิต โตตรุชัย</t>
  </si>
  <si>
    <t>STHBKK012306000038</t>
  </si>
  <si>
    <t>นาง กมลวรรณ สายรัตน์</t>
  </si>
  <si>
    <t>STHBKK012306000039</t>
  </si>
  <si>
    <t>นางสาว วิชชุตา ชินบุรี</t>
  </si>
  <si>
    <t>STHBKK012306000040</t>
  </si>
  <si>
    <t>นางสาว ณภัชชา  ใยมี</t>
  </si>
  <si>
    <t>STHBKK012306000041</t>
  </si>
  <si>
    <t>นาย เสฎฐวุฒิ พนาอภิชน</t>
  </si>
  <si>
    <t>STHBKK012306000042</t>
  </si>
  <si>
    <t>STHBKK012306000043</t>
  </si>
  <si>
    <t>นางสาว รัชตวรรณ เนาวสินธ์</t>
  </si>
  <si>
    <t>STHBKK012306000044</t>
  </si>
  <si>
    <t>นาง กรรณิการ์ คล้ายแก้ว</t>
  </si>
  <si>
    <t>STHBKK012306000045</t>
  </si>
  <si>
    <t>นาย ธนกร อภัยพงศ์</t>
  </si>
  <si>
    <t>STHBKK012306000046</t>
  </si>
  <si>
    <t>นาย อนันต์กฤช เต็มศิริพันธุ์</t>
  </si>
  <si>
    <t>STHBKK012306000049</t>
  </si>
  <si>
    <t>บริษัท  รินทร์รฐา กรุ๊ป จำกัด(สำนักงานใหญ่)</t>
  </si>
  <si>
    <t>STHBKK012306000050</t>
  </si>
  <si>
    <t>นาง จันทร์ศิริ ศรศรี</t>
  </si>
  <si>
    <t>STHBKK012306000051</t>
  </si>
  <si>
    <t>นาย เพชร ภูมี</t>
  </si>
  <si>
    <t>STHBKK012306000052</t>
  </si>
  <si>
    <t>นางสาว กุลธิดา ยงทะเล</t>
  </si>
  <si>
    <t>nuBKK</t>
  </si>
  <si>
    <t>STHBKK012306000053</t>
  </si>
  <si>
    <t>บริษัท  ต.ศรีโสภณ จำกัด (สำนักงานใหญ่)</t>
  </si>
  <si>
    <t>STHBKK012306000055</t>
  </si>
  <si>
    <t>นางสาว พวงเพ็ญ  สุวรรณโณ</t>
  </si>
  <si>
    <t>STHBKK012306000056</t>
  </si>
  <si>
    <t>บริษัท เอ็น.พี มาร์เก็ตติ้ง แบรนด์ จำกัด(สำนักงานใหญ่)</t>
  </si>
  <si>
    <t>STHBKK012306000057</t>
  </si>
  <si>
    <t>สมใจ สุวรรณรัตน์</t>
  </si>
  <si>
    <t>STHBKK012306000058</t>
  </si>
  <si>
    <t>นาย เอกสิทธิ์ ชำนาญผา</t>
  </si>
  <si>
    <t>STHBKK012306000059</t>
  </si>
  <si>
    <t>นาย สุทธิพงษ์  เกตุทัสสา</t>
  </si>
  <si>
    <t>STHBKK012306000060</t>
  </si>
  <si>
    <t>STHBKK012306000061</t>
  </si>
  <si>
    <t>นาง NAN​ KYI KYI​ WIN</t>
  </si>
  <si>
    <t>STHBKK012306000062</t>
  </si>
  <si>
    <t>นาย วีรกร พงษ์วัน</t>
  </si>
  <si>
    <t>STHBKK012306000063</t>
  </si>
  <si>
    <t>นาย พิชิต ผิวสุข</t>
  </si>
  <si>
    <t>STHBKK012306000064</t>
  </si>
  <si>
    <t>นางสาว TAI THI XUAN HUE</t>
  </si>
  <si>
    <t>STHBKK012306000065</t>
  </si>
  <si>
    <t>STHBKK012306000066</t>
  </si>
  <si>
    <t>นาย พุฒิพัฒน์ รัตนพิริยสกุล</t>
  </si>
  <si>
    <t>STHBKK012306000067</t>
  </si>
  <si>
    <t>สนั่น ปริมาณ</t>
  </si>
  <si>
    <t>STHBKK012306000069</t>
  </si>
  <si>
    <t>นางสาว ประภัสสร  ดีดวงพันธ์</t>
  </si>
  <si>
    <t>STHBKK012306000070</t>
  </si>
  <si>
    <t>นาย บุญฤทธิ์ พิมพรัตน์</t>
  </si>
  <si>
    <t>STHBKK012306000071</t>
  </si>
  <si>
    <t>นางสาว พรนิภา หาญประยุทธ</t>
  </si>
  <si>
    <t>STHBKK012306000072</t>
  </si>
  <si>
    <t>นาย พิชัย  อาษาสุข</t>
  </si>
  <si>
    <t>STHBKK012306000073</t>
  </si>
  <si>
    <t>นางสาว ปัทมา ขาวทอง</t>
  </si>
  <si>
    <t>STHBKK012306000075</t>
  </si>
  <si>
    <t>นาง ปราณี เกตุสุวรรณ์</t>
  </si>
  <si>
    <t>STHBKK012306000076</t>
  </si>
  <si>
    <t>นาย วราสิทธิ์ สารบรรณ</t>
  </si>
  <si>
    <t>STHBKK012306000077</t>
  </si>
  <si>
    <t>นาย สรศักดิ์  จริยเดช</t>
  </si>
  <si>
    <t xml:space="preserve">   </t>
  </si>
  <si>
    <t>STHBKK012306000078</t>
  </si>
  <si>
    <t>นางสาว ธนัญชนก อยู่ยงค์</t>
  </si>
  <si>
    <t>STHBKK012306000079</t>
  </si>
  <si>
    <t>นางสาว วาชินี  อังคเสถียร</t>
  </si>
  <si>
    <t>STHBKK012306000080</t>
  </si>
  <si>
    <t xml:space="preserve">นางสาว ภัทราณิษฐ์ พืชพันธ์วรเดชา	</t>
  </si>
  <si>
    <t>STHBKK012306000081</t>
  </si>
  <si>
    <t>บริษัท แก้วแกมทอง เทรดดิ้ง จำกัด (สำนักงานใหญ่)</t>
  </si>
  <si>
    <t>STHBKK012306000082</t>
  </si>
  <si>
    <t>นางสาว จิรภาทิชา โคดมการภัทรารัช</t>
  </si>
  <si>
    <t>STHBKK012306000084</t>
  </si>
  <si>
    <t>นาง ภัทฐิชา พุ่มพุก</t>
  </si>
  <si>
    <t>STHBKK012306000085</t>
  </si>
  <si>
    <t>นาย คำใส​  จันทร์พรหม</t>
  </si>
  <si>
    <t>STHBKK012306000087</t>
  </si>
  <si>
    <t>นาย บูชาติ หาดสร้อย</t>
  </si>
  <si>
    <t>STHBKK012306000088</t>
  </si>
  <si>
    <t>นาย คณิศร แพงกัลยา</t>
  </si>
  <si>
    <t>STHBKK012306000089</t>
  </si>
  <si>
    <t>นาย ศักดิ์ดา ยนต์สุข</t>
  </si>
  <si>
    <t>STHBKK012306000090</t>
  </si>
  <si>
    <t>พิชชาพร พุ่มไสว</t>
  </si>
  <si>
    <t>STHBKK012306000091</t>
  </si>
  <si>
    <t>นาง ลำเพลิน  พุ่มไสว</t>
  </si>
  <si>
    <t>STHBKK012306000093</t>
  </si>
  <si>
    <t>นาง ภาวรีย์ ทิพย์สถานสมบัติ</t>
  </si>
  <si>
    <t>STHBKK012306000094</t>
  </si>
  <si>
    <t>นาง จิราพร โพธิ์ไกร</t>
  </si>
  <si>
    <t>STHBKK012306000095</t>
  </si>
  <si>
    <t>นางสาว พิชาวีร์ บวรธีราเศรษฐ์</t>
  </si>
  <si>
    <t>STHBKK012306000096</t>
  </si>
  <si>
    <t>นางสาว สุกัญญา สะอาดเอี่ยม</t>
  </si>
  <si>
    <t>STHBKK012306000097</t>
  </si>
  <si>
    <t>นางสาว สุปรานี เขียวแดง</t>
  </si>
  <si>
    <t>STHBKK012306000098</t>
  </si>
  <si>
    <t>STHBKK012306000099</t>
  </si>
  <si>
    <t>นางสาว สุพรรณษา ไพศาล</t>
  </si>
  <si>
    <t>STHBKK012306000100</t>
  </si>
  <si>
    <t>นางสาว อภิญญา สวัดิพงษ์</t>
  </si>
  <si>
    <t>STHBKK012306000102</t>
  </si>
  <si>
    <t>นางสาว นพรัตน์  ศุจิภานันท์</t>
  </si>
  <si>
    <t>STHBKK012306000103</t>
  </si>
  <si>
    <t>STHBKK012306000104</t>
  </si>
  <si>
    <t>นาง ยุพิน พิมพ์เกษม</t>
  </si>
  <si>
    <t>STHBKK012306000105</t>
  </si>
  <si>
    <t>STHBKK012306000106</t>
  </si>
  <si>
    <t>นาย นพดล เฉิดฉาย</t>
  </si>
  <si>
    <t>STHBKK012306000107</t>
  </si>
  <si>
    <t>นาย นิรันดร์ สันอัด</t>
  </si>
  <si>
    <t>STHBKK012306000108</t>
  </si>
  <si>
    <t>นาย ธีรศักดิ์ ไชยศรี</t>
  </si>
  <si>
    <t>STHBKK012306000109</t>
  </si>
  <si>
    <t>STHBKK012306000110</t>
  </si>
  <si>
    <t>STHBKK012306000111</t>
  </si>
  <si>
    <t>นาง อรุณพรรณ  กิ่งแก้ว</t>
  </si>
  <si>
    <t>STHBKK012306000112</t>
  </si>
  <si>
    <t>นาย สุวิทย์ มั่นเขตวิทย์</t>
  </si>
  <si>
    <t>STHBKK012306000114</t>
  </si>
  <si>
    <t>STHBKK012306000115</t>
  </si>
  <si>
    <t>นาย ปฎิพน หาญจิตร</t>
  </si>
  <si>
    <t>STHBKK012306000117</t>
  </si>
  <si>
    <t>STHBKK012306000118</t>
  </si>
  <si>
    <t>นาง อัมพร  กุลศัตยาภิรมย์</t>
  </si>
  <si>
    <t>STHBKK012306000119</t>
  </si>
  <si>
    <t>นาง ลมัย แก้วบ้วดี</t>
  </si>
  <si>
    <t>STHBKK012306000120</t>
  </si>
  <si>
    <t>นางสาว อุษามณี แก้วพวง</t>
  </si>
  <si>
    <t>STHBKK012306000121</t>
  </si>
  <si>
    <t>STHBKK012306000122</t>
  </si>
  <si>
    <t>นาง สุรีย์  แซ่นิ่ม</t>
  </si>
  <si>
    <t>STHBKK012306000123</t>
  </si>
  <si>
    <t>นางสาว สุวรรณา  โชระเวก</t>
  </si>
  <si>
    <t>STHBKK012306000124</t>
  </si>
  <si>
    <t>บริษัท สว่างทรัพย์ จำกัด (สำนักงานใหญ่)</t>
  </si>
  <si>
    <t>STHBKK012306000125</t>
  </si>
  <si>
    <t>นางสาว กนกพร นวลไผ่</t>
  </si>
  <si>
    <t>STHBKK012306000126</t>
  </si>
  <si>
    <t>คัชรินทร์ ผาอินทร์</t>
  </si>
  <si>
    <t>STHBKK012306000128</t>
  </si>
  <si>
    <t>นางสาว กาญจนา เพ็ชรนิล</t>
  </si>
  <si>
    <t>STHBKK012306000129</t>
  </si>
  <si>
    <t>นาง พิมพ์นาลา  ชุมภูรัตน์</t>
  </si>
  <si>
    <t>STHBKK012306000130</t>
  </si>
  <si>
    <t>นางสาว ศศกร  อมตวงษ์</t>
  </si>
  <si>
    <t>STHBKK012306000131</t>
  </si>
  <si>
    <t>นางสาว ดุษฎีพร  แซงภูเขียว</t>
  </si>
  <si>
    <t>STHBKK012306000133</t>
  </si>
  <si>
    <t>นาย ดิเรก  กรีฑา</t>
  </si>
  <si>
    <t>STHONLIN2305000700</t>
  </si>
  <si>
    <t>นาง นันทรัตน์ เทียมชัยภูมิ</t>
  </si>
  <si>
    <t>STHONLIN2305000702</t>
  </si>
  <si>
    <t>STHONLIN2305000703</t>
  </si>
  <si>
    <t>นางสาว โนนประภัสสร  พูนนะปันโน</t>
  </si>
  <si>
    <t>STHONLIN2305000704</t>
  </si>
  <si>
    <t>บริษัท เอ.ซี.พี.เค จำกัด (สำนักงานใหญ่)</t>
  </si>
  <si>
    <t>STHONLIN2305000705</t>
  </si>
  <si>
    <t>นาย สุเมธ จันทร์งาม</t>
  </si>
  <si>
    <t>STHONLIN2305000709</t>
  </si>
  <si>
    <t>บริษัท ดีเวย์ ริชคอร์ป จำกัด(สำนักงานใหญ่)</t>
  </si>
  <si>
    <t>STHONLIN2305000710</t>
  </si>
  <si>
    <t>นาย เกียรติศักดิ์ อาดมะเร๊ะ</t>
  </si>
  <si>
    <t>STHONLIN2305000713</t>
  </si>
  <si>
    <t>STHONLIN2305000715</t>
  </si>
  <si>
    <t>นาย คมกฤษณ์ ฉัตรจิรธีรพงศ์</t>
  </si>
  <si>
    <t>STHONLIN2305000716</t>
  </si>
  <si>
    <t>นาง นารินี กมลสุวรรณ</t>
  </si>
  <si>
    <t>STHONLIN2306000010</t>
  </si>
  <si>
    <t>STHONLIN2306000011</t>
  </si>
  <si>
    <t>นางสาว พัชลี มาจิตร</t>
  </si>
  <si>
    <t>STHONLIN2306000016</t>
  </si>
  <si>
    <t>STHONLIN2306000017</t>
  </si>
  <si>
    <t>นาย สุรทัศน์ เกไธสง</t>
  </si>
  <si>
    <t>STHONLIN2306000018</t>
  </si>
  <si>
    <t>นางสาว ณภาภัช สัหัน</t>
  </si>
  <si>
    <t>STHONLIN2306000019</t>
  </si>
  <si>
    <t>นางสาว สุรัตนา เกไธสง</t>
  </si>
  <si>
    <t>STHONLIN2306000020</t>
  </si>
  <si>
    <t>นางสาว ยุพินพร นามวิชัย</t>
  </si>
  <si>
    <t>STHONLIN2306000022</t>
  </si>
  <si>
    <t>นางสาว น้ำฝน จันทร์ดิษฐ์</t>
  </si>
  <si>
    <t>STHONLIN2306000025</t>
  </si>
  <si>
    <t>บริษัท  เจแอลที คอร์ปอเรชั่น จำกัด ( สำนักงานใหญ่ )</t>
  </si>
  <si>
    <t>STHONLIN2306000026</t>
  </si>
  <si>
    <t>STHONLIN2306000028</t>
  </si>
  <si>
    <t>นาย วรเชษฐ์ ทองหล่อ</t>
  </si>
  <si>
    <t>STHONLIN2306000031</t>
  </si>
  <si>
    <t>STHONLIN2306000033</t>
  </si>
  <si>
    <t>STHONLIN2306000035</t>
  </si>
  <si>
    <t>บริษัท สวนสุข จำกัด(สำนักงานใหญ่)</t>
  </si>
  <si>
    <t>STHONLIN2306000038</t>
  </si>
  <si>
    <t>STHONLIN2306000039</t>
  </si>
  <si>
    <t>STHONLIN2306000040</t>
  </si>
  <si>
    <t>นาง สีแพร มังกรแก้ว</t>
  </si>
  <si>
    <t>STHONLIN2306000042</t>
  </si>
  <si>
    <t>STHONLIN2306000045</t>
  </si>
  <si>
    <t>นาย สุวิทย์  รองชูเพ็ง</t>
  </si>
  <si>
    <t>STHONLIN2306000046</t>
  </si>
  <si>
    <t>STHONLIN2306000048</t>
  </si>
  <si>
    <t>นาง ชรันดา มูฮำหมัดสอิ๊ด</t>
  </si>
  <si>
    <t>STHONLIN2306000049</t>
  </si>
  <si>
    <t>นาย กรกช สุขาล</t>
  </si>
  <si>
    <t>STHONLIN2306000050</t>
  </si>
  <si>
    <t>นางสาว กรกนก สุขาล</t>
  </si>
  <si>
    <t>STHONLIN2306000051</t>
  </si>
  <si>
    <t>นาง อสมากร สุขาล</t>
  </si>
  <si>
    <t xml:space="preserve">  </t>
  </si>
  <si>
    <t xml:space="preserve"> </t>
  </si>
  <si>
    <t xml:space="preserve">                                                                                                                                             DAILY  SALE  04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</si>
  <si>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STHBKK012306000134</t>
  </si>
  <si>
    <t>นาย กิตติศักดิ์ แก้วทองทา</t>
  </si>
  <si>
    <t>STHBKK012306000135</t>
  </si>
  <si>
    <t>นาง OULAY   KOUMSONPHAVANH</t>
  </si>
  <si>
    <t>STHBKK012306000136</t>
  </si>
  <si>
    <t>นาย สงขลา กายพันธุ์</t>
  </si>
  <si>
    <t>STHBKK012306000137</t>
  </si>
  <si>
    <t>นาง ผัน บุญแสน</t>
  </si>
  <si>
    <t>STHBKK012306000138</t>
  </si>
  <si>
    <t>นางสาว พิกุล กลิ่นฟุ้ง</t>
  </si>
  <si>
    <t>STHBKK012306000139</t>
  </si>
  <si>
    <t>นาย นาย ฐณกฤต อาจหาญ</t>
  </si>
  <si>
    <t>STHBKK012306000140</t>
  </si>
  <si>
    <t>นาย วิรุฬ อินทร์มีสุข</t>
  </si>
  <si>
    <t>STHBKK012306000141</t>
  </si>
  <si>
    <t>นางสาว สุพิชชา เจริญศรี</t>
  </si>
  <si>
    <t>STHBKK012306000143</t>
  </si>
  <si>
    <t>STHBKK012306000145</t>
  </si>
  <si>
    <t>นาง พรทิพย์ เพียซ้าย</t>
  </si>
  <si>
    <t>STHBKK012306000146</t>
  </si>
  <si>
    <t>STHBKK012306000147</t>
  </si>
  <si>
    <t>นางสาว นิชธาวัลย์ กันชนะ</t>
  </si>
  <si>
    <t>STHBKK012306000148</t>
  </si>
  <si>
    <t>STHBKK012306000149</t>
  </si>
  <si>
    <t>STHBKK012306000150</t>
  </si>
  <si>
    <t>นางสาว ยูรีนา เกษา</t>
  </si>
  <si>
    <t>STHBKK012306000151</t>
  </si>
  <si>
    <t>นาย ชุติเมธ ดียิ่ง</t>
  </si>
  <si>
    <t>STHBKK012306000152</t>
  </si>
  <si>
    <t>นาย ศิริพงศ์ วงศ์สมรรถชัย</t>
  </si>
  <si>
    <t>STHBKK012306000153</t>
  </si>
  <si>
    <t>STHBKK012306000154</t>
  </si>
  <si>
    <t>นางสาว ภัทรพิดา อุ่นโสดา</t>
  </si>
  <si>
    <t>STHBKK012306000155</t>
  </si>
  <si>
    <t>นางสาว แดงน้อย  สีเขียว</t>
  </si>
  <si>
    <t>STHBKK012306000156</t>
  </si>
  <si>
    <t>นาย กฤษณะ บุรณพันธ์</t>
  </si>
  <si>
    <t>STHBKK012306000157</t>
  </si>
  <si>
    <t>นางสาว สำลี สุรบุตร</t>
  </si>
  <si>
    <t>STHBKK012306000158</t>
  </si>
  <si>
    <t>STHBKK012306000160</t>
  </si>
  <si>
    <t>STHBKK012306000161</t>
  </si>
  <si>
    <t>นางสาว ลำยอง  กระดังงา</t>
  </si>
  <si>
    <t>STHBKK012306000162</t>
  </si>
  <si>
    <t>นางสาว วัชรวรรณ  นิลสุ</t>
  </si>
  <si>
    <t>STHBKK012306000163</t>
  </si>
  <si>
    <t>นาย พลธร โอภาสปุญญานนท์</t>
  </si>
  <si>
    <t>STHBKK012306000164</t>
  </si>
  <si>
    <t>นาง ณรญา พาหาสิงห์</t>
  </si>
  <si>
    <t>STHBKK012306000166</t>
  </si>
  <si>
    <t>นาง ลัดดา ธนุชาวิวัฒน์</t>
  </si>
  <si>
    <t>STHBKK012306000167</t>
  </si>
  <si>
    <t>นาย ทรงพล พูลเพิ่ม</t>
  </si>
  <si>
    <t>STHBKK012306000168</t>
  </si>
  <si>
    <t>อรุณรุ่ง บุญบุษกร</t>
  </si>
  <si>
    <t>STHBKK012306000169</t>
  </si>
  <si>
    <t>ห้างหุ้นส่วนจำกัด ดีทูพี ศรีลาไสล (สำนักงานใหญ่)</t>
  </si>
  <si>
    <t>STHBKK012306000170</t>
  </si>
  <si>
    <t>นาย แสงทอง บุญยิ่ง</t>
  </si>
  <si>
    <t>STHBKK012306000172</t>
  </si>
  <si>
    <t>นางสาว วณิชชา  ช้างโฉม</t>
  </si>
  <si>
    <t>STHBKK012306000173</t>
  </si>
  <si>
    <t>นางสาว เกศร วงษ์วิภาค</t>
  </si>
  <si>
    <t>STHBKK012306000174</t>
  </si>
  <si>
    <t>นาย ธีระชัย กลิ่นหอม</t>
  </si>
  <si>
    <t>STHBKK012306000175</t>
  </si>
  <si>
    <t>นางสาว กาญจนา บุญเกษม</t>
  </si>
  <si>
    <t>STHBKK012306000177</t>
  </si>
  <si>
    <t>นาย เฉลิม นาคสอาด</t>
  </si>
  <si>
    <t>STHBKK012306000178</t>
  </si>
  <si>
    <t>นางสาว  พิมพ์มาดา เงางาม</t>
  </si>
  <si>
    <t>STHBKK012306000179</t>
  </si>
  <si>
    <t>นาย อำนาจ   สุกสะเดาะ</t>
  </si>
  <si>
    <t>STHBKK012306000180</t>
  </si>
  <si>
    <t>นาง ภิชญาภัค หล้านาม</t>
  </si>
  <si>
    <t>STHBKK012306000181</t>
  </si>
  <si>
    <t>นางสาว สุชานันท์ สะตะ</t>
  </si>
  <si>
    <t>STHBKK012306000182</t>
  </si>
  <si>
    <t>นาง สุวดี บุญวงค์</t>
  </si>
  <si>
    <t>STHBKK012306000183</t>
  </si>
  <si>
    <t xml:space="preserve">นาย ทนงศักดิ์ รัตนบุรี		</t>
  </si>
  <si>
    <t>STHBKK012306000184</t>
  </si>
  <si>
    <t>นาย สกลวัฒน์ พงษ์พิทักษ์</t>
  </si>
  <si>
    <t>STHBKK012306000186</t>
  </si>
  <si>
    <t>STHBKK012306000188</t>
  </si>
  <si>
    <t>STHBKK012306000189</t>
  </si>
  <si>
    <t>บริษัท หลานหยิน จำกัด ( สำนักงานใหญ่ )</t>
  </si>
  <si>
    <t>STHBKK012306000190</t>
  </si>
  <si>
    <t>นาย วัชรชัย ขุนศรีรักษา</t>
  </si>
  <si>
    <t>STHBKK012306000191</t>
  </si>
  <si>
    <t>STHBKK012306000192</t>
  </si>
  <si>
    <t>STHBKK012306000193</t>
  </si>
  <si>
    <t>STHBKK012306000194</t>
  </si>
  <si>
    <t>นางสาว กนกวรรณ โต๊ะดี</t>
  </si>
  <si>
    <t>STHBKK012306000196</t>
  </si>
  <si>
    <t>นางสาว สาลินี อุบลพิทักษ์</t>
  </si>
  <si>
    <t>STHBKK012306000198</t>
  </si>
  <si>
    <t>นาย นรวร ชุมผล</t>
  </si>
  <si>
    <t>STHBKK012306000199</t>
  </si>
  <si>
    <t>STHBKK012306000200</t>
  </si>
  <si>
    <t>นาง ศศิธร เม่นตะเภา</t>
  </si>
  <si>
    <t>STHBKK012306000201</t>
  </si>
  <si>
    <t>STHBKK012306000202</t>
  </si>
  <si>
    <t>นาง ทิพยาภรณ์ ฆ้องวงษ์</t>
  </si>
  <si>
    <t>STHBKK012306000203</t>
  </si>
  <si>
    <t>นาย มนตรี คำภิรมย์</t>
  </si>
  <si>
    <t>STHBKK012306000204</t>
  </si>
  <si>
    <t>STHBKK012306000205</t>
  </si>
  <si>
    <t>นาย สุเมธ กลิ่นเย็น</t>
  </si>
  <si>
    <t>STHONLIN2306000055</t>
  </si>
  <si>
    <t>STHONLIN2306000056</t>
  </si>
  <si>
    <t>STHONLIN2306000059</t>
  </si>
  <si>
    <t>นาย ธนวรรธน์  ปราชญ์เรืองนนท์</t>
  </si>
  <si>
    <t>STHONLIN2306000061</t>
  </si>
  <si>
    <t>โสภิต เกลี้ยงประไพ</t>
  </si>
  <si>
    <t>STHONLIN2306000062</t>
  </si>
  <si>
    <t>STHONLIN2306000063</t>
  </si>
  <si>
    <t>นาย สิทธิพงษ์ พงษ์หาญ</t>
  </si>
  <si>
    <t>STHONLIN2306000065</t>
  </si>
  <si>
    <t>STHONLIN2306000067</t>
  </si>
  <si>
    <t>นาย ธีราเศรษฐ์ พิสุทธิ์รัตน์</t>
  </si>
  <si>
    <t>STHONLIN2306000068</t>
  </si>
  <si>
    <t xml:space="preserve">                                                                                                                                             DAILY  SALE  05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</si>
  <si>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STHBKK012306000206</t>
  </si>
  <si>
    <t>นางสาว ณัฐิยา  ชุดทองหลาง</t>
  </si>
  <si>
    <t>STHBKK012306000207</t>
  </si>
  <si>
    <t>นางสาว ลำใย  เจริญศิริ</t>
  </si>
  <si>
    <t>STHBKK012306000209</t>
  </si>
  <si>
    <t>นาง ไฉน เกตุด้วง</t>
  </si>
  <si>
    <t>STHBKK012306000210</t>
  </si>
  <si>
    <t>นางสาว พรพรรณ  ศรีสุข</t>
  </si>
  <si>
    <t>STHBKK012306000211</t>
  </si>
  <si>
    <t>นางสาว เพิ่มศรี บุญมี</t>
  </si>
  <si>
    <t>STHBKK012306000212</t>
  </si>
  <si>
    <t>นางสาว สุภาวดี บุญเพ็ชร</t>
  </si>
  <si>
    <t>STHBKK012306000213</t>
  </si>
  <si>
    <t>STHBKK012306000214</t>
  </si>
  <si>
    <t>นาย อดุลย์ กลิ่นหอมอุทิศ</t>
  </si>
  <si>
    <t>STHBKK012306000215</t>
  </si>
  <si>
    <t>นางสาว รุ่งกานต์ นิรี</t>
  </si>
  <si>
    <t>STHBKK012306000217</t>
  </si>
  <si>
    <t>STHBKK012306000218</t>
  </si>
  <si>
    <t>นางสาว ทิพวัลย์ วงษ์ธัญกรณ์</t>
  </si>
  <si>
    <t>STHBKK012306000219</t>
  </si>
  <si>
    <t>นาย วันชัย เครือเช้า</t>
  </si>
  <si>
    <t>STHBKK012306000220</t>
  </si>
  <si>
    <t>นางสาว เพ็ญนภา   รามศรี</t>
  </si>
  <si>
    <t>STHBKK012306000221</t>
  </si>
  <si>
    <t>นางสาว วณัฐกมล  วิไลลักษณ์</t>
  </si>
  <si>
    <t>STHBKK012306000222</t>
  </si>
  <si>
    <t>นางสาว นิกุล เสือนุ่ม</t>
  </si>
  <si>
    <t>STHBKK012306000223</t>
  </si>
  <si>
    <t>STHBKK012306000224</t>
  </si>
  <si>
    <t>STHBKK012306000225</t>
  </si>
  <si>
    <t>นางสาว สมพร สุพงศ์พาณิช</t>
  </si>
  <si>
    <t>STHBKK012306000228</t>
  </si>
  <si>
    <t>นางสาว ชม เกิดพันธ์</t>
  </si>
  <si>
    <t>STHBKK012306000229</t>
  </si>
  <si>
    <t>STHBKK012306000230</t>
  </si>
  <si>
    <t>ธนวรรธน์ สุขจิตร</t>
  </si>
  <si>
    <t>STHBKK012306000231</t>
  </si>
  <si>
    <t>นาย ยืนยง ชินมิตโต</t>
  </si>
  <si>
    <t>STHBKK012306000232</t>
  </si>
  <si>
    <t>STHBKK012306000234</t>
  </si>
  <si>
    <t>STHBKK012306000235</t>
  </si>
  <si>
    <t>นาย ธนูวิทย์ คงคะสินธุ์</t>
  </si>
  <si>
    <t>STHBKK012306000236</t>
  </si>
  <si>
    <t>นางสาว เสาวรัตน์ สุวัตนมงคลชัย</t>
  </si>
  <si>
    <t>STHBKK012306000237</t>
  </si>
  <si>
    <t>นาง เบญญารัศมิ์ วาณิชย์โรยนากุล</t>
  </si>
  <si>
    <t>STHBKK012306000238</t>
  </si>
  <si>
    <t>นาย สมชาย ทองสว่าง</t>
  </si>
  <si>
    <t>STHBKK012306000240</t>
  </si>
  <si>
    <t>นาง สิริกร อะกะเรือน</t>
  </si>
  <si>
    <t>STHBKK012306000241</t>
  </si>
  <si>
    <t>นาย อานนท์ แฟงเมือง</t>
  </si>
  <si>
    <t>STHBKK012306000242</t>
  </si>
  <si>
    <t>นาย ศุภการ อะกะเรือน</t>
  </si>
  <si>
    <t>STHBKK012306000243</t>
  </si>
  <si>
    <t>STHBKK012306000245</t>
  </si>
  <si>
    <t>นาง สุดสดา ซองศิริ</t>
  </si>
  <si>
    <t>STHBKK012306000246</t>
  </si>
  <si>
    <t>นาง รัตนกร ไม้แดง</t>
  </si>
  <si>
    <t>STHBKK012306000247</t>
  </si>
  <si>
    <t>STHBKK012306000248</t>
  </si>
  <si>
    <t>นาย ธนบูลย์ แสงฐิตาพันธุ์</t>
  </si>
  <si>
    <t>STHBKK012306000251</t>
  </si>
  <si>
    <t>นางสาว ณัฐภัสสร คำยวน</t>
  </si>
  <si>
    <t>STHBKK012306000252</t>
  </si>
  <si>
    <t>นางสาว สุมาลี ยงไธสง</t>
  </si>
  <si>
    <t>STHBKK012306000253</t>
  </si>
  <si>
    <t>นางสาว กัญธิญา  ตันมณี</t>
  </si>
  <si>
    <t>STHBKK012306000254</t>
  </si>
  <si>
    <t>นางสาว ธนพรรษ​ ยี่ภู</t>
  </si>
  <si>
    <t>STHBKK012306000256</t>
  </si>
  <si>
    <t>นางสาว สายฝน กงชัยภูมิ</t>
  </si>
  <si>
    <t>STHBKK012306000257</t>
  </si>
  <si>
    <t>นางสาว จุลินทร์ โพธิ</t>
  </si>
  <si>
    <t>STHBKK012306000258</t>
  </si>
  <si>
    <t>นาย ปรีชา  แก้วโกถม</t>
  </si>
  <si>
    <t>STHBKK012306000259</t>
  </si>
  <si>
    <t>นาง พจนีย์  มุ้ยแก้ว</t>
  </si>
  <si>
    <t>STHBKK012306000261</t>
  </si>
  <si>
    <t>STHBKK012306000262</t>
  </si>
  <si>
    <t>STHBKK012306000263</t>
  </si>
  <si>
    <t>นางสาว มุกดา พวงสง่า</t>
  </si>
  <si>
    <t>STHBKK012306000265</t>
  </si>
  <si>
    <t>บริษัท เศรษฐกวี จำกัด ( สำนักงานใหญ่ )</t>
  </si>
  <si>
    <t>STHBKK012306000266</t>
  </si>
  <si>
    <t>STHBKK012306000267</t>
  </si>
  <si>
    <t>นาง ศรีรัตน์ ปัญญา</t>
  </si>
  <si>
    <t>STHBKK012306000268</t>
  </si>
  <si>
    <t>นาง  เต็มลักษณ์ ยวงลำใย</t>
  </si>
  <si>
    <t>STHBKK012306000269</t>
  </si>
  <si>
    <t>STHBKK012306000270</t>
  </si>
  <si>
    <t>STHBKK012306000271</t>
  </si>
  <si>
    <t>STHBKK012306000273</t>
  </si>
  <si>
    <t>บริษัท เค24 โกลบอล จำกัด (สำนักงานใหญ่)</t>
  </si>
  <si>
    <t>STHBKK012306000274</t>
  </si>
  <si>
    <t>STHBKK012306000275</t>
  </si>
  <si>
    <t>นาย ปรีชา   สืบค้า</t>
  </si>
  <si>
    <t>STHBKK012306000276</t>
  </si>
  <si>
    <t>STHBKK012306000277</t>
  </si>
  <si>
    <t>STHBKK012306000280</t>
  </si>
  <si>
    <t>นางสาว หนูพักษ์ ธาตุกุล</t>
  </si>
  <si>
    <t>STHBKK012306000281</t>
  </si>
  <si>
    <t>นางสาว ธนพร หอมจันทร์</t>
  </si>
  <si>
    <t>STHBKK012306000282</t>
  </si>
  <si>
    <t>STHBKK012306000283</t>
  </si>
  <si>
    <t>นาย ดิลก แผ่ทอง</t>
  </si>
  <si>
    <t>STHBKK012306000284</t>
  </si>
  <si>
    <t>STHBKK012306000285</t>
  </si>
  <si>
    <t>STHBKK012306000286</t>
  </si>
  <si>
    <t>STHBKK012306000287</t>
  </si>
  <si>
    <t>นาย ต้นสัก  สุคนธรัตน์</t>
  </si>
  <si>
    <t>STHBKK012306000288</t>
  </si>
  <si>
    <t>.</t>
  </si>
  <si>
    <t>STHBKK012306000289</t>
  </si>
  <si>
    <t>STHBKK012306000290</t>
  </si>
  <si>
    <t>นาย อร่าม ชาวบ้านกร่าง</t>
  </si>
  <si>
    <t>STHBKK012306000291</t>
  </si>
  <si>
    <t>นาย ทรงฤทธิ์  เลขไวฑูรย์</t>
  </si>
  <si>
    <t>STHBKK012306000294</t>
  </si>
  <si>
    <t>STHBKK012306000295</t>
  </si>
  <si>
    <t>นาย อาลักษณ์ สุขสมสุทธิ์</t>
  </si>
  <si>
    <t>STHBKK012306000298</t>
  </si>
  <si>
    <t>นางสาว สุวิภา สงนอก</t>
  </si>
  <si>
    <t>STHBKK012306000299</t>
  </si>
  <si>
    <t>นาย สุทิน บุตรวิเศษ</t>
  </si>
  <si>
    <t>STHBKK012306000301</t>
  </si>
  <si>
    <t>นาย บุญมี ล่องทอง</t>
  </si>
  <si>
    <t>STHBKK012306000302</t>
  </si>
  <si>
    <t>นาย สมยงค์​ วงศ์พิทักษ์</t>
  </si>
  <si>
    <t>STHONLIN2306000074</t>
  </si>
  <si>
    <t>นาย บุญลักษณ์  แสงอุ่น</t>
  </si>
  <si>
    <t>STHONLIN2306000075</t>
  </si>
  <si>
    <t>STHONLIN2306000077</t>
  </si>
  <si>
    <t>STHONLIN2306000078</t>
  </si>
  <si>
    <t>นางสาว ขวัญจิตร์ กลิ่นเจริญ</t>
  </si>
  <si>
    <t>STHONLIN2306000079</t>
  </si>
  <si>
    <t>นาย ประวิต หล้าสุดตา</t>
  </si>
  <si>
    <t>STHONLIN2306000080</t>
  </si>
  <si>
    <t>STHONLIN2306000083</t>
  </si>
  <si>
    <t>STHONLIN2306000084</t>
  </si>
  <si>
    <t>นางสาว กนกภรณ์  จำปาเวียง</t>
  </si>
  <si>
    <t>STHONLIN2306000090</t>
  </si>
  <si>
    <t>STHONLIN2306000091</t>
  </si>
  <si>
    <t>นาย สิรภพ สุดใจ</t>
  </si>
  <si>
    <t>STHONLIN2306000097</t>
  </si>
  <si>
    <t>นางสาว กุลทรัพย์  จันทะโมโส</t>
  </si>
  <si>
    <t xml:space="preserve">                                                                                                                                             DAILY  SALE  06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</si>
  <si>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STHBKK012306000305</t>
  </si>
  <si>
    <t>นาย สมเชาวน์ สุดใจ</t>
  </si>
  <si>
    <t>STHBKK012306000306</t>
  </si>
  <si>
    <t>STHBKK012306000307</t>
  </si>
  <si>
    <t>STHBKK012306000308</t>
  </si>
  <si>
    <t>STHBKK012306000309</t>
  </si>
  <si>
    <t>นางสาว สุภาภรณ์ เพ็งพานิช</t>
  </si>
  <si>
    <t>STHBKK012306000310</t>
  </si>
  <si>
    <t>STHBKK012306000312</t>
  </si>
  <si>
    <t>นาง วราภรณ์</t>
  </si>
  <si>
    <t>STHBKK012306000313</t>
  </si>
  <si>
    <t>STHBKK012306000314</t>
  </si>
  <si>
    <t>นาง วิวัฒิน์ ดิมอนรัมย์</t>
  </si>
  <si>
    <t>STHBKK012306000315</t>
  </si>
  <si>
    <t>นาง ชิโลบล กำลังสิงห์</t>
  </si>
  <si>
    <t>STHBKK012306000316</t>
  </si>
  <si>
    <t>STHBKK012306000317</t>
  </si>
  <si>
    <t>นาย ชีพ  จันทะสุข</t>
  </si>
  <si>
    <t>STHBKK012306000318</t>
  </si>
  <si>
    <t>STHBKK012306000319</t>
  </si>
  <si>
    <t>นางสาว ดาณี หมัดหมัน</t>
  </si>
  <si>
    <t>STHBKK012306000320</t>
  </si>
  <si>
    <t>STHBKK012306000321</t>
  </si>
  <si>
    <t>นาง ราตรี ประทุมสูตร</t>
  </si>
  <si>
    <t>STHBKK012306000323</t>
  </si>
  <si>
    <t>STHBKK012306000324</t>
  </si>
  <si>
    <t>นางสาว นันท์นภัส พร้อมธนรัตน์</t>
  </si>
  <si>
    <t>STHBKK012306000325</t>
  </si>
  <si>
    <t>STHBKK012306000326</t>
  </si>
  <si>
    <t>STHBKK012306000327</t>
  </si>
  <si>
    <t>STHBKK012306000328</t>
  </si>
  <si>
    <t>นาย วิสุทธิ์ จันทร์ประเสริฐ</t>
  </si>
  <si>
    <t>STHBKK012306000329</t>
  </si>
  <si>
    <t>STHBKK012306000330</t>
  </si>
  <si>
    <t>นาย ชุติกาญจน์ อุรุวรรณ</t>
  </si>
  <si>
    <t>STHBKK012306000331</t>
  </si>
  <si>
    <t>นาย มนตรี จันทรวิวัฒน์</t>
  </si>
  <si>
    <t>STHBKK012306000334</t>
  </si>
  <si>
    <t>นาย นิภาพร ยะวงษ์า</t>
  </si>
  <si>
    <t>STHBKK012306000335</t>
  </si>
  <si>
    <t>นาย ดุริยงค์ ถัทธะพร</t>
  </si>
  <si>
    <t>STHBKK012306000337</t>
  </si>
  <si>
    <t>STHBKK012306000338</t>
  </si>
  <si>
    <t>STHBKK012306000339</t>
  </si>
  <si>
    <t>STHBKK012306000340</t>
  </si>
  <si>
    <t>STHBKK012306000343</t>
  </si>
  <si>
    <t>STHBKK012306000347</t>
  </si>
  <si>
    <t>นางสาว สุดาวรรณ์  จันทร์แดง</t>
  </si>
  <si>
    <t>STHBKK012306000352</t>
  </si>
  <si>
    <t>STHBKK012306000354</t>
  </si>
  <si>
    <t>นางสาว กนกพร งามขำ</t>
  </si>
  <si>
    <t>STHBKK012306000355</t>
  </si>
  <si>
    <t>นาย ณัฐกร อุปทุม</t>
  </si>
  <si>
    <t>STHBKK012306000357</t>
  </si>
  <si>
    <t>นางสาว มาเรียม ยิ้มสาระ</t>
  </si>
  <si>
    <t>STHBKK012306000359</t>
  </si>
  <si>
    <t>นาย พิสิฐพงษ์  ยอดจันทร์</t>
  </si>
  <si>
    <t>STHBKK012306000367</t>
  </si>
  <si>
    <t>นาย วรจักร วงษ์โสภา</t>
  </si>
  <si>
    <t>STHBKK012306000371</t>
  </si>
  <si>
    <t>นางสาว ศิริพร งามเจริญ</t>
  </si>
  <si>
    <t>STHBKK012306000372</t>
  </si>
  <si>
    <t>นาย บุญสม อุดมรักษ์</t>
  </si>
  <si>
    <t>STHBKK012306000373</t>
  </si>
  <si>
    <t>STHBKK012306000374</t>
  </si>
  <si>
    <t>STHBKK012306000376</t>
  </si>
  <si>
    <t>นาง สมหมาย พยุงญาติ</t>
  </si>
  <si>
    <t>STHBKK012306000377</t>
  </si>
  <si>
    <t>นางสาว ณัฐธาวี เขมะชัยเวช</t>
  </si>
  <si>
    <t>STHBKK012306000379</t>
  </si>
  <si>
    <t>นาง สุมาลี สิทธิอินทร์</t>
  </si>
  <si>
    <t>STHBKK012306000380</t>
  </si>
  <si>
    <t>นาย ศตวรรษ  สมุดใจ</t>
  </si>
  <si>
    <t>STHBKK012306000381</t>
  </si>
  <si>
    <t>วาสนา ดิษปัญญา</t>
  </si>
  <si>
    <t>STHBKK012306000382</t>
  </si>
  <si>
    <t>นาย นายสัตวแพทย์สามารถ ประสิทธิ์ผล</t>
  </si>
  <si>
    <t>STHBKK012306000383</t>
  </si>
  <si>
    <t>นาย เกรียงศักดิ์ แหลมคม</t>
  </si>
  <si>
    <t>STHBKK012306000384</t>
  </si>
  <si>
    <t>บริษัท พิมปรีชา จำกัด (สำนักงานใหญ่)</t>
  </si>
  <si>
    <t>STHBKK012306000385</t>
  </si>
  <si>
    <t>นาง บุญญานุช ยอดดี</t>
  </si>
  <si>
    <t>STHBKK012306000386</t>
  </si>
  <si>
    <t>STHBKK012306000387</t>
  </si>
  <si>
    <t>STHBKK012306000388</t>
  </si>
  <si>
    <t>STHBKK012306000389</t>
  </si>
  <si>
    <t>STHBKK012306000390</t>
  </si>
  <si>
    <t>นาย สกลสักก์ สาครเรืองสิรี</t>
  </si>
  <si>
    <t>STHBKK012306000391</t>
  </si>
  <si>
    <t>นางสาว รัตนา โลจนานนท์</t>
  </si>
  <si>
    <t>ple bkk</t>
  </si>
  <si>
    <t>STHBKK012306000392</t>
  </si>
  <si>
    <t>นางสาว บัวเงิน ศรีมุงคุณ</t>
  </si>
  <si>
    <t>STHBKK012306000393</t>
  </si>
  <si>
    <t>นาย เอกชลิต ธวัชกฤตยา</t>
  </si>
  <si>
    <t>STHBKK012306000394</t>
  </si>
  <si>
    <t>STHONLIN2306000106</t>
  </si>
  <si>
    <t>STHONLIN2306000107</t>
  </si>
  <si>
    <t>STHONLIN2306000108</t>
  </si>
  <si>
    <t>STHONLIN2306000109</t>
  </si>
  <si>
    <t>STHONLIN2306000110</t>
  </si>
  <si>
    <t>นางสาว สมปอง แก้วเกตุ</t>
  </si>
  <si>
    <t>STHONLIN2306000111</t>
  </si>
  <si>
    <t>นางสาว ทองหล่อ ยิ้มสาระ</t>
  </si>
  <si>
    <t>STHONLIN2306000112</t>
  </si>
  <si>
    <t>นาย บุญลาภ โพธิ์ศรี</t>
  </si>
  <si>
    <t>STHONLIN2306000113</t>
  </si>
  <si>
    <t>STHONLIN2306000114</t>
  </si>
  <si>
    <t>นาย ธงชาญ ภูฆัง</t>
  </si>
  <si>
    <t>STHONLIN2306000115</t>
  </si>
  <si>
    <t>STHONLIN2306000116</t>
  </si>
  <si>
    <t>นาง สวอง ศรแก้ว</t>
  </si>
  <si>
    <t>STHONLIN2306000117</t>
  </si>
  <si>
    <t>STHONLIN2306000118</t>
  </si>
  <si>
    <t>นางสาว ปาริฉัตร ตูบสันเทียะ</t>
  </si>
  <si>
    <t>STHONLIN2306000120</t>
  </si>
  <si>
    <t>STHONLIN2306000121</t>
  </si>
  <si>
    <t>นางสาว ธนิชชนันท์ สิริภาคยะประภา</t>
  </si>
  <si>
    <t>STHONLIN2306000124</t>
  </si>
  <si>
    <t>สมปอง ดิษปัญญา</t>
  </si>
  <si>
    <t>STHONLIN2306000125</t>
  </si>
  <si>
    <t>STHONLIN2306000126</t>
  </si>
  <si>
    <t>นางสาว รวีวรรณ ชินนวงษ์</t>
  </si>
  <si>
    <t>STHONLIN2306000127</t>
  </si>
  <si>
    <t>STHONLIN2306000128</t>
  </si>
  <si>
    <t>นาง จเร  ยอดดี</t>
  </si>
  <si>
    <t>STHONLIN2306000129</t>
  </si>
  <si>
    <t>นาง จีระพา อ่อนทอง</t>
  </si>
  <si>
    <t>STHONLIN2306000131</t>
  </si>
  <si>
    <t xml:space="preserve">                                                                                                                                             DAILY  SALE  07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</si>
  <si>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STHBKK012306000395</t>
  </si>
  <si>
    <t>STHBKK012306000396</t>
  </si>
  <si>
    <t>STHBKK012306000397</t>
  </si>
  <si>
    <t>STHBKK012306000398</t>
  </si>
  <si>
    <t>นางสาว แก้วมณี บุญขจร</t>
  </si>
  <si>
    <t>STHBKK012306000399</t>
  </si>
  <si>
    <t>นาง  สุวรรณา    ภูมี</t>
  </si>
  <si>
    <t>STHBKK012306000400</t>
  </si>
  <si>
    <t>นางสาว สมทรง แก้วชาวนา</t>
  </si>
  <si>
    <t>STHBKK012306000401</t>
  </si>
  <si>
    <t>นาย วิโรจน์ แตงร่ม</t>
  </si>
  <si>
    <t>STHBKK012306000402</t>
  </si>
  <si>
    <t>STHBKK012306000403</t>
  </si>
  <si>
    <t>STHBKK012306000404</t>
  </si>
  <si>
    <t>นางสาว ทัศนีย์ พลบุตร</t>
  </si>
  <si>
    <t>STHBKK012306000405</t>
  </si>
  <si>
    <t>STHBKK012306000406</t>
  </si>
  <si>
    <t>STHBKK012306000407</t>
  </si>
  <si>
    <t>STHBKK012306000408</t>
  </si>
  <si>
    <t>นางสาว ธนภรณ์ มีศิริ</t>
  </si>
  <si>
    <t>STHBKK012306000409</t>
  </si>
  <si>
    <t>STHBKK012306000410</t>
  </si>
  <si>
    <t>นางสาว ดวงพร สงค์สุวรรณ์</t>
  </si>
  <si>
    <t>STHBKK012306000411</t>
  </si>
  <si>
    <t>STHBKK012306000412</t>
  </si>
  <si>
    <t>นาย สามภพ คงเมือง</t>
  </si>
  <si>
    <t>STHBKK012306000413</t>
  </si>
  <si>
    <t>STHBKK012306000415</t>
  </si>
  <si>
    <t>STHBKK012306000416</t>
  </si>
  <si>
    <t>นาง จรรยา แตงโต</t>
  </si>
  <si>
    <t>STHBKK012306000418</t>
  </si>
  <si>
    <t>STHBKK012306000419</t>
  </si>
  <si>
    <t>นางสาว กัลยรัตน์ ฤทธิ์น้อย</t>
  </si>
  <si>
    <t>STHBKK012306000420</t>
  </si>
  <si>
    <t>นาย วิชัย  กุนากุล</t>
  </si>
  <si>
    <t>STHBKK012306000421</t>
  </si>
  <si>
    <t>STHBKK012306000422</t>
  </si>
  <si>
    <t>นาง ประดิษ ศุภลักษณ์</t>
  </si>
  <si>
    <t>STHBKK012306000423</t>
  </si>
  <si>
    <t>นาง มินตรา แก้วอำนวยจิตร</t>
  </si>
  <si>
    <t>STHBKK012306000424</t>
  </si>
  <si>
    <t>STHBKK012306000425</t>
  </si>
  <si>
    <t>นาย จักรกฤษณ์ ผิวเขียว</t>
  </si>
  <si>
    <t>STHBKK012306000426</t>
  </si>
  <si>
    <t>นาง สุรวดี  คำวรัตน์</t>
  </si>
  <si>
    <t>STHBKK012306000427</t>
  </si>
  <si>
    <t>STHBKK012306000428</t>
  </si>
  <si>
    <t>นาย ฐนพัฒน์ เฉลยกลิ่น</t>
  </si>
  <si>
    <t>STHBKK012306000429</t>
  </si>
  <si>
    <t>นาย วันเฉลิม ชูศรี</t>
  </si>
  <si>
    <t>STHBKK012306000430</t>
  </si>
  <si>
    <t>นาย สมชาย โพธิ์คำ</t>
  </si>
  <si>
    <t>STHBKK012306000432</t>
  </si>
  <si>
    <t>นาย ประสิทธิ์ พันธุ์วโรบล</t>
  </si>
  <si>
    <t>STHBKK012306000434</t>
  </si>
  <si>
    <t>นาย ประพันธ์ เวฬุวนารักษ์</t>
  </si>
  <si>
    <t>STHBKK012306000435</t>
  </si>
  <si>
    <t>นาย ธำมรงค์ พิลึก</t>
  </si>
  <si>
    <t>STHBKK012306000436</t>
  </si>
  <si>
    <t>STHBKK012306000437</t>
  </si>
  <si>
    <t>STHBKK012306000438</t>
  </si>
  <si>
    <t>นางสาว วรรณิภา นวนพนัด</t>
  </si>
  <si>
    <t>STHBKK012306000440</t>
  </si>
  <si>
    <t>นางสาว จิราพร พิมพ์ใหม่</t>
  </si>
  <si>
    <t>STHBKK012306000441</t>
  </si>
  <si>
    <t>STHBKK012306000442</t>
  </si>
  <si>
    <t>STHBKK012306000443</t>
  </si>
  <si>
    <t>STHBKK012306000444</t>
  </si>
  <si>
    <t>นางสาว กัญพัชร์  ชูธีรยงพันธ์</t>
  </si>
  <si>
    <t>STHBKK012306000445</t>
  </si>
  <si>
    <t>STHBKK012306000446</t>
  </si>
  <si>
    <t>นางสาว กัญญารัตน์ ชูรัศมี</t>
  </si>
  <si>
    <t>STHBKK012306000447</t>
  </si>
  <si>
    <t>STHBKK012306000448</t>
  </si>
  <si>
    <t>STHBKK012306000450</t>
  </si>
  <si>
    <t>นาง กัญจนา ศุภศิษฏ์</t>
  </si>
  <si>
    <t>STHBKK012306000451</t>
  </si>
  <si>
    <t>บริษัท เอ็น.เค.ทรัพย์โซเชียล จำกัด(สำนักงานใหญ)</t>
  </si>
  <si>
    <t>STHBKK012306000452</t>
  </si>
  <si>
    <t>STHBKK012306000455</t>
  </si>
  <si>
    <t>นาง ศศิพร ค้ำพันธุ์</t>
  </si>
  <si>
    <t>STHBKK012306000457</t>
  </si>
  <si>
    <t>STHBKK012306000459</t>
  </si>
  <si>
    <t>STHBKK012306000460</t>
  </si>
  <si>
    <t>นาง สมพร สกุลฤกษ์</t>
  </si>
  <si>
    <t>STHBKK012306000461</t>
  </si>
  <si>
    <t>นาง นงรักษ์  ชุมผล</t>
  </si>
  <si>
    <t>STHBKK012306000462</t>
  </si>
  <si>
    <t>STHBKK012306000463</t>
  </si>
  <si>
    <t>STHBKK012306000468</t>
  </si>
  <si>
    <t>นาย วิโรจน์ นาคคำแหง</t>
  </si>
  <si>
    <t>STHBKK012306000469</t>
  </si>
  <si>
    <t>นาง สาคร ยิ้มสงบ</t>
  </si>
  <si>
    <t>STHBKK012306000470</t>
  </si>
  <si>
    <t>นางสาว อนุรักษ์ เติมศักดิ์</t>
  </si>
  <si>
    <t>STHBKK012306000471</t>
  </si>
  <si>
    <t>นาย คำไพร พิมพ์ศรี</t>
  </si>
  <si>
    <t>STHBKK012306000472</t>
  </si>
  <si>
    <t>นาย ณัฐพล ศรีทอง</t>
  </si>
  <si>
    <t>STHBKK012306000473</t>
  </si>
  <si>
    <t>นาย นิติธร  เจริญวงศ์</t>
  </si>
  <si>
    <t>STHBKK012306000474</t>
  </si>
  <si>
    <t>นาย ณทชัย แก้วบาง</t>
  </si>
  <si>
    <t>STHONLIN2306000138</t>
  </si>
  <si>
    <t>นาย เก่งภพ ศุภาภพปภาส</t>
  </si>
  <si>
    <t>STHONLIN2306000139</t>
  </si>
  <si>
    <t>STHONLIN2306000145</t>
  </si>
  <si>
    <t>STHONLIN2306000146</t>
  </si>
  <si>
    <t>STHONLIN2306000148</t>
  </si>
  <si>
    <t>STHONLIN2306000149</t>
  </si>
  <si>
    <t>STHONLIN2306000150</t>
  </si>
  <si>
    <t>STHONLIN2306000151</t>
  </si>
  <si>
    <t>STHONLIN2306000153</t>
  </si>
  <si>
    <t>STHONLIN2306000154</t>
  </si>
  <si>
    <t>นางสาว พรศิริ มงคลฉัตร</t>
  </si>
  <si>
    <t>STHONLIN2306000155</t>
  </si>
  <si>
    <t>ด.ต. สมพร เขาทอง</t>
  </si>
  <si>
    <t>STHONLIN2306000156</t>
  </si>
  <si>
    <t>นางสาว ปณิตา ภาณุชวนนท์</t>
  </si>
  <si>
    <t>STHONLIN2306000157</t>
  </si>
  <si>
    <t>นางสาว กาญตนา ตรีศักดิ์</t>
  </si>
  <si>
    <t xml:space="preserve">                                                                                                                                             DAILY  SALE  08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</si>
  <si>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STHBKK012306000475</t>
  </si>
  <si>
    <t>STHBKK012306000476</t>
  </si>
  <si>
    <t>นางสาว จำเรียง อินทปัตย์</t>
  </si>
  <si>
    <t>STHBKK012306000477</t>
  </si>
  <si>
    <t>STHBKK012306000478</t>
  </si>
  <si>
    <t>STHBKK012306000479</t>
  </si>
  <si>
    <t>STHBKK012306000480</t>
  </si>
  <si>
    <t>นางสาว ฐิตินันท์ พลอยสำลี</t>
  </si>
  <si>
    <t>STHBKK012306000483</t>
  </si>
  <si>
    <t>STHBKK012306000484</t>
  </si>
  <si>
    <t>STHBKK012306000485</t>
  </si>
  <si>
    <t>STHBKK012306000486</t>
  </si>
  <si>
    <t>STHBKK012306000487</t>
  </si>
  <si>
    <t>STHBKK012306000488</t>
  </si>
  <si>
    <t>STHBKK012306000489</t>
  </si>
  <si>
    <t>STHBKK012306000490</t>
  </si>
  <si>
    <t>นาย มนตรี สีมาก</t>
  </si>
  <si>
    <t>STHBKK012306000491</t>
  </si>
  <si>
    <t>นาง ชนิดา สามารถ</t>
  </si>
  <si>
    <t>STHBKK012306000492</t>
  </si>
  <si>
    <t>นาย สนิด งิมขุนทด</t>
  </si>
  <si>
    <t>STHBKK012306000493</t>
  </si>
  <si>
    <t>นาย วินัย ธงชัย</t>
  </si>
  <si>
    <t>bkk-puk</t>
  </si>
  <si>
    <t>STHBKK012306000494</t>
  </si>
  <si>
    <t>นางสาว ไพรัตน์  หวังเคียงกลาง</t>
  </si>
  <si>
    <t>STHBKK012306000495</t>
  </si>
  <si>
    <t>นาง นัฏฐนันธ์  เผือกกล่อม</t>
  </si>
  <si>
    <t>STHBKK012306000496</t>
  </si>
  <si>
    <t>นาย สรรณ สินธุรัตน์</t>
  </si>
  <si>
    <t>STHBKK012306000497</t>
  </si>
  <si>
    <t>STHBKK012306000498</t>
  </si>
  <si>
    <t>STHBKK012306000499</t>
  </si>
  <si>
    <t>STHBKK012306000500</t>
  </si>
  <si>
    <t>นางสาว สรัสวันต์ อมตวงษ์</t>
  </si>
  <si>
    <t>STHBKK012306000501</t>
  </si>
  <si>
    <t>นาง ณัฐฐารัตน์  พันธุ์เอก</t>
  </si>
  <si>
    <t>STHBKK012306000502</t>
  </si>
  <si>
    <t>นาย ไชยพงศ์ รุ่งอำพินธ์</t>
  </si>
  <si>
    <t>STHBKK012306000503</t>
  </si>
  <si>
    <t>นาง แสงทิพย์ เรืองอดุลย์วิทย์</t>
  </si>
  <si>
    <t>STHBKK012306000504</t>
  </si>
  <si>
    <t>นางสาว พศิจาธิกาณ ธนัฐศิณีญา</t>
  </si>
  <si>
    <t>STHBKK012306000505</t>
  </si>
  <si>
    <t>นาย สิปปภาส  โรจนวสุธร</t>
  </si>
  <si>
    <t>STHBKK012306000506</t>
  </si>
  <si>
    <t>STHBKK012306000507</t>
  </si>
  <si>
    <t>นางสาว คณาง ไพรบึง</t>
  </si>
  <si>
    <t>STHBKK012306000508</t>
  </si>
  <si>
    <t>STHBKK012306000509</t>
  </si>
  <si>
    <t>STHBKK012306000510</t>
  </si>
  <si>
    <t>STHBKK012306000511</t>
  </si>
  <si>
    <t>นาย บัญชา สดสี</t>
  </si>
  <si>
    <t>STHBKK012306000513</t>
  </si>
  <si>
    <t>นางสาว ชนม์นาฎ หัชราณภาค</t>
  </si>
  <si>
    <t>STHBKK012306000514</t>
  </si>
  <si>
    <t>นางสาว นงนภัส ฟักขำ</t>
  </si>
  <si>
    <t>STHBKK012306000515</t>
  </si>
  <si>
    <t>นาย มงคล เพ็งเคียน</t>
  </si>
  <si>
    <t>STHBKK012306000516</t>
  </si>
  <si>
    <t>STHBKK012306000517</t>
  </si>
  <si>
    <t>STHBKK012306000518</t>
  </si>
  <si>
    <t>STHBKK012306000520</t>
  </si>
  <si>
    <t>STHBKK012306000521</t>
  </si>
  <si>
    <t>นาย นารถ โหมเพ็ง</t>
  </si>
  <si>
    <t>STHBKK012306000522</t>
  </si>
  <si>
    <t>ห้างหุ้นส่วนจำกัด เครือข่ายปิยธนา ( สำนักงานใหญ่ )</t>
  </si>
  <si>
    <t>STHBKK012306000524</t>
  </si>
  <si>
    <t>นางสาว ธิราพร หนูเนียม</t>
  </si>
  <si>
    <t>STHBKK012306000525</t>
  </si>
  <si>
    <t>STHBKK012306000526</t>
  </si>
  <si>
    <t>STHBKK012306000527</t>
  </si>
  <si>
    <t>นาย อรรถนัย ไตรยสุทธิ์</t>
  </si>
  <si>
    <t>STHBKK012306000528</t>
  </si>
  <si>
    <t>นาย พัฒน์รดิศ สุพัฒน์วณิชกร</t>
  </si>
  <si>
    <t>STHBKK012306000529</t>
  </si>
  <si>
    <t>STHBKK012306000531</t>
  </si>
  <si>
    <t>นาง อุ่นเรือน พลสงคราม</t>
  </si>
  <si>
    <t>STHBKK012306000532</t>
  </si>
  <si>
    <t>STHBKK012306000533</t>
  </si>
  <si>
    <t>STHBKK012306000534</t>
  </si>
  <si>
    <t>พ.อ.อ  ปกรณ์ ศิริวัฒน์</t>
  </si>
  <si>
    <t>STHBKK012306000535</t>
  </si>
  <si>
    <t>นาง อรทัย นิพขันธ์</t>
  </si>
  <si>
    <t>STHONLIN2306000162</t>
  </si>
  <si>
    <t>STHONLIN2306000163</t>
  </si>
  <si>
    <t>STHONLIN2306000164</t>
  </si>
  <si>
    <t>STHONLIN2306000165</t>
  </si>
  <si>
    <t>STHONLIN2306000166</t>
  </si>
  <si>
    <t>STHONLIN2306000167</t>
  </si>
  <si>
    <t>STHONLIN2306000169</t>
  </si>
  <si>
    <t>นางสาว สุภาพร พรมทา</t>
  </si>
  <si>
    <t>STHONLIN2306000172</t>
  </si>
  <si>
    <t>STHONLIN2306000173</t>
  </si>
  <si>
    <t>นาย ไทคูณ ไพรบึง</t>
  </si>
  <si>
    <t>STHONLIN2306000175</t>
  </si>
  <si>
    <t>STHONLIN2306000176</t>
  </si>
  <si>
    <t>STHONLIN2306000177</t>
  </si>
  <si>
    <t>STHONLIN2306000178</t>
  </si>
  <si>
    <t>นาง อภิฐาพร บัวจันทร์</t>
  </si>
  <si>
    <t>STHONLIN2306000179</t>
  </si>
  <si>
    <t xml:space="preserve">                                                                                                                                             DAILY  SALE  09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</si>
  <si>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STHBKK012306000536</t>
  </si>
  <si>
    <t>นางสาว ณัฐยา บริบูรณ์บันเทิง</t>
  </si>
  <si>
    <t>STHBKK012306000537</t>
  </si>
  <si>
    <t>นาง นันทิพร  มูลขุนทด</t>
  </si>
  <si>
    <t>STHBKK012306000539</t>
  </si>
  <si>
    <t>STHBKK012306000540</t>
  </si>
  <si>
    <t>STHBKK012306000541</t>
  </si>
  <si>
    <t>นางสาว ธมลวรรณ อุทุม</t>
  </si>
  <si>
    <t>STHBKK012306000542</t>
  </si>
  <si>
    <t>นางสาว ทวีรัตน์ มาลาศรี</t>
  </si>
  <si>
    <t>STHBKK012306000545</t>
  </si>
  <si>
    <t>นาง บุญชู สมหวัง</t>
  </si>
  <si>
    <t>STHBKK012306000547</t>
  </si>
  <si>
    <t>นาย พิชัย รอดหงษ์ทอง</t>
  </si>
  <si>
    <t>STHBKK012306000548</t>
  </si>
  <si>
    <t>STHBKK012306000549</t>
  </si>
  <si>
    <t>STHBKK012306000550</t>
  </si>
  <si>
    <t>นาย วัฒนา จันทร์ก้อน</t>
  </si>
  <si>
    <t>STHBKK012306000552</t>
  </si>
  <si>
    <t>นาง นฤมล ชูทอง</t>
  </si>
  <si>
    <t>STHBKK012306000553</t>
  </si>
  <si>
    <t>นาย อธิคม เจริญสิม</t>
  </si>
  <si>
    <t>STHBKK012306000554</t>
  </si>
  <si>
    <t>STHBKK012306000555</t>
  </si>
  <si>
    <t>นาย สมคิด  ปะติ</t>
  </si>
  <si>
    <t>STHBKK012306000556</t>
  </si>
  <si>
    <t>STHBKK012306000557</t>
  </si>
  <si>
    <t>นางสาว กัญญ์ชญามาศ สารกิจ</t>
  </si>
  <si>
    <t>STHBKK012306000558</t>
  </si>
  <si>
    <t>STHBKK012306000559</t>
  </si>
  <si>
    <t>STHBKK012306000560</t>
  </si>
  <si>
    <t>นาย ศราวุฒน์ สินธุวรโรจน์</t>
  </si>
  <si>
    <t>STHBKK012306000561</t>
  </si>
  <si>
    <t>นางสาว กาญจนา มีอนันต์</t>
  </si>
  <si>
    <t>STHBKK012306000562</t>
  </si>
  <si>
    <t>นาง ณัฎฐณันธ์ วงวันดี</t>
  </si>
  <si>
    <t>STHBKK012306000563</t>
  </si>
  <si>
    <t>STHBKK012306000565</t>
  </si>
  <si>
    <t>นาย อภิวัฒน์ พรหมคำบุตร</t>
  </si>
  <si>
    <t>STHBKK012306000566</t>
  </si>
  <si>
    <t>STHBKK012306000567</t>
  </si>
  <si>
    <t>STHBKK012306000569</t>
  </si>
  <si>
    <t>STHBKK012306000570</t>
  </si>
  <si>
    <t>STHBKK012306000571</t>
  </si>
  <si>
    <t>นางสาว ปรียานุช  กรัดเฟื่อง</t>
  </si>
  <si>
    <t>STHBKK012306000572</t>
  </si>
  <si>
    <t>นาย รณชัย เอมหงษ์</t>
  </si>
  <si>
    <t>STHBKK012306000573</t>
  </si>
  <si>
    <t>นางสาว น้องนุช ชัยนาม</t>
  </si>
  <si>
    <t>STHBKK012306000574</t>
  </si>
  <si>
    <t>STHBKK012306000575</t>
  </si>
  <si>
    <t>STHBKK012306000576</t>
  </si>
  <si>
    <t>นาง มนัส บุญมา</t>
  </si>
  <si>
    <t>STHBKK012306000577</t>
  </si>
  <si>
    <t>นาย เชน เชื้อนุ่น</t>
  </si>
  <si>
    <t>STHBKK012306000578</t>
  </si>
  <si>
    <t>STHBKK012306000579</t>
  </si>
  <si>
    <t>STHBKK012306000580</t>
  </si>
  <si>
    <t>STHBKK012306000581</t>
  </si>
  <si>
    <t>STHBKK012306000582</t>
  </si>
  <si>
    <t>STHBKK012306000583</t>
  </si>
  <si>
    <t>STHBKK012306000584</t>
  </si>
  <si>
    <t>นาง ละม่อม​ ยี่ภู่</t>
  </si>
  <si>
    <t>STHBKK012306000585</t>
  </si>
  <si>
    <t>นาย อุทัย ศิริภักดิ์</t>
  </si>
  <si>
    <t>STHBKK012306000586</t>
  </si>
  <si>
    <t>STHBKK012306000587</t>
  </si>
  <si>
    <t>STHBKK012306000588</t>
  </si>
  <si>
    <t>นางสาว จิราภรณ์ ฤทธิ์บำรุง</t>
  </si>
  <si>
    <t>STHBKK012306000589</t>
  </si>
  <si>
    <t>STHBKK012306000590</t>
  </si>
  <si>
    <t>นางสาว ศิริลักษณ์  ศรีสมบูรณ์</t>
  </si>
  <si>
    <t>STHBKK012306000591</t>
  </si>
  <si>
    <t>STHBKK012306000592</t>
  </si>
  <si>
    <t>STHBKK012306000593</t>
  </si>
  <si>
    <t>นาง ทัศนีย์ พูลพงษ์</t>
  </si>
  <si>
    <t>STHBKK012306000595</t>
  </si>
  <si>
    <t>นางสาว พัณภัช  เกตุเกลี้ยง</t>
  </si>
  <si>
    <t>STHBKK012306000597</t>
  </si>
  <si>
    <t>STHBKK012306000598</t>
  </si>
  <si>
    <t>นาง สุวารี เหิกขุนทด</t>
  </si>
  <si>
    <t>STHBKK012306000599</t>
  </si>
  <si>
    <t>นางสาว สำฤทธิ์ บุญบัว</t>
  </si>
  <si>
    <t>STHBKK012306000600</t>
  </si>
  <si>
    <t>STHBKK012306000601</t>
  </si>
  <si>
    <t>นาย กิตติศักดิ์ โสทะ</t>
  </si>
  <si>
    <t>STHBKK012306000603</t>
  </si>
  <si>
    <t>นางสาว รัชนี พลอยศรี</t>
  </si>
  <si>
    <t>STHBKK012306000604</t>
  </si>
  <si>
    <t>นาย สนั่น แจ่มแจ้ง</t>
  </si>
  <si>
    <t>STHBKK012306000605</t>
  </si>
  <si>
    <t>STHBKK012306000606</t>
  </si>
  <si>
    <t>STHBKK012306000607</t>
  </si>
  <si>
    <t>STHBKK012306000609</t>
  </si>
  <si>
    <t>นางสาว ธนารีย์ โพธิรังษี</t>
  </si>
  <si>
    <t>STHBKK012306000610</t>
  </si>
  <si>
    <t>STHBKK012306000611</t>
  </si>
  <si>
    <t>STHBKK012306000612</t>
  </si>
  <si>
    <t>STHBKK012306000613</t>
  </si>
  <si>
    <t>STHBKK012306000614</t>
  </si>
  <si>
    <t>STHONLIN2306000180</t>
  </si>
  <si>
    <t>นางสาว นนทจิต ศรีสว่าง</t>
  </si>
  <si>
    <t>STHONLIN2306000181</t>
  </si>
  <si>
    <t>STHONLIN2306000183</t>
  </si>
  <si>
    <t>นาย จักรพงศ์ สินธุรักษ์</t>
  </si>
  <si>
    <t>STHONLIN2306000186</t>
  </si>
  <si>
    <t>นาย ณัฐวุฒิ  นรินนอก</t>
  </si>
  <si>
    <t>STHONLIN2306000188</t>
  </si>
  <si>
    <t>นางสาว สิริกุล จันทร์กอน</t>
  </si>
  <si>
    <t>STHONLIN2306000189</t>
  </si>
  <si>
    <t>นางสาว เอื้อน  จันทา</t>
  </si>
  <si>
    <t>STHONLIN2306000190</t>
  </si>
  <si>
    <t>นางสาว ลัทธพรรณ   เขียวนาคู</t>
  </si>
  <si>
    <t>STHONLIN2306000192</t>
  </si>
  <si>
    <t>นาย สมยศ อภิรัชนากุล</t>
  </si>
  <si>
    <t>STHONLIN2306000193</t>
  </si>
  <si>
    <t>STHONLIN2306000194</t>
  </si>
  <si>
    <t>STHONLIN2306000196</t>
  </si>
  <si>
    <t>STHONLIN2306000197</t>
  </si>
  <si>
    <t>นาย อดุลย์ คุณสุข</t>
  </si>
  <si>
    <t>STHONLIN2306000198</t>
  </si>
  <si>
    <t>STHONLIN2306000199</t>
  </si>
  <si>
    <t>STHONLIN2306000200</t>
  </si>
  <si>
    <t>STHONLIN2306000201</t>
  </si>
  <si>
    <t xml:space="preserve">                                                                                                                                             DAILY  SALE  10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</si>
  <si>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STHBKK012306000615</t>
  </si>
  <si>
    <t>STHBKK012306000616</t>
  </si>
  <si>
    <t>STHBKK012306000617</t>
  </si>
  <si>
    <t>STHBKK012306000618</t>
  </si>
  <si>
    <t>นางสาว พนิตอนงค์ คงปราโมทย์</t>
  </si>
  <si>
    <t>STHBKK012306000619</t>
  </si>
  <si>
    <t>นาง อรนุช เสรีบุรี</t>
  </si>
  <si>
    <t>STHBKK012306000620</t>
  </si>
  <si>
    <t>STHBKK012306000621</t>
  </si>
  <si>
    <t>STHBKK012306000622</t>
  </si>
  <si>
    <t>นาย บำรุง  คูณเขตนคร</t>
  </si>
  <si>
    <t>STHBKK012306000623</t>
  </si>
  <si>
    <t>STHBKK012306000624</t>
  </si>
  <si>
    <t>STHBKK012306000627</t>
  </si>
  <si>
    <t>STHBKK012306000628</t>
  </si>
  <si>
    <t>STHBKK012306000629</t>
  </si>
  <si>
    <t>STHBKK012306000630</t>
  </si>
  <si>
    <t>นางสาว อนิสสรา ยวงลำใย</t>
  </si>
  <si>
    <t>STHBKK012306000631</t>
  </si>
  <si>
    <t>นางสาว ยุพาภรณ์ พ้นภัย</t>
  </si>
  <si>
    <t>STHBKK012306000632</t>
  </si>
  <si>
    <t>STHBKK012306000633</t>
  </si>
  <si>
    <t>นาง สำเริง ปานมณี</t>
  </si>
  <si>
    <t>STHBKK012306000634</t>
  </si>
  <si>
    <t>STHBKK012306000635</t>
  </si>
  <si>
    <t>นางสาว อรพิน ไชยสูงเนิน</t>
  </si>
  <si>
    <t>STHBKK012306000636</t>
  </si>
  <si>
    <t>นางสาว ปาณิศา บองเพ็ชร</t>
  </si>
  <si>
    <t>STHBKK012306000637</t>
  </si>
  <si>
    <t>STHBKK012306000638</t>
  </si>
  <si>
    <t>STHBKK012306000639</t>
  </si>
  <si>
    <t>STHBKK012306000640</t>
  </si>
  <si>
    <t>นาง บุญชิด  ดิษฐ์ธวัช</t>
  </si>
  <si>
    <t>STHBKK012306000641</t>
  </si>
  <si>
    <t>นาย เกียรติศักดิ์ ชุมชน</t>
  </si>
  <si>
    <t>STHBKK012306000642</t>
  </si>
  <si>
    <t>STHBKK012306000643</t>
  </si>
  <si>
    <t>STHBKK012306000645</t>
  </si>
  <si>
    <t>STHBKK012306000646</t>
  </si>
  <si>
    <t>นางสาว อมร เรือนเเก้ว</t>
  </si>
  <si>
    <t>STHBKK012306000647</t>
  </si>
  <si>
    <t>นางสาว ทองใบ มะนาตย์</t>
  </si>
  <si>
    <t>STHBKK012306000648</t>
  </si>
  <si>
    <t>STHBKK012306000649</t>
  </si>
  <si>
    <t>STHBKK012306000650</t>
  </si>
  <si>
    <t>STHBKK012306000651</t>
  </si>
  <si>
    <t>นาย สุพรัตน์ มหาพราหมณ์</t>
  </si>
  <si>
    <t>STHBKK012306000652</t>
  </si>
  <si>
    <t>นาง บังอร  เขียวนาคู</t>
  </si>
  <si>
    <t>STHBKK012306000653</t>
  </si>
  <si>
    <t>นางสาว จันทิมา ไฝ่เมตตา</t>
  </si>
  <si>
    <t>STHBKK012306000654</t>
  </si>
  <si>
    <t>STHBKK012306000655</t>
  </si>
  <si>
    <t>นางสาว นางสาว รุ่งนภา ศรีไพร</t>
  </si>
  <si>
    <t>STHBKK012306000656</t>
  </si>
  <si>
    <t>นาย ณรงค์ชัย บุญจันทร์</t>
  </si>
  <si>
    <t>STHBKK012306000657</t>
  </si>
  <si>
    <t>นาง เบญจมาศ อ้นประเสริฐ</t>
  </si>
  <si>
    <t>STHBKK012306000658</t>
  </si>
  <si>
    <t>STHBKK012306000659</t>
  </si>
  <si>
    <t>STHBKK012306000660</t>
  </si>
  <si>
    <t>STHBKK012306000661</t>
  </si>
  <si>
    <t>STHBKK012306000662</t>
  </si>
  <si>
    <t>STHBKK012306000663</t>
  </si>
  <si>
    <t>STHBKK012306000664</t>
  </si>
  <si>
    <t>STHBKK012306000665</t>
  </si>
  <si>
    <t>STHBKK012306000666</t>
  </si>
  <si>
    <t>STHBKK012306000667</t>
  </si>
  <si>
    <t>นาย ธวัชชัย</t>
  </si>
  <si>
    <t>STHBKK012306000668</t>
  </si>
  <si>
    <t>STHBKK012306000670</t>
  </si>
  <si>
    <t>นาง รุ่งรัตน์ ศรสุรินทร์</t>
  </si>
  <si>
    <t>STHBKK012306000671</t>
  </si>
  <si>
    <t>STHBKK012306000672</t>
  </si>
  <si>
    <t>นาง พิมพ์ชนก สุวรรณศรี +  วรชาติ สุวรรณศรี</t>
  </si>
  <si>
    <t>STHBKK012306000674</t>
  </si>
  <si>
    <t>นาย เหรียญชัย ชัยบัน</t>
  </si>
  <si>
    <t>STHBKK012306000675</t>
  </si>
  <si>
    <t>นางสาว สุภาพร ชื่นสุวรรณ</t>
  </si>
  <si>
    <t>STHBKK012306000677</t>
  </si>
  <si>
    <t>STHBKK012306000678</t>
  </si>
  <si>
    <t>STHBKK012306000679</t>
  </si>
  <si>
    <t>STHBKK012306000680</t>
  </si>
  <si>
    <t>STHBKK012306000681</t>
  </si>
  <si>
    <t>STHBKK012306000682</t>
  </si>
  <si>
    <t>STHBKK012306000684</t>
  </si>
  <si>
    <t>STHBKK012306000685</t>
  </si>
  <si>
    <t>นางสาว เฉลิมศรี  ขาวสุด</t>
  </si>
  <si>
    <t>STHBKK012306000686</t>
  </si>
  <si>
    <t>STHBKK012306000687</t>
  </si>
  <si>
    <t>STHBKK012306000688</t>
  </si>
  <si>
    <t>นางสาว ธิภารัตน์ อินฉ่ำ</t>
  </si>
  <si>
    <t>STHONLIN2306000202</t>
  </si>
  <si>
    <t>นาย ชัยศิริ สุพรรณ</t>
  </si>
  <si>
    <t>STHONLIN2306000205</t>
  </si>
  <si>
    <t>STHONLIN2306000206</t>
  </si>
  <si>
    <t>STHONLIN2306000208</t>
  </si>
  <si>
    <t>STHONLIN2306000211</t>
  </si>
  <si>
    <t>STHONLIN2306000212</t>
  </si>
  <si>
    <t>STHONLIN2306000213</t>
  </si>
  <si>
    <t>นางสาว ธนภร ม่วงกล่ำ</t>
  </si>
  <si>
    <t>STHONLIN2306000215</t>
  </si>
  <si>
    <t>STHONLIN2306000219</t>
  </si>
  <si>
    <t>STHONLIN2306000223</t>
  </si>
  <si>
    <t>นาง อรไท อินทร์ฉ่ำ</t>
  </si>
  <si>
    <t>STHONLIN2306000224</t>
  </si>
  <si>
    <t>นางสาว ณัฐนันท์ เจริญศิริวิชญกุล</t>
  </si>
  <si>
    <t>STHONLIN2306000226</t>
  </si>
  <si>
    <t>STHONLIN2306000227</t>
  </si>
  <si>
    <t>นาย ดำรงค์ ปฏิสังข์</t>
  </si>
  <si>
    <t>STHONLIN2306000228</t>
  </si>
  <si>
    <t xml:space="preserve">                                                                                                                                             DAILY  SALE   11 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</si>
  <si>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STHBKK012306000689</t>
  </si>
  <si>
    <t>นางสาว นันทภรณ์ วิจิตรวาริช</t>
  </si>
  <si>
    <t>STHBKK012306000690</t>
  </si>
  <si>
    <t>นาง สังวาล ไทยเจริญ</t>
  </si>
  <si>
    <t>STHBKK012306000691</t>
  </si>
  <si>
    <t>STHBKK012306000692</t>
  </si>
  <si>
    <t>STHBKK012306000693</t>
  </si>
  <si>
    <t>STHBKK012306000694</t>
  </si>
  <si>
    <t>นาย ยงยุทธ ประสาทศิลป์</t>
  </si>
  <si>
    <t>STHBKK012306000695</t>
  </si>
  <si>
    <t>นาง ปวีณา   ปาทา</t>
  </si>
  <si>
    <t>STHBKK012306000696</t>
  </si>
  <si>
    <t>STHBKK012306000698</t>
  </si>
  <si>
    <t>นาง นวลจันทร์  กลิ่นฟุ้ง</t>
  </si>
  <si>
    <t>STHBKK012306000699</t>
  </si>
  <si>
    <t>STHBKK012306000700</t>
  </si>
  <si>
    <t>STHBKK012306000701</t>
  </si>
  <si>
    <t>STHBKK012306000702</t>
  </si>
  <si>
    <t>STHBKK012306000703</t>
  </si>
  <si>
    <t>STHBKK012306000706</t>
  </si>
  <si>
    <t>นาย ไพรวรรณ มีสิทธิ์</t>
  </si>
  <si>
    <t>STHBKK012306000707</t>
  </si>
  <si>
    <t>STHBKK012306000708</t>
  </si>
  <si>
    <t>STHBKK012306000709</t>
  </si>
  <si>
    <t>นางสาว สุพัตรา กันเฉย</t>
  </si>
  <si>
    <t>STHBKK012306000710</t>
  </si>
  <si>
    <t>STHBKK012306000711</t>
  </si>
  <si>
    <t>STHBKK012306000712</t>
  </si>
  <si>
    <t>นาง NAN​ TIN​ TIN​ NYO</t>
  </si>
  <si>
    <t>STHBKK012306000713</t>
  </si>
  <si>
    <t>นาง บานชื่น  พิมพ์สามสี</t>
  </si>
  <si>
    <t>STHBKK012306000715</t>
  </si>
  <si>
    <t>STHBKK012306000716</t>
  </si>
  <si>
    <t>STHBKK012306000717</t>
  </si>
  <si>
    <t>STHBKK012306000718</t>
  </si>
  <si>
    <t>STHBKK012306000719</t>
  </si>
  <si>
    <t>STHBKK012306000720</t>
  </si>
  <si>
    <t>นางสาว วิมล ธูปอ่อน</t>
  </si>
  <si>
    <t>STHBKK012306000722</t>
  </si>
  <si>
    <t>นาย ปรีชา ทำมะเก่</t>
  </si>
  <si>
    <t>STHBKK012306000723</t>
  </si>
  <si>
    <t>นาย เสกสันต์ มีผล</t>
  </si>
  <si>
    <t>STHBKK012306000725</t>
  </si>
  <si>
    <t>นางสาว โสภิตา  สกุลฤกษ์</t>
  </si>
  <si>
    <t>STHBKK012306000726</t>
  </si>
  <si>
    <t>นางสาว จารุวรรณ์ หอมสุวรรณ</t>
  </si>
  <si>
    <t>STHBKK012306000727</t>
  </si>
  <si>
    <t>STHBKK012306000728</t>
  </si>
  <si>
    <t>นาง อัมพร มั่นคง</t>
  </si>
  <si>
    <t>STHBKK012306000729</t>
  </si>
  <si>
    <t>นาย สุรัตน์  สุขเพ็ง</t>
  </si>
  <si>
    <t>STHBKK012306000732</t>
  </si>
  <si>
    <t>นาย วิรัตน์ เจริญสาริกิจ</t>
  </si>
  <si>
    <t>STHBKK012306000733</t>
  </si>
  <si>
    <t>นางสาว กัลยา เนื้อสีจัน</t>
  </si>
  <si>
    <t>STHONLIN2306000230</t>
  </si>
  <si>
    <t>STHONLIN2306000232</t>
  </si>
  <si>
    <t>STHONLIN2306000235</t>
  </si>
  <si>
    <t>STHONLIN2306000236</t>
  </si>
  <si>
    <t>STHONLIN2306000238</t>
  </si>
  <si>
    <t>STHONLIN2306000240</t>
  </si>
  <si>
    <t xml:space="preserve">                                                                                                                                             DAILY  SALE  12 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</si>
  <si>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STHBKK012306000734</t>
  </si>
  <si>
    <t>STHBKK012306000735</t>
  </si>
  <si>
    <t>STHBKK012306000736</t>
  </si>
  <si>
    <t>STHBKK012306000737</t>
  </si>
  <si>
    <t>นาย ทิวา เตียววิไล</t>
  </si>
  <si>
    <t>STHBKK012306000738</t>
  </si>
  <si>
    <t>นางสาว ออนศินีย์ หอมจันทร์</t>
  </si>
  <si>
    <t>STHBKK012306000739</t>
  </si>
  <si>
    <t>STHBKK012306000740</t>
  </si>
  <si>
    <t>STHBKK012306000741</t>
  </si>
  <si>
    <t>นางสาว รัตนาภรณ์  เพชรทูล</t>
  </si>
  <si>
    <t>STHBKK012306000742</t>
  </si>
  <si>
    <t>STHBKK012306000743</t>
  </si>
  <si>
    <t>นาย สุทธิ คำบุญ</t>
  </si>
  <si>
    <t>STHBKK012306000744</t>
  </si>
  <si>
    <t>นางสาว กัญญ์ญภัสส์ ผลิวรรธนะ</t>
  </si>
  <si>
    <t>STHBKK012306000745</t>
  </si>
  <si>
    <t>นาง นภาพร รุ่งเจริญ</t>
  </si>
  <si>
    <t>STHBKK012306000746</t>
  </si>
  <si>
    <t>STHBKK012306000747</t>
  </si>
  <si>
    <t>STHBKK012306000748</t>
  </si>
  <si>
    <t>นาย วุฒิชัย พันชี</t>
  </si>
  <si>
    <t>STHBKK012306000749</t>
  </si>
  <si>
    <t>STHBKK012306000750</t>
  </si>
  <si>
    <t>STHBKK012306000752</t>
  </si>
  <si>
    <t>STHBKK012306000753</t>
  </si>
  <si>
    <t>STHBKK012306000754</t>
  </si>
  <si>
    <t>นางสาว อารมณ์  ใจซื่อ</t>
  </si>
  <si>
    <t>STHBKK012306000756</t>
  </si>
  <si>
    <t>นาย เดชา พวงทอง</t>
  </si>
  <si>
    <t>STHBKK012306000758</t>
  </si>
  <si>
    <t>STHBKK012306000760</t>
  </si>
  <si>
    <t>STHBKK012306000761</t>
  </si>
  <si>
    <t>STHBKK012306000762</t>
  </si>
  <si>
    <t>STHBKK012306000763</t>
  </si>
  <si>
    <t>STHBKK012306000764</t>
  </si>
  <si>
    <t>STHBKK012306000765</t>
  </si>
  <si>
    <t>STHBKK012306000766</t>
  </si>
  <si>
    <t>นาง ปวันรัตน์  พงษ์อภิธนาภัทร์</t>
  </si>
  <si>
    <t>STHBKK012306000767</t>
  </si>
  <si>
    <t>STHBKK012306000768</t>
  </si>
  <si>
    <t>STHBKK012306000769</t>
  </si>
  <si>
    <t>STHBKK012306000770</t>
  </si>
  <si>
    <t>นางสาว ภกุชา  อติพรวณิชย์</t>
  </si>
  <si>
    <t>STHBKK012306000771</t>
  </si>
  <si>
    <t>STHBKK012306000772</t>
  </si>
  <si>
    <t>STHBKK012306000773</t>
  </si>
  <si>
    <t>STHBKK012306000774</t>
  </si>
  <si>
    <t>บริษัท ทีเอ็นซี ไทยนิสชา กรุ๊ป จำกัด (สำนักงานใหญ่)</t>
  </si>
  <si>
    <t>STHBKK012306000775</t>
  </si>
  <si>
    <t>นาย อดิศักดิ์ พิสิฐบุญนันท์</t>
  </si>
  <si>
    <t>STHBKK012306000776</t>
  </si>
  <si>
    <t>นางสาว สาวิตรี บัวทอง</t>
  </si>
  <si>
    <t>STHBKK012306000777</t>
  </si>
  <si>
    <t>นาย อดิศร ธงชัย</t>
  </si>
  <si>
    <t>STHBKK012306000778</t>
  </si>
  <si>
    <t>นาย ไพศาล เพชรดี</t>
  </si>
  <si>
    <t>STHBKK012306000780</t>
  </si>
  <si>
    <t>STHBKK012306000781</t>
  </si>
  <si>
    <t>STHBKK012306000782</t>
  </si>
  <si>
    <t>STHBKK012306000783</t>
  </si>
  <si>
    <t>STHBKK012306000784</t>
  </si>
  <si>
    <t>STHBKK012306000785</t>
  </si>
  <si>
    <t>นางสาว อุทุมพร  ทองประสม</t>
  </si>
  <si>
    <t>STHBKK012306000786</t>
  </si>
  <si>
    <t>นาย วิทยา ธนรุ่งเจริญกิจ</t>
  </si>
  <si>
    <t>STHBKK012306000787</t>
  </si>
  <si>
    <t>นาง คำผุย นิยมชัย</t>
  </si>
  <si>
    <t>STHBKK012306000788</t>
  </si>
  <si>
    <t>นางสาว นภัทร อินทราพงษ์</t>
  </si>
  <si>
    <t>STHBKK012306000789</t>
  </si>
  <si>
    <t>นาง ลมูล ประทุมมาศ</t>
  </si>
  <si>
    <t>STHBKK012306000791</t>
  </si>
  <si>
    <t>STHBKK012306000792</t>
  </si>
  <si>
    <t>STHBKK012306000793</t>
  </si>
  <si>
    <t>STHBKK012306000794</t>
  </si>
  <si>
    <t>STHBKK012306000795</t>
  </si>
  <si>
    <t>นางสาว วิภา ศรีดาวงศ์</t>
  </si>
  <si>
    <t>STHBKK012306000799</t>
  </si>
  <si>
    <t>STHBKK012306000800</t>
  </si>
  <si>
    <t>STHBKK012306000801</t>
  </si>
  <si>
    <t>STHBKK012306000802</t>
  </si>
  <si>
    <t>นาย สมพงษ์  สุขสิทธิ์</t>
  </si>
  <si>
    <t>STHBKK012306000803</t>
  </si>
  <si>
    <t>นางสาว กาญจนา  จองเกียรติ์</t>
  </si>
  <si>
    <t>STHBKK012306000804</t>
  </si>
  <si>
    <t>นาย ประยงค์  บุตรวิเศษ</t>
  </si>
  <si>
    <t>STHBKK012306000805</t>
  </si>
  <si>
    <t>นาย ประสิทธิ์  ซื่อตรง</t>
  </si>
  <si>
    <t>STHBKK012306000806</t>
  </si>
  <si>
    <t>นางสาว รวีวรรณ จินต์สวัสดิ์</t>
  </si>
  <si>
    <t>STHBKK012306000807</t>
  </si>
  <si>
    <t>STHBKK012306000808</t>
  </si>
  <si>
    <t>STHBKK012306000809</t>
  </si>
  <si>
    <t>STHBKK012306000810</t>
  </si>
  <si>
    <t>STHBKK012306000811</t>
  </si>
  <si>
    <t>STHBKK012306000812</t>
  </si>
  <si>
    <t>STHBKK012306000814</t>
  </si>
  <si>
    <t>นาย ปาณชัย  กองวงสา</t>
  </si>
  <si>
    <t>STHBKK012306000815</t>
  </si>
  <si>
    <t>STHBKK012306000816</t>
  </si>
  <si>
    <t>STHBKK012306000818</t>
  </si>
  <si>
    <t>นางสาว ปรียานุช อุปการะกิจ</t>
  </si>
  <si>
    <t>STHBKK012306000819</t>
  </si>
  <si>
    <t>STHBKK012306000820</t>
  </si>
  <si>
    <t>STHBKK012306000821</t>
  </si>
  <si>
    <t>STHONLIN2306000244</t>
  </si>
  <si>
    <t>STHONLIN2306000245</t>
  </si>
  <si>
    <t>นางสาว ธนัญญา  หวังเทวีวรกุล</t>
  </si>
  <si>
    <t>STHONLIN2306000247</t>
  </si>
  <si>
    <t>นางสาว สุภาพร สรนิกร</t>
  </si>
  <si>
    <t>STHONLIN2306000248</t>
  </si>
  <si>
    <t>STHONLIN2306000251</t>
  </si>
  <si>
    <t>STHONLIN2306000254</t>
  </si>
  <si>
    <t>STHONLIN2306000258</t>
  </si>
  <si>
    <t>นางสาว นฤมล  ตันธิกุล</t>
  </si>
  <si>
    <t>STHONLIN2306000260</t>
  </si>
  <si>
    <t>STHONLIN2306000261</t>
  </si>
  <si>
    <t>STHONLIN2306000265</t>
  </si>
  <si>
    <t>STHONLIN2306000266</t>
  </si>
  <si>
    <t>STHONLIN2306000268</t>
  </si>
  <si>
    <t>STHONLIN2306000269</t>
  </si>
  <si>
    <t>นาง สุภาพร  โพธิ์คำ</t>
  </si>
  <si>
    <t xml:space="preserve">                                                                                                                                             DAILY  SALE  13 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</si>
  <si>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STHBKK012306000823</t>
  </si>
  <si>
    <t>STHBKK012306000824</t>
  </si>
  <si>
    <t>นาง ศริยา  รักษาราษฎร์</t>
  </si>
  <si>
    <t>STHBKK012306000826</t>
  </si>
  <si>
    <t>STHBKK012306000827</t>
  </si>
  <si>
    <t>STHBKK012306000828</t>
  </si>
  <si>
    <t>STHBKK012306000829</t>
  </si>
  <si>
    <t>STHBKK012306000830</t>
  </si>
  <si>
    <t>นางสาว ชลอ ยอดดี</t>
  </si>
  <si>
    <t>STHBKK012306000831</t>
  </si>
  <si>
    <t>STHBKK012306000832</t>
  </si>
  <si>
    <t>นางสาว วาสนา โพธิ์ศรีทอง</t>
  </si>
  <si>
    <t>STHBKK012306000833</t>
  </si>
  <si>
    <t>นาง สำเนียง ทองสุข</t>
  </si>
  <si>
    <t>STHBKK012306000834</t>
  </si>
  <si>
    <t>STHBKK012306000835</t>
  </si>
  <si>
    <t>STHBKK012306000836</t>
  </si>
  <si>
    <t>STHBKK012306000837</t>
  </si>
  <si>
    <t>นาย พิชิต สันติสูงเนิน</t>
  </si>
  <si>
    <t>STHBKK012306000838</t>
  </si>
  <si>
    <t>STHBKK012306000840</t>
  </si>
  <si>
    <t>STHBKK012306000841</t>
  </si>
  <si>
    <t>STHBKK012306000842</t>
  </si>
  <si>
    <t>STHBKK012306000843</t>
  </si>
  <si>
    <t>STHBKK012306000848</t>
  </si>
  <si>
    <t>นางสาว สลินนา จันทร์ทุ่ง</t>
  </si>
  <si>
    <t>STHBKK012306000849</t>
  </si>
  <si>
    <t>นาง กานดา วงศ์เทพนิวัติ</t>
  </si>
  <si>
    <t>STHBKK012306000851</t>
  </si>
  <si>
    <t>STHBKK012306000853</t>
  </si>
  <si>
    <t>นางสาว ณัฐกาญ ตักเตือน</t>
  </si>
  <si>
    <t>STHBKK012306000855</t>
  </si>
  <si>
    <t>STHBKK012306000857</t>
  </si>
  <si>
    <t>STHBKK012306000858</t>
  </si>
  <si>
    <t>นาง อัญชลี​ ท้าวนอก</t>
  </si>
  <si>
    <t>STHBKK012306000859</t>
  </si>
  <si>
    <t>นาง อรพรรณ จรรยา</t>
  </si>
  <si>
    <t>STHBKK012306000860</t>
  </si>
  <si>
    <t>STHBKK012306000861</t>
  </si>
  <si>
    <t>STHBKK012306000862</t>
  </si>
  <si>
    <t>STHBKK012306000863</t>
  </si>
  <si>
    <t>STHBKK012306000864</t>
  </si>
  <si>
    <t>STHBKK012306000866</t>
  </si>
  <si>
    <t>นาง มะปราง ฤทธิ์เดช</t>
  </si>
  <si>
    <t>STHBKK012306000867</t>
  </si>
  <si>
    <t>นาง ทวีวรรณ กองประยุทธ</t>
  </si>
  <si>
    <t>STHBKK012306000868</t>
  </si>
  <si>
    <t>นางสาว จินตหรา วัตตะโส</t>
  </si>
  <si>
    <t>STHBKK012306000869</t>
  </si>
  <si>
    <t>STHBKK012306000870</t>
  </si>
  <si>
    <t>STHBKK012306000871</t>
  </si>
  <si>
    <t>STHBKK012306000872</t>
  </si>
  <si>
    <t>นาง อธิตา นาคงาม</t>
  </si>
  <si>
    <t>STHBKK012306000873</t>
  </si>
  <si>
    <t>นาย ประพันธ์  พละทรัพย์</t>
  </si>
  <si>
    <t>STHBKK012306000874</t>
  </si>
  <si>
    <t>STHBKK012306000875</t>
  </si>
  <si>
    <t>STHBKK012306000876</t>
  </si>
  <si>
    <t>STHBKK012306000877</t>
  </si>
  <si>
    <t>นาง แก่นจันทร์  บูรณ์เจริญ</t>
  </si>
  <si>
    <t>STHBKK012306000879</t>
  </si>
  <si>
    <t>STHBKK012306000880</t>
  </si>
  <si>
    <t>นางสาว ยศวีร์ โคตรดี</t>
  </si>
  <si>
    <t>STHBKK012306000881</t>
  </si>
  <si>
    <t>STHBKK012306000882</t>
  </si>
  <si>
    <t>STHBKK012306000883</t>
  </si>
  <si>
    <t>นาย เสรี ประสิทธิ์</t>
  </si>
  <si>
    <t>STHBKK012306000884</t>
  </si>
  <si>
    <t>STHBKK012306000885</t>
  </si>
  <si>
    <t>STHBKK012306000886</t>
  </si>
  <si>
    <t>STHBKK012306000889</t>
  </si>
  <si>
    <t>นาย บุญเทียม บุญมี</t>
  </si>
  <si>
    <t>STHBKK012306000890</t>
  </si>
  <si>
    <t>STHBKK012306000891</t>
  </si>
  <si>
    <t>STHBKK012306000892</t>
  </si>
  <si>
    <t>STHBKK012306000893</t>
  </si>
  <si>
    <t>STHBKK012306000894</t>
  </si>
  <si>
    <t>STHBKK012306000896</t>
  </si>
  <si>
    <t>นาย สุธีร์  ก่อบุญขวัญ</t>
  </si>
  <si>
    <t>STHBKK012306000898</t>
  </si>
  <si>
    <t>นางสาว กัลยา  อิ่มใจ</t>
  </si>
  <si>
    <t>STHBKK012306000899</t>
  </si>
  <si>
    <t>STHBKK012306000900</t>
  </si>
  <si>
    <t>STHBKK012306000901</t>
  </si>
  <si>
    <t>นาย ธณายุทธ อธิยะ</t>
  </si>
  <si>
    <t>STHBKK012306000902</t>
  </si>
  <si>
    <t>นาย ศุภลักษณ์ สิมหะชาติ</t>
  </si>
  <si>
    <t>STHBKK012306000903</t>
  </si>
  <si>
    <t>STHBKK012306000904</t>
  </si>
  <si>
    <t>STHBKK012306000906</t>
  </si>
  <si>
    <t>นาย มโนเพชร  เอี่ยมสอาด</t>
  </si>
  <si>
    <t>STHBKK012306000907</t>
  </si>
  <si>
    <t>STHBKK012306000908</t>
  </si>
  <si>
    <t>STHBKK012306000909</t>
  </si>
  <si>
    <t>นางสาว อารดา มัณฑนาประไพ</t>
  </si>
  <si>
    <t>STHONLIN2306000272</t>
  </si>
  <si>
    <t>STHONLIN2306000275</t>
  </si>
  <si>
    <t>นาย วิเชียร สมาธิ</t>
  </si>
  <si>
    <t>STHONLIN2306000276</t>
  </si>
  <si>
    <t>STHONLIN2306000277</t>
  </si>
  <si>
    <t>STHONLIN2306000278</t>
  </si>
  <si>
    <t>นาย สมพิศ ลอยบัญดิษฐ</t>
  </si>
  <si>
    <t>STHONLIN2306000279</t>
  </si>
  <si>
    <t>STHONLIN2306000281</t>
  </si>
  <si>
    <t>STHONLIN2306000282</t>
  </si>
  <si>
    <t>ณัฐติกานต์  สุขประเสริฐ</t>
  </si>
  <si>
    <t>STHONLIN2306000284</t>
  </si>
  <si>
    <t>นาง จารุวรรณ โคตรมาตร</t>
  </si>
  <si>
    <t>STHONLIN2306000289</t>
  </si>
  <si>
    <t>นาง กุศราวดี ดำรงสิทธิ์</t>
  </si>
  <si>
    <t>STHONLIN2306000295</t>
  </si>
  <si>
    <t>STHONLIN2306000296</t>
  </si>
  <si>
    <t>STHONLIN2306000297</t>
  </si>
  <si>
    <t>STHONLIN2306000298</t>
  </si>
  <si>
    <t>STHONLIN2306000299</t>
  </si>
  <si>
    <t xml:space="preserve">                                                                                                                                             DAILY  SALE  14 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</si>
  <si>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STHBKK012306000910</t>
  </si>
  <si>
    <t>นางสาว  Nan​ Than Than​ Moe</t>
  </si>
  <si>
    <t>STHBKK012306000911</t>
  </si>
  <si>
    <t>นาง วรนุช มาดวง</t>
  </si>
  <si>
    <t>STHBKK012306000912</t>
  </si>
  <si>
    <t>STHBKK012306000913</t>
  </si>
  <si>
    <t>นางสาว ศันสนีย์ นินสนธิ์</t>
  </si>
  <si>
    <t>STHBKK012306000915</t>
  </si>
  <si>
    <t>STHBKK012306000916</t>
  </si>
  <si>
    <t>นางสาว วารี เกษมสุขมา</t>
  </si>
  <si>
    <t>STHBKK012306000917</t>
  </si>
  <si>
    <t>STHBKK012306000918</t>
  </si>
  <si>
    <t>STHBKK012306000919</t>
  </si>
  <si>
    <t>นาย สมชาย โสภา</t>
  </si>
  <si>
    <t>STHBKK012306000920</t>
  </si>
  <si>
    <t>นาย สุรพล จันทรานุรักษ์</t>
  </si>
  <si>
    <t>STHBKK012306000921</t>
  </si>
  <si>
    <t>นาง นาง กิมไน้ สงแก้</t>
  </si>
  <si>
    <t>STHBKK012306000922</t>
  </si>
  <si>
    <t>STHBKK012306000923</t>
  </si>
  <si>
    <t>นาง วรวีร์ สุขประเสริฐ</t>
  </si>
  <si>
    <t>STHBKK012306000924</t>
  </si>
  <si>
    <t>นางสาว ธิดารัตน์  กระธงกลาง</t>
  </si>
  <si>
    <t>STHBKK012306000925</t>
  </si>
  <si>
    <t>STHBKK012306000926</t>
  </si>
  <si>
    <t>STHBKK012306000927</t>
  </si>
  <si>
    <t>STHBKK012306000929</t>
  </si>
  <si>
    <t>นางสาว ศิริพร หมื่นเดช</t>
  </si>
  <si>
    <t>STHBKK012306000930</t>
  </si>
  <si>
    <t>STHBKK012306000932</t>
  </si>
  <si>
    <t>นางสาว นิตย์ วังสุนันท์</t>
  </si>
  <si>
    <t>STHBKK012306000933</t>
  </si>
  <si>
    <t>STHBKK012306000934</t>
  </si>
  <si>
    <t>STHBKK012306000937</t>
  </si>
  <si>
    <t>นาง ยุพา สุขเกษม</t>
  </si>
  <si>
    <t>STHBKK012306000940</t>
  </si>
  <si>
    <t>นาง ชัชฎาพร จันทวงศ์</t>
  </si>
  <si>
    <t>STHBKK012306000942</t>
  </si>
  <si>
    <t>STHBKK012306000949</t>
  </si>
  <si>
    <t>STHBKK012306000953</t>
  </si>
  <si>
    <t>STHBKK012306000968</t>
  </si>
  <si>
    <t>นาง รุ่งนภา แสงสุริยา</t>
  </si>
  <si>
    <t>STHBKK012306000970</t>
  </si>
  <si>
    <t>STHBKK012306000973</t>
  </si>
  <si>
    <t>นาย สมควร  แสงบางพึ่ง</t>
  </si>
  <si>
    <t>STHBKK012306000976</t>
  </si>
  <si>
    <t>STHBKK012306000977</t>
  </si>
  <si>
    <t>STHBKK012306000980</t>
  </si>
  <si>
    <t>STHBKK012306000981</t>
  </si>
  <si>
    <t>STHBKK012306000982</t>
  </si>
  <si>
    <t>STHBKK012306000984</t>
  </si>
  <si>
    <t>นาย เจริญพงษ์ การีหว่าง</t>
  </si>
  <si>
    <t>STHBKK012306000985</t>
  </si>
  <si>
    <t>STHBKK012306000986</t>
  </si>
  <si>
    <t>STHBKK012306000987</t>
  </si>
  <si>
    <t>STHBKK012306000988</t>
  </si>
  <si>
    <t>STHBKK012306000990</t>
  </si>
  <si>
    <t>นาย อดิศร ยี่สุ่น</t>
  </si>
  <si>
    <t>STHBKK012306000991</t>
  </si>
  <si>
    <t>STHBKK012306000993</t>
  </si>
  <si>
    <t>นาย ธีระพล  เบ้าทอง</t>
  </si>
  <si>
    <t>STHBKK012306000994</t>
  </si>
  <si>
    <t>STHBKK012306000995</t>
  </si>
  <si>
    <t>STHBKK012306000996</t>
  </si>
  <si>
    <t>STHBKK012306000997</t>
  </si>
  <si>
    <t>นาย สามารถ ถมเถื่อน</t>
  </si>
  <si>
    <t>STHBKK012306000998</t>
  </si>
  <si>
    <t>STHBKK012306000999</t>
  </si>
  <si>
    <t>STHBKK012306001000</t>
  </si>
  <si>
    <t>นางสาว อัมพาพัชร์ จันฟัก</t>
  </si>
  <si>
    <t>STHBKK012306001001</t>
  </si>
  <si>
    <t>STHBKK012306001003</t>
  </si>
  <si>
    <t>STHBKK012306001004</t>
  </si>
  <si>
    <t>นาย วิชาญ อินสน</t>
  </si>
  <si>
    <t>STHBKK012306001005</t>
  </si>
  <si>
    <t>นาง ลอย เคร่งกระโทก</t>
  </si>
  <si>
    <t>STHBKK012306001006</t>
  </si>
  <si>
    <t>STHBKK012306001007</t>
  </si>
  <si>
    <t>STHONLIN2306000302</t>
  </si>
  <si>
    <t>STHONLIN2306000304</t>
  </si>
  <si>
    <t>STHONLIN2306000308</t>
  </si>
  <si>
    <t>STHONLIN2306000309</t>
  </si>
  <si>
    <t>STHONLIN2306000310</t>
  </si>
  <si>
    <t>นางสาว อรณิกร บุญเกษม</t>
  </si>
  <si>
    <t>STHONLIN2306000311</t>
  </si>
  <si>
    <t>STHONLIN2306000313</t>
  </si>
  <si>
    <t>STHONLIN2306000335</t>
  </si>
  <si>
    <t>STHONLIN2306000336</t>
  </si>
  <si>
    <t>นาย นัธทวัฒน์ชัย ผิวผ่อง</t>
  </si>
  <si>
    <t xml:space="preserve">                                                                                                                                             DAILY  SALE  15 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</si>
  <si>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STHBKK012306001008</t>
  </si>
  <si>
    <t>STHBKK012306001009</t>
  </si>
  <si>
    <t>นาง ประเภย นิลสนธิ</t>
  </si>
  <si>
    <t>STHBKK012306001010</t>
  </si>
  <si>
    <t>STHBKK012306001011</t>
  </si>
  <si>
    <t>นาง ลัดดา ผ้าแก้ว</t>
  </si>
  <si>
    <t>STHBKK012306001012</t>
  </si>
  <si>
    <t>STHBKK012306001013</t>
  </si>
  <si>
    <t>นางสาว แสงมณี บุญทวี</t>
  </si>
  <si>
    <t>STHBKK012306001014</t>
  </si>
  <si>
    <t>นางสาว หาบีบะ ดาตู</t>
  </si>
  <si>
    <t>STHBKK012306001015</t>
  </si>
  <si>
    <t>นางสาว อมลณัฐ แสงทอง</t>
  </si>
  <si>
    <t>STHBKK012306001016</t>
  </si>
  <si>
    <t>STHBKK012306001017</t>
  </si>
  <si>
    <t>STHBKK012306001018</t>
  </si>
  <si>
    <t>นาง วราภรณ์   นากแก้ว</t>
  </si>
  <si>
    <t>STHBKK012306001019</t>
  </si>
  <si>
    <t>STHBKK012306001021</t>
  </si>
  <si>
    <t>STHBKK012306001022</t>
  </si>
  <si>
    <t>นางสาว สมปอง นาคเอม</t>
  </si>
  <si>
    <t>STHBKK012306001023</t>
  </si>
  <si>
    <t>STHBKK012306001024</t>
  </si>
  <si>
    <t>STHBKK012306001025</t>
  </si>
  <si>
    <t>นางสาว อรสา  แปะกระโทก</t>
  </si>
  <si>
    <t>STHBKK012306001026</t>
  </si>
  <si>
    <t>นาง ฐิติรัตน์ เอี่ยมธนพรรณ</t>
  </si>
  <si>
    <t>STHBKK012306001027</t>
  </si>
  <si>
    <t>STHBKK012306001029</t>
  </si>
  <si>
    <t>STHBKK012306001030</t>
  </si>
  <si>
    <t>STHBKK012306001031</t>
  </si>
  <si>
    <t>นาย นุกูล ทองขาว</t>
  </si>
  <si>
    <t>STHBKK012306001032</t>
  </si>
  <si>
    <t>STHBKK012306001033</t>
  </si>
  <si>
    <t>STHBKK012306001034</t>
  </si>
  <si>
    <t>STHBKK012306001035</t>
  </si>
  <si>
    <t>STHBKK012306001036</t>
  </si>
  <si>
    <t>นาย พรทวี สิมมา</t>
  </si>
  <si>
    <t>STHBKK012306001037</t>
  </si>
  <si>
    <t>STHBKK012306001038</t>
  </si>
  <si>
    <t>STHBKK012306001039</t>
  </si>
  <si>
    <t>STHBKK012306001040</t>
  </si>
  <si>
    <t>STHBKK012306001041</t>
  </si>
  <si>
    <t>STHBKK012306001042</t>
  </si>
  <si>
    <t>STHBKK012306001043</t>
  </si>
  <si>
    <t>STHBKK012306001044</t>
  </si>
  <si>
    <t>STHBKK012306001046</t>
  </si>
  <si>
    <t>นาง ลำเพย พ่วงพุ่ม</t>
  </si>
  <si>
    <t>STHBKK012306001048</t>
  </si>
  <si>
    <t>นาย ยงยุทธ  อรธรรมรัตน์</t>
  </si>
  <si>
    <t>STHBKK012306001050</t>
  </si>
  <si>
    <t>STHBKK012306001051</t>
  </si>
  <si>
    <t>STHBKK012306001052</t>
  </si>
  <si>
    <t>STHBKK012306001054</t>
  </si>
  <si>
    <t>บริษัท เอส ซี โกรท โกลบอล จำกัด (สำนักงานใหญ่)</t>
  </si>
  <si>
    <t>STHBKK012306001055</t>
  </si>
  <si>
    <t>นาง อรพิน นางแสน</t>
  </si>
  <si>
    <t>STHBKK012306001056</t>
  </si>
  <si>
    <t>STHBKK012306001057</t>
  </si>
  <si>
    <t>STHBKK012306001058</t>
  </si>
  <si>
    <t>นาย อำพรรณ อยู่เย็น</t>
  </si>
  <si>
    <t>STHBKK012306001060</t>
  </si>
  <si>
    <t>นาย NGUYEN VAN DUONG</t>
  </si>
  <si>
    <t>STHBKK012306001061</t>
  </si>
  <si>
    <t>นางสาว สิริวิมล แม้นพ่วง</t>
  </si>
  <si>
    <t>STHBKK012306001062</t>
  </si>
  <si>
    <t>STHBKK012306001063</t>
  </si>
  <si>
    <t>STHBKK012306001066</t>
  </si>
  <si>
    <t>STHBKK012306001067</t>
  </si>
  <si>
    <t>STHBKK012306001068</t>
  </si>
  <si>
    <t>นาย พีรพงศ์ ภรประเสริฐศรี</t>
  </si>
  <si>
    <t>STHONLIN2306000347</t>
  </si>
  <si>
    <t>STHONLIN2306000349</t>
  </si>
  <si>
    <t>นางสาว ณัฐกานต์ สุภาผล</t>
  </si>
  <si>
    <t>STHONLIN2306000350</t>
  </si>
  <si>
    <t>นางสาว ฐิติภา  โทถม</t>
  </si>
  <si>
    <t>STHONLIN2306000351</t>
  </si>
  <si>
    <t>STHONLIN2306000353</t>
  </si>
  <si>
    <t>STHONLIN2306000354</t>
  </si>
  <si>
    <t>นาย สาย สระพรม</t>
  </si>
  <si>
    <t>STHONLIN2306000355</t>
  </si>
  <si>
    <t>STHONLIN2306000356</t>
  </si>
  <si>
    <t>นาย สายหยุด เกตุเปี่ยม</t>
  </si>
  <si>
    <t>STHONLIN2306000357</t>
  </si>
  <si>
    <t>นาย ธนภัทร เกตุเปี่ยม</t>
  </si>
  <si>
    <t>STHONLIN2306000360</t>
  </si>
  <si>
    <t>STHONLIN2306000362</t>
  </si>
  <si>
    <t>STHONLIN2306000363</t>
  </si>
  <si>
    <t xml:space="preserve">                                                                                                                                             DAILY  SALE  16 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</si>
  <si>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STHBKK012306001069</t>
  </si>
  <si>
    <t>STHBKK012306001070</t>
  </si>
  <si>
    <t>STHBKK012306001071</t>
  </si>
  <si>
    <t>นาย ยศพัทธิ์ ศรีอุทิศ</t>
  </si>
  <si>
    <t>STHBKK012306001072</t>
  </si>
  <si>
    <t>STHBKK012306001073</t>
  </si>
  <si>
    <t>STHBKK012306001074</t>
  </si>
  <si>
    <t>STHBKK012306001075</t>
  </si>
  <si>
    <t>STHBKK012306001076</t>
  </si>
  <si>
    <t>STHBKK012306001077</t>
  </si>
  <si>
    <t>STHBKK012306001078</t>
  </si>
  <si>
    <t>STHBKK012306001079</t>
  </si>
  <si>
    <t>STHBKK012306001080</t>
  </si>
  <si>
    <t>นาย วิศิษฏ์   เกษตรชัยชญ</t>
  </si>
  <si>
    <t>STHBKK012306001081</t>
  </si>
  <si>
    <t>STHBKK012306001082</t>
  </si>
  <si>
    <t>นางสาว อารีรัตน์ ตันกุระ</t>
  </si>
  <si>
    <t>STHBKK012306001083</t>
  </si>
  <si>
    <t>STHBKK012306001084</t>
  </si>
  <si>
    <t>STHBKK012306001085</t>
  </si>
  <si>
    <t>STHBKK012306001086</t>
  </si>
  <si>
    <t>นาง หยาดนภา  มุระดา</t>
  </si>
  <si>
    <t>STHBKK012306001087</t>
  </si>
  <si>
    <t>STHBKK012306001088</t>
  </si>
  <si>
    <t>STHBKK012306001089</t>
  </si>
  <si>
    <t>STHBKK012306001090</t>
  </si>
  <si>
    <t>STHBKK012306001091</t>
  </si>
  <si>
    <t>นางสาว ไปรยา ไชยรา</t>
  </si>
  <si>
    <t>STHBKK012306001092</t>
  </si>
  <si>
    <t>STHBKK012306001093</t>
  </si>
  <si>
    <t>STHBKK012306001094</t>
  </si>
  <si>
    <t>STHBKK012306001095</t>
  </si>
  <si>
    <t>นาย นาย ธนบดี สุขประเสริฐ</t>
  </si>
  <si>
    <t>STHBKK012306001096</t>
  </si>
  <si>
    <t>นาย วสิน ด่านสัญจร</t>
  </si>
  <si>
    <t>STHBKK012306001097</t>
  </si>
  <si>
    <t>นางสาว ดวงใจ โพธมาตร</t>
  </si>
  <si>
    <t>STHBKK012306001098</t>
  </si>
  <si>
    <t>STHBKK012306001101</t>
  </si>
  <si>
    <t>นาง วันเพ็ญ คันศร</t>
  </si>
  <si>
    <t>STHBKK012306001109</t>
  </si>
  <si>
    <t>นางสาว รัชวรรณ มโนมัย</t>
  </si>
  <si>
    <t>STHBKK012306001110</t>
  </si>
  <si>
    <t>นาย ราเชน  ปานแดง</t>
  </si>
  <si>
    <t>STHBKK012306001111</t>
  </si>
  <si>
    <t>นาย ธีระชัย  จันทร์นวล</t>
  </si>
  <si>
    <t>STHBKK012306001112</t>
  </si>
  <si>
    <t>STHBKK012306001113</t>
  </si>
  <si>
    <t>STHBKK012306001114</t>
  </si>
  <si>
    <t>STHBKK012306001115</t>
  </si>
  <si>
    <t>บริษัท กนกรักษ์65 จำกัด ( สำนักงานใหญ่ )</t>
  </si>
  <si>
    <t>STHBKK012306001116</t>
  </si>
  <si>
    <t>นางสาว รุ่งอรุณ  สืบดี</t>
  </si>
  <si>
    <t>STHBKK012306001118</t>
  </si>
  <si>
    <t>STHBKK012306001119</t>
  </si>
  <si>
    <t>STHBKK012306001120</t>
  </si>
  <si>
    <t>STHBKK012306001122</t>
  </si>
  <si>
    <t>STHBKK012306001123</t>
  </si>
  <si>
    <t>STHBKK012306001124</t>
  </si>
  <si>
    <t>STHBKK012306001125</t>
  </si>
  <si>
    <t>STHBKK012306001126</t>
  </si>
  <si>
    <t>STHBKK012306001127</t>
  </si>
  <si>
    <t>นาย พิสิฐ โฉ่พลกรัง</t>
  </si>
  <si>
    <t>STHBKK012306001128</t>
  </si>
  <si>
    <t>STHONLIN2306000365</t>
  </si>
  <si>
    <t>STHONLIN2306000370</t>
  </si>
  <si>
    <t>STHONLIN2306000371</t>
  </si>
  <si>
    <t>STHONLIN2306000373</t>
  </si>
  <si>
    <t>นาย วสันต์ สมสว่าง</t>
  </si>
  <si>
    <t>STHONLIN2306000377</t>
  </si>
  <si>
    <t xml:space="preserve">                                                                                                                                             DAILY  SALE  17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</si>
  <si>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STHBKK012306001129</t>
  </si>
  <si>
    <t>นางสาว ขวัญสุดา ทำจะดี</t>
  </si>
  <si>
    <t>STHBKK012306001130</t>
  </si>
  <si>
    <t>STHBKK012306001131</t>
  </si>
  <si>
    <t>STHBKK012306001132</t>
  </si>
  <si>
    <t>นาย ประชากรณ์  คำกฤษ</t>
  </si>
  <si>
    <t>STHBKK012306001133</t>
  </si>
  <si>
    <t>STHBKK012306001134</t>
  </si>
  <si>
    <t>STHBKK012306001136</t>
  </si>
  <si>
    <t>STHBKK012306001137</t>
  </si>
  <si>
    <t>นาย มลฑล โพธิ์รักษ์</t>
  </si>
  <si>
    <t>STHBKK012306001138</t>
  </si>
  <si>
    <t>นางสาว ชุติกาญจน์ เหมือนเสมียน</t>
  </si>
  <si>
    <t>STHBKK012306001139</t>
  </si>
  <si>
    <t>นาง เสมอ เกิดศิริ</t>
  </si>
  <si>
    <t>STHBKK012306001140</t>
  </si>
  <si>
    <t>STHBKK012306001141</t>
  </si>
  <si>
    <t>STHBKK012306001142</t>
  </si>
  <si>
    <t>STHBKK012306001143</t>
  </si>
  <si>
    <t>นาย ณฐพนธ์ ศรีศักดา</t>
  </si>
  <si>
    <t>STHBKK012306001144</t>
  </si>
  <si>
    <t>นาย วินัย จุ้ยกลาง</t>
  </si>
  <si>
    <t>STHBKK012306001146</t>
  </si>
  <si>
    <t>นางสาว นิศากร แสนปิน</t>
  </si>
  <si>
    <t>STHBKK012306001148</t>
  </si>
  <si>
    <t>นาย กิตติภูมิ  ตนธรินทร์</t>
  </si>
  <si>
    <t>STHBKK012306001149</t>
  </si>
  <si>
    <t>STHBKK012306001150</t>
  </si>
  <si>
    <t>นาย เชษฐ์ทิวัฒณ์ จันทรัตน์</t>
  </si>
  <si>
    <t>STHBKK012306001151</t>
  </si>
  <si>
    <t>นาย ภูวกร บวรฉัตรชาตรี</t>
  </si>
  <si>
    <t>STHBKK012306001152</t>
  </si>
  <si>
    <t>นางสาว ณิชากุลทรัพย์ อุ่นวิเศษ</t>
  </si>
  <si>
    <t>STHBKK012306001153</t>
  </si>
  <si>
    <t>STHBKK012306001154</t>
  </si>
  <si>
    <t>นาย มงคล บุญจันทร์</t>
  </si>
  <si>
    <t>STHBKK012306001155</t>
  </si>
  <si>
    <t>STHBKK012306001156</t>
  </si>
  <si>
    <t>นางสาว มยุรีย์ เอี่ยมศรี</t>
  </si>
  <si>
    <t>STHBKK012306001157</t>
  </si>
  <si>
    <t>STHBKK012306001158</t>
  </si>
  <si>
    <t>นางสาว สายสำราญ สีสัย</t>
  </si>
  <si>
    <t>STHBKK012306001159</t>
  </si>
  <si>
    <t>นาง สมใจ ยอดเกิด</t>
  </si>
  <si>
    <t>STHBKK012306001161</t>
  </si>
  <si>
    <t>นาย สายทอง  สีระวัตร</t>
  </si>
  <si>
    <t>STHBKK012306001162</t>
  </si>
  <si>
    <t>STHBKK012306001163</t>
  </si>
  <si>
    <t>STHBKK012306001164</t>
  </si>
  <si>
    <t>STHBKK012306001165</t>
  </si>
  <si>
    <t>นางสาว ปรางค์วลัย แก้วโสภา</t>
  </si>
  <si>
    <t>STHBKK012306001166</t>
  </si>
  <si>
    <t>STHBKK012306001167</t>
  </si>
  <si>
    <t>STHBKK012306001168</t>
  </si>
  <si>
    <t>STHBKK012306001170</t>
  </si>
  <si>
    <t>นาง น้ำผึ้ง  โพธิ์บุญ</t>
  </si>
  <si>
    <t>STHBKK012306001171</t>
  </si>
  <si>
    <t>STHBKK012306001172</t>
  </si>
  <si>
    <t>นางสาว อารี เชาว์วิวัฒนากุล</t>
  </si>
  <si>
    <t>STHBKK012306001173</t>
  </si>
  <si>
    <t>นาย น้ำหนึ่ง นาคมอญ</t>
  </si>
  <si>
    <t>STHBKK012306001174</t>
  </si>
  <si>
    <t>STHBKK012306001176</t>
  </si>
  <si>
    <t>นาง ยุพิน  จุพิมาย</t>
  </si>
  <si>
    <t>STHBKK012306001177</t>
  </si>
  <si>
    <t>นางสาว ธันยพร เพ็งผล</t>
  </si>
  <si>
    <t>STHBKK012306001178</t>
  </si>
  <si>
    <t>STHBKK012306001180</t>
  </si>
  <si>
    <t>นาย เทิดศักดิ์ สุวรรณรักษ์</t>
  </si>
  <si>
    <t>STHBKK012306001181</t>
  </si>
  <si>
    <t>นาง ภัคภร ทองประสม</t>
  </si>
  <si>
    <t>STHBKK012306001182</t>
  </si>
  <si>
    <t>นางสาว วิจิตร  จันดาบุตร</t>
  </si>
  <si>
    <t>STHBKK012306001183</t>
  </si>
  <si>
    <t>STHBKK012306001184</t>
  </si>
  <si>
    <t>STHBKK012306001185</t>
  </si>
  <si>
    <t>STHBKK012306001186</t>
  </si>
  <si>
    <t>STHBKK012306001187</t>
  </si>
  <si>
    <t>นาย อิทธิพล วิทยาเรืองศรี</t>
  </si>
  <si>
    <t>STHBKK012306001189</t>
  </si>
  <si>
    <t>STHBKK012306001190</t>
  </si>
  <si>
    <t>STHBKK012306001191</t>
  </si>
  <si>
    <t>มธุรา ชาติสุทธิ์</t>
  </si>
  <si>
    <t>STHBKK012306001192</t>
  </si>
  <si>
    <t>นาย ธัญธร กิ่งแก้ว</t>
  </si>
  <si>
    <t>STHBKK012306001193</t>
  </si>
  <si>
    <t>นาง นาง สิริรัตน์ อินทร์ศักดิ์</t>
  </si>
  <si>
    <t>STHBKK012306001195</t>
  </si>
  <si>
    <t>นางสาว อัมรัตน์ อินทร์ศักดิ์</t>
  </si>
  <si>
    <t>STHONLIN2306000385</t>
  </si>
  <si>
    <t>STHONLIN2306000386</t>
  </si>
  <si>
    <t>STHONLIN2306000388</t>
  </si>
  <si>
    <t>STHONLIN2306000389</t>
  </si>
  <si>
    <t>STHONLIN2306000391</t>
  </si>
  <si>
    <t>STHONLIN2306000392</t>
  </si>
  <si>
    <t>STHONLIN2306000393</t>
  </si>
  <si>
    <t>นาย ธณาตม์กุล  ธนจุฬานนท์</t>
  </si>
  <si>
    <t>STHONLIN2306000395</t>
  </si>
  <si>
    <t>STHONLIN2306000396</t>
  </si>
  <si>
    <t>นาง รัสณี นามบ้านเหล่า</t>
  </si>
  <si>
    <t>STHONLIN2306000398</t>
  </si>
  <si>
    <t xml:space="preserve">                                                                                                                                             DAILY  SALE  18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</si>
  <si>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STHBKK012306001196</t>
  </si>
  <si>
    <t>นาย ชัยสิทธิ์ ศรีสกุล</t>
  </si>
  <si>
    <t>STHBKK012306001197</t>
  </si>
  <si>
    <t>STHBKK012306001198</t>
  </si>
  <si>
    <t>นาย ธนินท์  ทองกาญขาย</t>
  </si>
  <si>
    <t>STHBKK012306001199</t>
  </si>
  <si>
    <t>STHBKK012306001201</t>
  </si>
  <si>
    <t>นาย สุเมธ  สุขดา</t>
  </si>
  <si>
    <t>STHBKK012306001202</t>
  </si>
  <si>
    <t>นางสาว รัศมี อำพันทอง</t>
  </si>
  <si>
    <t>STHBKK012306001203</t>
  </si>
  <si>
    <t>STHBKK012306001204</t>
  </si>
  <si>
    <t>นางสาว สุนิตรา สิงห์โต</t>
  </si>
  <si>
    <t>STHBKK012306001205</t>
  </si>
  <si>
    <t>นาย ทวีชัย รัตนะธรรม</t>
  </si>
  <si>
    <t>STHBKK012306001206</t>
  </si>
  <si>
    <t>STHBKK012306001208</t>
  </si>
  <si>
    <t>นางสาว มยุรี​ โอษคลัง</t>
  </si>
  <si>
    <t>STHBKK012306001210</t>
  </si>
  <si>
    <t>นาง วิรัตน์ กุลสันเทียะ</t>
  </si>
  <si>
    <t>STHBKK012306001211</t>
  </si>
  <si>
    <t>STHBKK012306001212</t>
  </si>
  <si>
    <t>STHBKK012306001213</t>
  </si>
  <si>
    <t>STHBKK012306001214</t>
  </si>
  <si>
    <t>STHBKK012306001215</t>
  </si>
  <si>
    <t>STHBKK012306001216</t>
  </si>
  <si>
    <t>STHBKK012306001217</t>
  </si>
  <si>
    <t>STHBKK012306001218</t>
  </si>
  <si>
    <t>STHBKK012306001219</t>
  </si>
  <si>
    <t>STHBKK012306001220</t>
  </si>
  <si>
    <t>STHBKK012306001221</t>
  </si>
  <si>
    <t>STHBKK012306001222</t>
  </si>
  <si>
    <t>STHBKK012306001223</t>
  </si>
  <si>
    <t>STHBKK012306001224</t>
  </si>
  <si>
    <t>นาย อธิคุณ รักษาราษฎร์</t>
  </si>
  <si>
    <t>STHBKK012306001225</t>
  </si>
  <si>
    <t>นาง ณัฐธมา  มงคลเกษตร</t>
  </si>
  <si>
    <t>STHBKK012306001226</t>
  </si>
  <si>
    <t>STHBKK012306001227</t>
  </si>
  <si>
    <t>STHBKK012306001229</t>
  </si>
  <si>
    <t>STHBKK012306001230</t>
  </si>
  <si>
    <t>STHBKK012306001231</t>
  </si>
  <si>
    <t>STHBKK012306001232</t>
  </si>
  <si>
    <t>STHBKK012306001233</t>
  </si>
  <si>
    <t>นาย กิตติศักดิ์ ฐานพีรสิทธิ์</t>
  </si>
  <si>
    <t>STHBKK012306001234</t>
  </si>
  <si>
    <t>STHBKK012306001236</t>
  </si>
  <si>
    <t>STHBKK012306001238</t>
  </si>
  <si>
    <t>STHBKK012306001243</t>
  </si>
  <si>
    <t>นางสาว นัฏกร อุ่นกุศลภักดี</t>
  </si>
  <si>
    <t>STHBKK012306001244</t>
  </si>
  <si>
    <t>นางสาว นันทิมา เหลืองรัชนาท</t>
  </si>
  <si>
    <t>STHBKK012306001245</t>
  </si>
  <si>
    <t>นาย วิชัย ตรงใจ</t>
  </si>
  <si>
    <t>STHONLIN2306000402</t>
  </si>
  <si>
    <t>STHONLIN2306000403</t>
  </si>
  <si>
    <t>STHONLIN2306000405</t>
  </si>
  <si>
    <t>STHONLIN2306000408</t>
  </si>
  <si>
    <t>STHONLIN2306000409</t>
  </si>
  <si>
    <t>STHONLIN2306000411</t>
  </si>
  <si>
    <t>STHONLIN2306000413</t>
  </si>
  <si>
    <t>นาง เตือนใจ ปราบมนตรี</t>
  </si>
  <si>
    <t>STHONLIN2306000414</t>
  </si>
  <si>
    <t>นาง รัตนาภรณ์ ทาชิโร</t>
  </si>
  <si>
    <t xml:space="preserve">                                                                                                                                             DAILY  SALE  19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</si>
  <si>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STHBKK012306001246</t>
  </si>
  <si>
    <t>STHBKK012306001247</t>
  </si>
  <si>
    <t>STHBKK012306001248</t>
  </si>
  <si>
    <t>นางสาว กุลนาถ ไตรทัตธนากร</t>
  </si>
  <si>
    <t>STHBKK012306001249</t>
  </si>
  <si>
    <t>STHBKK012306001250</t>
  </si>
  <si>
    <t>นางสาว อรรจฐานิศฐ์ ดิษฐ์ทอง</t>
  </si>
  <si>
    <t>STHBKK012306001251</t>
  </si>
  <si>
    <t>STHBKK012306001252</t>
  </si>
  <si>
    <t>STHBKK012306001253</t>
  </si>
  <si>
    <t>STHBKK012306001254</t>
  </si>
  <si>
    <t>STHBKK012306001255</t>
  </si>
  <si>
    <t>ห้างหุ้นส่วนจำกัด  ลูกณัฐ มาร์เก็ตติ้ง (สำนักงานใหญ่)</t>
  </si>
  <si>
    <t>STHBKK012306001256</t>
  </si>
  <si>
    <t>STHBKK012306001257</t>
  </si>
  <si>
    <t>STHBKK012306001258</t>
  </si>
  <si>
    <t>นางสาว ธนิดา  แสงจันทร์</t>
  </si>
  <si>
    <t>STHBKK012306001259</t>
  </si>
  <si>
    <t>STHBKK012306001260</t>
  </si>
  <si>
    <t>นาง ระดาวรรณ ชินป่า</t>
  </si>
  <si>
    <t>STHBKK012306001261</t>
  </si>
  <si>
    <t>STHBKK012306001262</t>
  </si>
  <si>
    <t>นาย เด่น สู่พรหม</t>
  </si>
  <si>
    <t>STHBKK012306001263</t>
  </si>
  <si>
    <t>นาย รัชกฤช  หอมขจร</t>
  </si>
  <si>
    <t>STHBKK012306001264</t>
  </si>
  <si>
    <t>STHBKK012306001265</t>
  </si>
  <si>
    <t>STHBKK012306001266</t>
  </si>
  <si>
    <t>นาง สมบูรณ์ สุ่มประเสริฐ</t>
  </si>
  <si>
    <t>STHBKK012306001267</t>
  </si>
  <si>
    <t>STHBKK012306001269</t>
  </si>
  <si>
    <t>STHBKK012306001270</t>
  </si>
  <si>
    <t>นางสาว นิลวยลักษณ์ จันทรา</t>
  </si>
  <si>
    <t>STHBKK012306001271</t>
  </si>
  <si>
    <t>STHBKK012306001272</t>
  </si>
  <si>
    <t>นาย พงศฺณุวัฒน์ ผะดาสีณิกุล</t>
  </si>
  <si>
    <t>STHBKK012306001273</t>
  </si>
  <si>
    <t>นาย นิธิศ สามบุญชื่น</t>
  </si>
  <si>
    <t>STHBKK012306001274</t>
  </si>
  <si>
    <t>นางสาว สุภาพร เคล้าเครือ</t>
  </si>
  <si>
    <t>STHBKK012306001275</t>
  </si>
  <si>
    <t>STHBKK012306001276</t>
  </si>
  <si>
    <t>STHBKK012306001277</t>
  </si>
  <si>
    <t>นาง อารมย์ สุวรรณนารี</t>
  </si>
  <si>
    <t>STHBKK012306001278</t>
  </si>
  <si>
    <t>STHBKK012306001280</t>
  </si>
  <si>
    <t>นาย สมศักดิ์  มณีพันธุ์</t>
  </si>
  <si>
    <t>STHBKK012306001281</t>
  </si>
  <si>
    <t>STHBKK012306001283</t>
  </si>
  <si>
    <t>นาย ธีรพงษ์  สืบค้า</t>
  </si>
  <si>
    <t>STHBKK012306001284</t>
  </si>
  <si>
    <t>STHBKK012306001285</t>
  </si>
  <si>
    <t>STHBKK012306001286</t>
  </si>
  <si>
    <t>นางสาว เสาวภาคย์ อ้นแก้ว</t>
  </si>
  <si>
    <t>STHBKK012306001287</t>
  </si>
  <si>
    <t>STHBKK012306001289</t>
  </si>
  <si>
    <t>STHBKK012306001291</t>
  </si>
  <si>
    <t>นางสาว ธิตยา ขำอิน</t>
  </si>
  <si>
    <t>STHBKK012306001292</t>
  </si>
  <si>
    <t>STHBKK012306001293</t>
  </si>
  <si>
    <t>STHBKK012306001294</t>
  </si>
  <si>
    <t>STHBKK012306001295</t>
  </si>
  <si>
    <t>STHBKK012306001296</t>
  </si>
  <si>
    <t>นาง ธีราพร ผาแพร</t>
  </si>
  <si>
    <t>STHBKK012306001297</t>
  </si>
  <si>
    <t>STHBKK012306001298</t>
  </si>
  <si>
    <t>STHBKK012306001299</t>
  </si>
  <si>
    <t>STHBKK012306001300</t>
  </si>
  <si>
    <t>นางสาว นิธิสนี หงส์สิรีไกร</t>
  </si>
  <si>
    <t>STHBKK012306001301</t>
  </si>
  <si>
    <t>STHBKK012306001302</t>
  </si>
  <si>
    <t>STHBKK012306001303</t>
  </si>
  <si>
    <t>STHBKK012306001304</t>
  </si>
  <si>
    <t>STHBKK012306001305</t>
  </si>
  <si>
    <t>นางสาว จันทรรัตน์ ลีพฤฒิพร</t>
  </si>
  <si>
    <t>STHBKK012306001306</t>
  </si>
  <si>
    <t>นาง จำปาทอง ไซเฮอร์</t>
  </si>
  <si>
    <t>STHBKK012306001308</t>
  </si>
  <si>
    <t>นาย ศุภชัย แทนรินทร์</t>
  </si>
  <si>
    <t>STHBKK012306001309</t>
  </si>
  <si>
    <t>STHBKK012306001310</t>
  </si>
  <si>
    <t>นาง ฐานมญ ชลคีรี</t>
  </si>
  <si>
    <t>STHBKK012306001312</t>
  </si>
  <si>
    <t>STHONLIN2306000416</t>
  </si>
  <si>
    <t>STHONLIN2306000417</t>
  </si>
  <si>
    <t>STHONLIN2306000420</t>
  </si>
  <si>
    <t>STHONLIN2306000422</t>
  </si>
  <si>
    <t>นาย ณัฐพล อบพล</t>
  </si>
  <si>
    <t>STHONLIN2306000423</t>
  </si>
  <si>
    <t>STHONLIN2306000424</t>
  </si>
  <si>
    <t>นางสาว รินทร์ญาดา ภูครองทุ่ง</t>
  </si>
  <si>
    <t>STHONLIN2306000425</t>
  </si>
  <si>
    <t>ผู้ดึงบิลทางบ้าน (บิล เหม่ย นู)  เอิง</t>
  </si>
  <si>
    <t>ผู้เรียงบิล   เอิง</t>
  </si>
  <si>
    <t>ผู้สรุปยอด บิลออนไลน์ เอิง</t>
  </si>
  <si>
    <t>ผู้ดึงยอด เอิง</t>
  </si>
  <si>
    <t>ผู้หยอดบิลลงเดลี่ เอิง</t>
  </si>
  <si>
    <t>ผู้ปริ้นเดลี่ ประกบบิลขาย พี่ปูน</t>
  </si>
  <si>
    <t>ผู้ตรวจสอบความเรียบร้อยก่อนส่งบัญชี  พี่เกษ</t>
  </si>
  <si>
    <t xml:space="preserve">ผู้สรุปยอด E-WALLET   พี่เกษ
</t>
  </si>
  <si>
    <t xml:space="preserve">                                                                                                                                             DAILY  SALE  20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</si>
  <si>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STHBKK012306001316</t>
  </si>
  <si>
    <t>STHBKK012306001317</t>
  </si>
  <si>
    <t>STHBKK012306001318</t>
  </si>
  <si>
    <t>STHBKK012306001320</t>
  </si>
  <si>
    <t>นางสาว อรอุมา กิจรังสิกุล</t>
  </si>
  <si>
    <t>STHBKK012306001322</t>
  </si>
  <si>
    <t>STHBKK012306001323</t>
  </si>
  <si>
    <t>STHBKK012306001324</t>
  </si>
  <si>
    <t>STHBKK012306001325</t>
  </si>
  <si>
    <t>นาย พีระพันธ์ คันศร</t>
  </si>
  <si>
    <t>STHBKK012306001326</t>
  </si>
  <si>
    <t>STHBKK012306001327</t>
  </si>
  <si>
    <t>นาง ปาริชาติ  กลยาณีย์</t>
  </si>
  <si>
    <t>STHBKK012306001328</t>
  </si>
  <si>
    <t>นางสาว ฤทัยทิพย์ นาโพธิ์</t>
  </si>
  <si>
    <t>STHBKK012306001330</t>
  </si>
  <si>
    <t>STHBKK012306001331</t>
  </si>
  <si>
    <t>STHBKK012306001332</t>
  </si>
  <si>
    <t>STHBKK012306001333</t>
  </si>
  <si>
    <t>STHBKK012306001334</t>
  </si>
  <si>
    <t>STHBKK012306001335</t>
  </si>
  <si>
    <t>STHBKK012306001336</t>
  </si>
  <si>
    <t>STHBKK012306001337</t>
  </si>
  <si>
    <t>นางสาว จิระพัน พงศ์ชนกฤติ</t>
  </si>
  <si>
    <t>STHBKK012306001338</t>
  </si>
  <si>
    <t>นาง สายฝน ชัยปรีชา</t>
  </si>
  <si>
    <t>STHBKK012306001339</t>
  </si>
  <si>
    <t>นาง สุพรรษา เชื้อเถาว์</t>
  </si>
  <si>
    <t>STHBKK012306001340</t>
  </si>
  <si>
    <t>STHBKK012306001341</t>
  </si>
  <si>
    <t>STHBKK012306001342</t>
  </si>
  <si>
    <t>STHBKK012306001343</t>
  </si>
  <si>
    <t>STHBKK012306001345</t>
  </si>
  <si>
    <t>นาง วงเดือน วงษาบุตร</t>
  </si>
  <si>
    <t>STHBKK012306001346</t>
  </si>
  <si>
    <t>STHBKK012306001347</t>
  </si>
  <si>
    <t>STHBKK012306001348</t>
  </si>
  <si>
    <t>นาย บุญธรรม  นิลสนธิ</t>
  </si>
  <si>
    <t>STHBKK012306001349</t>
  </si>
  <si>
    <t>นาง สมหมาย อ่อนและมัย</t>
  </si>
  <si>
    <t>STHBKK012306001350</t>
  </si>
  <si>
    <t>นางสาว จิราพร ชอบเรียบร้อย</t>
  </si>
  <si>
    <t>STHBKK012306001352</t>
  </si>
  <si>
    <t>STHBKK012306001353</t>
  </si>
  <si>
    <t>นาย ธีรวัฒน์ เต็มส้ม</t>
  </si>
  <si>
    <t>STHBKK012306001354</t>
  </si>
  <si>
    <t>STHBKK012306001355</t>
  </si>
  <si>
    <t>STHBKK012306001356</t>
  </si>
  <si>
    <t>STHBKK012306001357</t>
  </si>
  <si>
    <t>STHBKK012306001360</t>
  </si>
  <si>
    <t>STHBKK012306001361</t>
  </si>
  <si>
    <t>STHBKK012306001362</t>
  </si>
  <si>
    <t>STHBKK012306001364</t>
  </si>
  <si>
    <t>นางสาว สตรีพิมพ์  ศิริวารัตน์</t>
  </si>
  <si>
    <t>STHBKK012306001365</t>
  </si>
  <si>
    <t>นางสาว ณัฐกานต์  บุญทา</t>
  </si>
  <si>
    <t>STHBKK012306001366</t>
  </si>
  <si>
    <t>STHBKK012306001367</t>
  </si>
  <si>
    <t>STHBKK012306001368</t>
  </si>
  <si>
    <t>STHBKK012306001369</t>
  </si>
  <si>
    <t>STHBKK012306001370</t>
  </si>
  <si>
    <t>STHBKK012306001371</t>
  </si>
  <si>
    <t>STHBKK012306001372</t>
  </si>
  <si>
    <t>STHBKK012306001374</t>
  </si>
  <si>
    <t>นาง วิรัญต์ ขยันวงษ์</t>
  </si>
  <si>
    <t>STHBKK012306001376</t>
  </si>
  <si>
    <t>STHBKK012306001377</t>
  </si>
  <si>
    <t>STHBKK012306001379</t>
  </si>
  <si>
    <t>ห้างหุ้นส่วนจำกัด บี ฮัมเบิล แอนด์ เมอร์ซี กรุ๊ป  (สำนักงานใหญ่)</t>
  </si>
  <si>
    <t>STHBKK012306001380</t>
  </si>
  <si>
    <t>STHBKK012306001381</t>
  </si>
  <si>
    <t>นาง สายรุ้ง ขำสิริ</t>
  </si>
  <si>
    <t>STHBKK012306001383</t>
  </si>
  <si>
    <t>นาง เติม อยู่คง</t>
  </si>
  <si>
    <t>STHBKK012306001385</t>
  </si>
  <si>
    <t>STHBKK012306001386</t>
  </si>
  <si>
    <t>STHBKK012306001388</t>
  </si>
  <si>
    <t>นาง อมรรัตน์ เอี่ยมรัมย์</t>
  </si>
  <si>
    <t>STHBKK012306001389</t>
  </si>
  <si>
    <t>STHONLIN2306000434</t>
  </si>
  <si>
    <t>STHONLIN2306000439</t>
  </si>
  <si>
    <t>ผู้ดึงบิลทางบ้าน (บิล เหม่ย นู)    พี่เกษ</t>
  </si>
  <si>
    <t>ผู้เรียงบิล   พี่เกษ</t>
  </si>
  <si>
    <t>ผู้สรุปยอด บิลออนไลน์ พี่เกษ</t>
  </si>
  <si>
    <t>ผู้ดึงยอด    ปูน</t>
  </si>
  <si>
    <t xml:space="preserve">ผู้หยอดบิลลงเดลี่    พี่เกษ   </t>
  </si>
  <si>
    <t>ผู้ปริ้นเดลี่ ประกบบิลขาย    พี่ปูน</t>
  </si>
  <si>
    <t>ผู้ตรวจสอบความเรียบร้อยก่อนส่งบัญชี    พี่เกษ</t>
  </si>
  <si>
    <t xml:space="preserve">ผู้สรุปยอด E-WALLET      ปูน
</t>
  </si>
  <si>
    <t xml:space="preserve">                                                                                                                                             DAILY  SALE  21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</si>
  <si>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STHBKK012306001391</t>
  </si>
  <si>
    <t>นางสาว ธัญลักษน์  บาลโสง</t>
  </si>
  <si>
    <t>STHBKK012306001392</t>
  </si>
  <si>
    <t>STHBKK012306001394</t>
  </si>
  <si>
    <t>STHBKK012306001395</t>
  </si>
  <si>
    <t>นาย สมศักดิ์ พิมพ์หนู</t>
  </si>
  <si>
    <t>STHBKK012306001396</t>
  </si>
  <si>
    <t>นาง มาลี เฉลยไตร</t>
  </si>
  <si>
    <t>STHBKK012306001397</t>
  </si>
  <si>
    <t>นาง ประยงค์ เกษี</t>
  </si>
  <si>
    <t>STHBKK012306001398</t>
  </si>
  <si>
    <t>STHBKK012306001399</t>
  </si>
  <si>
    <t>STHBKK012306001400</t>
  </si>
  <si>
    <t>STHBKK012306001402</t>
  </si>
  <si>
    <t>STHBKK012306001403</t>
  </si>
  <si>
    <t>STHBKK012306001404</t>
  </si>
  <si>
    <t>นาย พงศ์พิชาญ ศรีธัญรัตน์</t>
  </si>
  <si>
    <t>STHBKK012306001405</t>
  </si>
  <si>
    <t>STHBKK012306001406</t>
  </si>
  <si>
    <t>STHBKK012306001408</t>
  </si>
  <si>
    <t>นาย ยงยุทธ ประสงค์ธรรม</t>
  </si>
  <si>
    <t>STHBKK012306001413</t>
  </si>
  <si>
    <t>นาง สำเนียง คำบุญมา</t>
  </si>
  <si>
    <t>STHBKK012306001414</t>
  </si>
  <si>
    <t>STHBKK012306001417</t>
  </si>
  <si>
    <t>นาย สุกฤษฏิ์  แสงเนียม</t>
  </si>
  <si>
    <t>STHBKK012306001421</t>
  </si>
  <si>
    <t>STHBKK012306001422</t>
  </si>
  <si>
    <t>นาง ยุพา  สิงห์เหม</t>
  </si>
  <si>
    <t>STHBKK012306001423</t>
  </si>
  <si>
    <t>นาง บุษบา ลำลอง</t>
  </si>
  <si>
    <t>STHBKK012306001424</t>
  </si>
  <si>
    <t>STHBKK012306001425</t>
  </si>
  <si>
    <t>นาย นาย ธนาธิป ไชยธงรัตน์</t>
  </si>
  <si>
    <t>STHBKK012306001426</t>
  </si>
  <si>
    <t>นาง บุดดี สร้อยจิตร</t>
  </si>
  <si>
    <t>STHBKK012306001427</t>
  </si>
  <si>
    <t>STHBKK012306001428</t>
  </si>
  <si>
    <t>STHBKK012306001429</t>
  </si>
  <si>
    <t>นาง ปราณี ปานสกุล</t>
  </si>
  <si>
    <t>STHBKK012306001430</t>
  </si>
  <si>
    <t>STHBKK012306001431</t>
  </si>
  <si>
    <t>นาย กรีฑา อินทวัน</t>
  </si>
  <si>
    <t>STHBKK012306001432</t>
  </si>
  <si>
    <t>STHBKK012306001434</t>
  </si>
  <si>
    <t>STHBKK012306001435</t>
  </si>
  <si>
    <t>STHBKK012306001436</t>
  </si>
  <si>
    <t>นาง นิยม  อยู่สนอง</t>
  </si>
  <si>
    <t>STHBKK012306001437</t>
  </si>
  <si>
    <t>นาย ธิติวัฒน์  รัตนภูมิ</t>
  </si>
  <si>
    <t>STHBKK012306001438</t>
  </si>
  <si>
    <t>STHBKK012306001439</t>
  </si>
  <si>
    <t>STHBKK012306001440</t>
  </si>
  <si>
    <t>นางสาว ดัสนีย์​ เจะ​เลาะ​</t>
  </si>
  <si>
    <t>STHBKK012306001441</t>
  </si>
  <si>
    <t>นาย ธราดล แสงอ่วม</t>
  </si>
  <si>
    <t>STHBKK012306001442</t>
  </si>
  <si>
    <t>STHBKK012306001444</t>
  </si>
  <si>
    <t>นาง ลำพวน เพียงเสมอ</t>
  </si>
  <si>
    <t>STHBKK012306001445</t>
  </si>
  <si>
    <t>STHBKK012306001446</t>
  </si>
  <si>
    <t>STHBKK012306001447</t>
  </si>
  <si>
    <t>STHBKK012306001448</t>
  </si>
  <si>
    <t>STHBKK012306001449</t>
  </si>
  <si>
    <t>STHBKK012306001450</t>
  </si>
  <si>
    <t>STHBKK012306001453</t>
  </si>
  <si>
    <t>นาย ศุทธิ์ธี  ลาภูเขียว</t>
  </si>
  <si>
    <t>STHBKK012306001454</t>
  </si>
  <si>
    <t>STHBKK012306001457</t>
  </si>
  <si>
    <t>นางสาว วิลาสีนี  ใจซื่อ</t>
  </si>
  <si>
    <t>STHBKK012306001458</t>
  </si>
  <si>
    <t>นาย ฑีปังกร  รักษาพงศ์</t>
  </si>
  <si>
    <t>STHBKK012306001459</t>
  </si>
  <si>
    <t>STHBKK012306001460</t>
  </si>
  <si>
    <t>STHBKK012306001461</t>
  </si>
  <si>
    <t>นาย พิษณุ สุขสำราญ</t>
  </si>
  <si>
    <t>STHBKK012306001462</t>
  </si>
  <si>
    <t>STHBKK012306001463</t>
  </si>
  <si>
    <t>STHBKK012306001464</t>
  </si>
  <si>
    <t>STHBKK012306001465</t>
  </si>
  <si>
    <t>นางสาว จรีย์ ตังคุปานันท์</t>
  </si>
  <si>
    <t>STHBKK012306001466</t>
  </si>
  <si>
    <t>นาง สุรางค์  แฉ่งสงวน</t>
  </si>
  <si>
    <t>STHBKK012306001467</t>
  </si>
  <si>
    <t>STHBKK012306001468</t>
  </si>
  <si>
    <t>STHBKK012306001469</t>
  </si>
  <si>
    <t>นางสาว ลฎาภา ปภาชนานันท์</t>
  </si>
  <si>
    <t>STHBKK012306001470</t>
  </si>
  <si>
    <t>STHBKK012306001471</t>
  </si>
  <si>
    <t>STHBKK012306001472</t>
  </si>
  <si>
    <t>STHBKK012306001473</t>
  </si>
  <si>
    <t>STHONLIN2306000446</t>
  </si>
  <si>
    <t>STHONLIN2306000449</t>
  </si>
  <si>
    <t>STHONLIN2306000450</t>
  </si>
  <si>
    <t>STHONLIN2306000453</t>
  </si>
  <si>
    <t>STHONLIN2306000456</t>
  </si>
  <si>
    <t>STHONLIN2306000459</t>
  </si>
  <si>
    <t>STHONLIN2306000460</t>
  </si>
  <si>
    <t>ผู้ดึงบิลทางบ้าน (บิล เหม่ย นู)   เอิง</t>
  </si>
  <si>
    <t xml:space="preserve">ผู้เรียงบิล     พี่เกษ </t>
  </si>
  <si>
    <t>ผู้สรุปยอด บิลออนไลน์    เอิง</t>
  </si>
  <si>
    <t>ผู้ดึงยอด   พี่เกษ</t>
  </si>
  <si>
    <t xml:space="preserve">                                                                                                                                             DAILY  SALE  22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</si>
  <si>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STHBKK012306001474</t>
  </si>
  <si>
    <t>นาย ปริญพัชร์ ศรีศุภณัฐธนากุล</t>
  </si>
  <si>
    <t>STHBKK012306001476</t>
  </si>
  <si>
    <t>STHBKK012306001477</t>
  </si>
  <si>
    <t>STHBKK012306001478</t>
  </si>
  <si>
    <t>STHBKK012306001479</t>
  </si>
  <si>
    <t>นางสาว ฐิติกัญญ์ จันทร์เพ็ชร์</t>
  </si>
  <si>
    <t>STHBKK012306001480</t>
  </si>
  <si>
    <t>STHBKK012306001481</t>
  </si>
  <si>
    <t>STHBKK012306001482</t>
  </si>
  <si>
    <t>STHBKK012306001483</t>
  </si>
  <si>
    <t>นาย ภิรกร ศิริพฤกษ์</t>
  </si>
  <si>
    <t>STHBKK012306001484</t>
  </si>
  <si>
    <t>STHBKK012306001485</t>
  </si>
  <si>
    <t>STHBKK012306001487</t>
  </si>
  <si>
    <t>นางสาว ธนัฏฐา สายเจริญ</t>
  </si>
  <si>
    <t>STHBKK012306001488</t>
  </si>
  <si>
    <t>นาย พิสิษฐ์ ดาบเงิน</t>
  </si>
  <si>
    <t>STHBKK012306001489</t>
  </si>
  <si>
    <t>STHBKK012306001490</t>
  </si>
  <si>
    <t>STHBKK012306001491</t>
  </si>
  <si>
    <t>STHBKK012306001492</t>
  </si>
  <si>
    <t>STHBKK012306001494</t>
  </si>
  <si>
    <t>นางสาว ณัฐกฤตตา สุทธิโส</t>
  </si>
  <si>
    <t>STHBKK012306001495</t>
  </si>
  <si>
    <t>STHBKK012306001496</t>
  </si>
  <si>
    <t>STHBKK012306001497</t>
  </si>
  <si>
    <t>STHBKK012306001498</t>
  </si>
  <si>
    <t>STHBKK012306001499</t>
  </si>
  <si>
    <t>STHBKK012306001500</t>
  </si>
  <si>
    <t>STHBKK012306001501</t>
  </si>
  <si>
    <t>นาง นิภา อินเมฆ</t>
  </si>
  <si>
    <t>STHBKK012306001502</t>
  </si>
  <si>
    <t>STHBKK012306001503</t>
  </si>
  <si>
    <t>STHBKK012306001504</t>
  </si>
  <si>
    <t>STHBKK012306001505</t>
  </si>
  <si>
    <t>STHBKK012306001506</t>
  </si>
  <si>
    <t>STHBKK012306001507</t>
  </si>
  <si>
    <t>นาง เสาวนีย์  บางศิริ</t>
  </si>
  <si>
    <t>STHBKK012306001508</t>
  </si>
  <si>
    <t>STHBKK012306001509</t>
  </si>
  <si>
    <t>STHBKK012306001510</t>
  </si>
  <si>
    <t>STHBKK012306001511</t>
  </si>
  <si>
    <t>STHBKK012306001512</t>
  </si>
  <si>
    <t>STHBKK012306001513</t>
  </si>
  <si>
    <t>STHBKK012306001514</t>
  </si>
  <si>
    <t>STHBKK012306001515</t>
  </si>
  <si>
    <t>STHBKK012306001517</t>
  </si>
  <si>
    <t>นาง วรรณา  ทรัพย์เมือง</t>
  </si>
  <si>
    <t>STHBKK012306001518</t>
  </si>
  <si>
    <t>นางสาว ไพรินทร์ อินทร์ลับ</t>
  </si>
  <si>
    <t>STHBKK012306001519</t>
  </si>
  <si>
    <t>STHBKK012306001520</t>
  </si>
  <si>
    <t>STHBKK012306001521</t>
  </si>
  <si>
    <t>STHBKK012306001524</t>
  </si>
  <si>
    <t>STHBKK012306001525</t>
  </si>
  <si>
    <t>นาย ประวิตร  ปู่น้อย</t>
  </si>
  <si>
    <t>STHBKK012306001526</t>
  </si>
  <si>
    <t>STHBKK012306001527</t>
  </si>
  <si>
    <t>STHBKK012306001528</t>
  </si>
  <si>
    <t>นางสาว วิภาพร  เงาวิจิตรไพศาล</t>
  </si>
  <si>
    <t>STHBKK012306001529</t>
  </si>
  <si>
    <t>STHBKK012306001530</t>
  </si>
  <si>
    <t>STHBKK012306001531</t>
  </si>
  <si>
    <t>นาง ประชุม แกล้วกสิวิทย์</t>
  </si>
  <si>
    <t>STHBKK012306001532</t>
  </si>
  <si>
    <t>นาย รุ่งเรือง ทองทราย</t>
  </si>
  <si>
    <t>STHBKK012306001533</t>
  </si>
  <si>
    <t>STHBKK012306001534</t>
  </si>
  <si>
    <t>STHBKK012306001535</t>
  </si>
  <si>
    <t>STHBKK012306001537</t>
  </si>
  <si>
    <t>นางสาว ณัชชาวีณ์  จันทร์เอี่ยม</t>
  </si>
  <si>
    <t>STHBKK012306001538</t>
  </si>
  <si>
    <t>STHBKK012306001539</t>
  </si>
  <si>
    <t>นางสาว ชัญญาวีร์ สุรินทร์ญา</t>
  </si>
  <si>
    <t>STHBKK012306001540</t>
  </si>
  <si>
    <t>STHBKK012306001541</t>
  </si>
  <si>
    <t>STHBKK012306001542</t>
  </si>
  <si>
    <t>STHBKK012306001543</t>
  </si>
  <si>
    <t>นาย ธนภณ ทวียศหิรัญ</t>
  </si>
  <si>
    <t>STHBKK012306001545</t>
  </si>
  <si>
    <t>STHBKK012306001546</t>
  </si>
  <si>
    <t>STHBKK012306001547</t>
  </si>
  <si>
    <t>นาย เสมือน  พิมพ์เก่า</t>
  </si>
  <si>
    <t>STHBKK012306001548</t>
  </si>
  <si>
    <t>นาย เชาวลิตร์ เหล่าเขตกิจ</t>
  </si>
  <si>
    <t>STHBKK012306001549</t>
  </si>
  <si>
    <t>STHBKK012306001550</t>
  </si>
  <si>
    <t>นางสาว วิภาวี ลีลาเทพินทร์</t>
  </si>
  <si>
    <t>STHBKK012306001552</t>
  </si>
  <si>
    <t>STHBKK012306001556</t>
  </si>
  <si>
    <t>นาย พิเชษฐ์ พรหมคุณ</t>
  </si>
  <si>
    <t>STHBKK012306001557</t>
  </si>
  <si>
    <t>นางสาว ศิริกานดา ธาตุทอง</t>
  </si>
  <si>
    <t>STHBKK012306001558</t>
  </si>
  <si>
    <t>นาง สมบัติ ดวงชัย</t>
  </si>
  <si>
    <t>STHBKK012306001559</t>
  </si>
  <si>
    <t>นาย จำลอง ช่องงาม</t>
  </si>
  <si>
    <t>STHBKK012306001560</t>
  </si>
  <si>
    <t>นาย ทองแถม ตาดไทยสงค์</t>
  </si>
  <si>
    <t>STHBKK012306001561</t>
  </si>
  <si>
    <t>STHBKK012306001562</t>
  </si>
  <si>
    <t>STHBKK012306001564</t>
  </si>
  <si>
    <t>STHBKK012306001565</t>
  </si>
  <si>
    <t>STHONLIN2306000467</t>
  </si>
  <si>
    <t>STHONLIN2306000468</t>
  </si>
  <si>
    <t>STHONLIN2306000470</t>
  </si>
  <si>
    <t>STHONLIN2306000471</t>
  </si>
  <si>
    <t>STHONLIN2306000472</t>
  </si>
  <si>
    <t>STHONLIN2306000475</t>
  </si>
  <si>
    <t xml:space="preserve">ผู้สรุปยอด E-WALLET      พี่ปูน
</t>
  </si>
  <si>
    <t xml:space="preserve">                                                                                                                                             DAILY  SALE  23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</si>
  <si>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STHBKK012306001566</t>
  </si>
  <si>
    <t>STHBKK012306001567</t>
  </si>
  <si>
    <t>STHBKK012306001568</t>
  </si>
  <si>
    <t>นาง นัชชา อรรถกรชัย</t>
  </si>
  <si>
    <t>STHBKK012306001569</t>
  </si>
  <si>
    <t>STHBKK012306001570</t>
  </si>
  <si>
    <t>นางสาว ชรินรัตน์  น้อยคำ</t>
  </si>
  <si>
    <t>STHBKK012306001571</t>
  </si>
  <si>
    <t>STHBKK012306001572</t>
  </si>
  <si>
    <t>นาย พันธ์ณุ คำคล้าย</t>
  </si>
  <si>
    <t>STHBKK012306001573</t>
  </si>
  <si>
    <t>STHBKK012306001574</t>
  </si>
  <si>
    <t>นางสาว โสภา  นายสุข</t>
  </si>
  <si>
    <t>STHBKK012306001576</t>
  </si>
  <si>
    <t>นาย สมพงษ์ สราญนารถ</t>
  </si>
  <si>
    <t>STHBKK012306001577</t>
  </si>
  <si>
    <t>STHBKK012306001578</t>
  </si>
  <si>
    <t>STHBKK012306001583</t>
  </si>
  <si>
    <t>นาย บุญจันทร์ ผลเหลือ</t>
  </si>
  <si>
    <t>STHBKK012306001585</t>
  </si>
  <si>
    <t>STHBKK012306001586</t>
  </si>
  <si>
    <t>STHBKK012306001588</t>
  </si>
  <si>
    <t>นาย ทนงค์ วาณิกบุตร</t>
  </si>
  <si>
    <t>STHBKK012306001589</t>
  </si>
  <si>
    <t>STHBKK012306001591</t>
  </si>
  <si>
    <t>STHBKK012306001593</t>
  </si>
  <si>
    <t>STHBKK012306001594</t>
  </si>
  <si>
    <t>STHBKK012306001595</t>
  </si>
  <si>
    <t>นาง สุวิญชา ศรีทอง</t>
  </si>
  <si>
    <t>STHBKK012306001596</t>
  </si>
  <si>
    <t>STHBKK012306001597</t>
  </si>
  <si>
    <t>STHBKK012306001598</t>
  </si>
  <si>
    <t>STHBKK012306001599</t>
  </si>
  <si>
    <t>นางสาว ทัณฑิกา จารุพงษ์กุล</t>
  </si>
  <si>
    <t>STHBKK012306001600</t>
  </si>
  <si>
    <t>STHBKK012306001601</t>
  </si>
  <si>
    <t>STHBKK012306001602</t>
  </si>
  <si>
    <t>STHBKK012306001603</t>
  </si>
  <si>
    <t>STHBKK012306001604</t>
  </si>
  <si>
    <t>STHBKK012306001605</t>
  </si>
  <si>
    <t>STHBKK012306001606</t>
  </si>
  <si>
    <t>STHBKK012306001608</t>
  </si>
  <si>
    <t>STHBKK012306001609</t>
  </si>
  <si>
    <t>STHBKK012306001610</t>
  </si>
  <si>
    <t>นาง ลัดดาวรรณ์  มงคลชนะวงศ์</t>
  </si>
  <si>
    <t>STHBKK012306001612</t>
  </si>
  <si>
    <t>นาง วรัทยา จันทร์ชื่น</t>
  </si>
  <si>
    <t>STHBKK012306001613</t>
  </si>
  <si>
    <t>STHBKK012306001614</t>
  </si>
  <si>
    <t>STHBKK012306001616</t>
  </si>
  <si>
    <t>นาย บุญหลาย วิลานันต์</t>
  </si>
  <si>
    <t>STHBKK012306001617</t>
  </si>
  <si>
    <t>STHBKK012306001618</t>
  </si>
  <si>
    <t>นาง โบตั๋น  จันทร์ทอง</t>
  </si>
  <si>
    <t>STHBKK012306001619</t>
  </si>
  <si>
    <t>STHBKK012306001620</t>
  </si>
  <si>
    <t>STHBKK012306001621</t>
  </si>
  <si>
    <t>STHBKK012306001622</t>
  </si>
  <si>
    <t>STHBKK012306001623</t>
  </si>
  <si>
    <t>STHBKK012306001624</t>
  </si>
  <si>
    <t>STHBKK012306001627</t>
  </si>
  <si>
    <t>นางสาว พีชญาภรณ์ พลแสน</t>
  </si>
  <si>
    <t>STHBKK012306001628</t>
  </si>
  <si>
    <t>นาย กรธิกาล ไชยลังการ</t>
  </si>
  <si>
    <t>STHBKK012306001629</t>
  </si>
  <si>
    <t>นางสาว อภิรดี  กิจนิกร</t>
  </si>
  <si>
    <t>STHBKK012306001630</t>
  </si>
  <si>
    <t>นางสาว ศิริพร อินทวงษ์</t>
  </si>
  <si>
    <t>STHBKK012306001632</t>
  </si>
  <si>
    <t>นางสาว สุธาทิพย์ ผลสมบูรณ์</t>
  </si>
  <si>
    <t>STHBKK012306001633</t>
  </si>
  <si>
    <t>STHBKK012306001634</t>
  </si>
  <si>
    <t>STHBKK012306001635</t>
  </si>
  <si>
    <t>STHBKK012306001636</t>
  </si>
  <si>
    <t>STHBKK012306001637</t>
  </si>
  <si>
    <t>STHONLIN2306000487</t>
  </si>
  <si>
    <t>STHONLIN2306000488</t>
  </si>
  <si>
    <t>นางสาว ภาพิมล  ฉัตรเฉลิมวิทย์</t>
  </si>
  <si>
    <t>STHONLIN2306000489</t>
  </si>
  <si>
    <t>STHONLIN2306000495</t>
  </si>
  <si>
    <t>STHONLIN2306000499</t>
  </si>
  <si>
    <t>นาย นินนารถ ศรคำ</t>
  </si>
  <si>
    <t>STHONLIN2306000500</t>
  </si>
  <si>
    <t>นาง ศุภลักษณ์ เชิดชู</t>
  </si>
  <si>
    <t>STHONLIN2306000501</t>
  </si>
  <si>
    <t>นางสาว เพ็ญณี อิ่มใจ</t>
  </si>
  <si>
    <t>ผู้ดึงบิลทางบ้าน (บิล เหม่ย นู)   ปูน</t>
  </si>
  <si>
    <t>ผู้เรียงบิล   ปูน</t>
  </si>
  <si>
    <t>ผู้สรุปยอด บิลออนไลน์    ปูน</t>
  </si>
  <si>
    <t>ผู้ดึงยอด   ปูน</t>
  </si>
  <si>
    <t xml:space="preserve">ผู้หยอดบิลลงเดลี่    ปูน </t>
  </si>
  <si>
    <t>ผู้ปริ้นเดลี่ ประกบบิลขาย    ปูน</t>
  </si>
  <si>
    <t>ผู้ตรวจสอบความเรียบร้อยก่อนส่งบัญชี    ปูน</t>
  </si>
  <si>
    <t xml:space="preserve">                                                                                                                                             DAILY  SALE  24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</si>
  <si>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STHBKK012306001638</t>
  </si>
  <si>
    <t>STHBKK012306001639</t>
  </si>
  <si>
    <t>STHBKK012306001640</t>
  </si>
  <si>
    <t>STHBKK012306001641</t>
  </si>
  <si>
    <t>นาง สมนึก คำบรรลือ</t>
  </si>
  <si>
    <t>STHBKK012306001642</t>
  </si>
  <si>
    <t>STHBKK012306001643</t>
  </si>
  <si>
    <t>STHBKK012306001645</t>
  </si>
  <si>
    <t>STHBKK012306001646</t>
  </si>
  <si>
    <t>STHBKK012306001647</t>
  </si>
  <si>
    <t>STHBKK012306001648</t>
  </si>
  <si>
    <t>นาย TRAN MINH KHANH</t>
  </si>
  <si>
    <t>STHBKK012306001649</t>
  </si>
  <si>
    <t>STHBKK012306001650</t>
  </si>
  <si>
    <t>นางสาว แพรวนภา อติพญากุล</t>
  </si>
  <si>
    <t>STHBKK012306001652</t>
  </si>
  <si>
    <t>นาง  นันทินี ไพจิตร</t>
  </si>
  <si>
    <t>STHBKK012306001653</t>
  </si>
  <si>
    <t>STHBKK012306001654</t>
  </si>
  <si>
    <t>STHBKK012306001655</t>
  </si>
  <si>
    <t>นาง อำพรรณ จันทร์กล้า</t>
  </si>
  <si>
    <t>STHBKK012306001656</t>
  </si>
  <si>
    <t>STHBKK012306001657</t>
  </si>
  <si>
    <t>นาย วีระยุทธ์ พิมพ์มะดี</t>
  </si>
  <si>
    <t>STHBKK012306001658</t>
  </si>
  <si>
    <t>STHBKK012306001660</t>
  </si>
  <si>
    <t>STHBKK012306001662</t>
  </si>
  <si>
    <t>นาง ยุพิน ศรีสวัสดิ์</t>
  </si>
  <si>
    <t>STHBKK012306001663</t>
  </si>
  <si>
    <t>นางสาว วิจิตรา คดีเวียง</t>
  </si>
  <si>
    <t>STHBKK012306001664</t>
  </si>
  <si>
    <t>STHBKK012306001665</t>
  </si>
  <si>
    <t>นาง พิกุล ปานุภาพ</t>
  </si>
  <si>
    <t>STHBKK012306001666</t>
  </si>
  <si>
    <t>STHBKK012306001667</t>
  </si>
  <si>
    <t>นางสาว ดาวธิดา  วงมาเกษ</t>
  </si>
  <si>
    <t>STHBKK012306001668</t>
  </si>
  <si>
    <t>STHBKK012306001669</t>
  </si>
  <si>
    <t>STHBKK012306001670</t>
  </si>
  <si>
    <t>นาย ประพล หามนตรี</t>
  </si>
  <si>
    <t>STHBKK012306001671</t>
  </si>
  <si>
    <t>STHBKK012306001673</t>
  </si>
  <si>
    <t>นาง ลลินดา  สุขแสวง</t>
  </si>
  <si>
    <t>STHBKK012306001674</t>
  </si>
  <si>
    <t>STHBKK012306001675</t>
  </si>
  <si>
    <t>นางสาว อัจฉรา เอื้อเฟื้อ</t>
  </si>
  <si>
    <t>STHBKK012306001676</t>
  </si>
  <si>
    <t>STHBKK012306001677</t>
  </si>
  <si>
    <t>STHONLIN2306000503</t>
  </si>
  <si>
    <t>นางสาว นัฏกานต์  บูรณะกิติ</t>
  </si>
  <si>
    <t>STHONLIN2306000505</t>
  </si>
  <si>
    <t>STHONLIN2306000506</t>
  </si>
  <si>
    <t>นาย ธนพงศ์  บุญญรักษ์</t>
  </si>
  <si>
    <t>STHONLIN2306000507</t>
  </si>
  <si>
    <t>นาย จิราพันธ์ คงพิริยะนันท์</t>
  </si>
  <si>
    <t>STHONLIN2306000508</t>
  </si>
  <si>
    <t>STHONLIN2306000510</t>
  </si>
  <si>
    <t>STHONLIN2306000514</t>
  </si>
  <si>
    <t>ผู้เรียงบิล  เอิง</t>
  </si>
  <si>
    <t>ผู้สรุปยอด บิลออนไลน์  เอิง</t>
  </si>
  <si>
    <t>ผู้ดึงยอด  เอิง</t>
  </si>
  <si>
    <t>ผู้หยอดบิลลงเดลี่    เอิง</t>
  </si>
  <si>
    <t>ผู้ปริ้นเดลี่ ประกบบิลขาย  เอิง</t>
  </si>
  <si>
    <t>ผู้ตรวจสอบความเรียบร้อยก่อนส่งบัญชี   พี่เกษ</t>
  </si>
  <si>
    <t xml:space="preserve">ผู้สรุปยอด E-WALLET    พี่เกษ
</t>
  </si>
  <si>
    <t xml:space="preserve">                                                                                                                                             DAILY  SALE  25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</si>
  <si>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STHBKK012306001678</t>
  </si>
  <si>
    <t>STHBKK012306001679</t>
  </si>
  <si>
    <t>นางสาว ประกายดาว มูสิกัณฑ์</t>
  </si>
  <si>
    <t>STHBKK012306001680</t>
  </si>
  <si>
    <t>STHBKK012306001681</t>
  </si>
  <si>
    <t>นาย วุฒิชัย  มุระดา</t>
  </si>
  <si>
    <t>STHBKK012306001682</t>
  </si>
  <si>
    <t>STHBKK012306001683</t>
  </si>
  <si>
    <t>STHBKK012306001684</t>
  </si>
  <si>
    <t>นางสาว เบญจวรรณ ศรีสุวรรณ</t>
  </si>
  <si>
    <t>STHBKK012306001685</t>
  </si>
  <si>
    <t>STHBKK012306001686</t>
  </si>
  <si>
    <t>STHBKK012306001687</t>
  </si>
  <si>
    <t>นาง กาญจนา  ท้วมสมบูรณ์</t>
  </si>
  <si>
    <t>STHBKK012306001688</t>
  </si>
  <si>
    <t>นางสาว ฉัตรสุดา สวนบ่อแร่</t>
  </si>
  <si>
    <t>STHBKK012306001689</t>
  </si>
  <si>
    <t>ห้างหุ้นส่วนจำกัด ดาโร่ บิ้วตี้ ( สำนักงานใหญ่ )</t>
  </si>
  <si>
    <t>STHBKK012306001691</t>
  </si>
  <si>
    <t>นาย อำนาจ ดุ่ยดา</t>
  </si>
  <si>
    <t>STHBKK012306001692</t>
  </si>
  <si>
    <t>STHBKK012306001693</t>
  </si>
  <si>
    <t>นางสาว จิรภาส คำมงคล</t>
  </si>
  <si>
    <t>STHBKK012306001694</t>
  </si>
  <si>
    <t>นาย  ชัยธญกรณ์  แสงอุ่น</t>
  </si>
  <si>
    <t>STHBKK012306001695</t>
  </si>
  <si>
    <t>STHBKK012306001698</t>
  </si>
  <si>
    <t>นาย สุพจน์  จริยสุธรรมกุล</t>
  </si>
  <si>
    <t>STHBKK012306001699</t>
  </si>
  <si>
    <t>STHBKK012306001700</t>
  </si>
  <si>
    <t>STHBKK012306001702</t>
  </si>
  <si>
    <t>STHBKK012306001703</t>
  </si>
  <si>
    <t>นางสาว พรทิพย์ เลอทวีทรัพย์</t>
  </si>
  <si>
    <t>STHONLIN2306000516</t>
  </si>
  <si>
    <t>STHONLIN2306000522</t>
  </si>
  <si>
    <t>STHONLIN2306000523</t>
  </si>
  <si>
    <t>นางสาว ปณาลี ปรากริม</t>
  </si>
  <si>
    <t>STHONLIN2306000525</t>
  </si>
  <si>
    <t>ผู้ปริ้นเดลี่ ประกบบิลขาย ปูน</t>
  </si>
  <si>
    <t>ผู้ตรวจสอบความเรียบร้อยก่อนส่งบัญชี  เอิง</t>
  </si>
  <si>
    <t xml:space="preserve">                                                                                                                                             DAILY  SALE  26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</si>
  <si>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STHBKK012306001704</t>
  </si>
  <si>
    <t>STHBKK012306001705</t>
  </si>
  <si>
    <t>STHBKK012306001706</t>
  </si>
  <si>
    <t>STHBKK012306001707</t>
  </si>
  <si>
    <t>STHBKK012306001708</t>
  </si>
  <si>
    <t>STHBKK012306001710</t>
  </si>
  <si>
    <t>นางสาว ชนาภา วงศ์วิมานภิบาล</t>
  </si>
  <si>
    <t>STHBKK012306001711</t>
  </si>
  <si>
    <t>นางสาว จีรวรรณ ละว้า</t>
  </si>
  <si>
    <t>STHBKK012306001712</t>
  </si>
  <si>
    <t>STHBKK012306001713</t>
  </si>
  <si>
    <t>STHBKK012306001714</t>
  </si>
  <si>
    <t>STHBKK012306001715</t>
  </si>
  <si>
    <t>STHBKK012306001716</t>
  </si>
  <si>
    <t>นางสาว เจนจิรา เหลาทองคำ</t>
  </si>
  <si>
    <t>STHBKK012306001717</t>
  </si>
  <si>
    <t>STHBKK012306001718</t>
  </si>
  <si>
    <t>STHBKK012306001719</t>
  </si>
  <si>
    <t>STHBKK012306001720</t>
  </si>
  <si>
    <t>นาย วีรเดช ยอดสุรินทร์</t>
  </si>
  <si>
    <t>STHBKK012306001721</t>
  </si>
  <si>
    <t>นาง คำ ลุงคำ</t>
  </si>
  <si>
    <t>STHBKK012306001722</t>
  </si>
  <si>
    <t>STHBKK012306001723</t>
  </si>
  <si>
    <t>STHBKK012306001724</t>
  </si>
  <si>
    <t>STHBKK012306001725</t>
  </si>
  <si>
    <t>STHBKK012306001726</t>
  </si>
  <si>
    <t>STHBKK012306001727</t>
  </si>
  <si>
    <t>STHBKK012306001728</t>
  </si>
  <si>
    <t>STHBKK012306001729</t>
  </si>
  <si>
    <t>STHBKK012306001731</t>
  </si>
  <si>
    <t>นาย ศุภชัย  ศรีม่วง</t>
  </si>
  <si>
    <t>STHBKK012306001732</t>
  </si>
  <si>
    <t>STHBKK012306001733</t>
  </si>
  <si>
    <t>นาง วรรณวิษา ไชยชนะ</t>
  </si>
  <si>
    <t>STHBKK012306001734</t>
  </si>
  <si>
    <t>STHBKK012306001735</t>
  </si>
  <si>
    <t>STHBKK012306001736</t>
  </si>
  <si>
    <t>STHBKK012306001737</t>
  </si>
  <si>
    <t>นาย อรรถฤทธิ์ เพ็ชรนิล</t>
  </si>
  <si>
    <t>STHBKK012306001738</t>
  </si>
  <si>
    <t>STHBKK012306001739</t>
  </si>
  <si>
    <t>STHBKK012306001741</t>
  </si>
  <si>
    <t>STHBKK012306001743</t>
  </si>
  <si>
    <t>STHBKK012306001744</t>
  </si>
  <si>
    <t>STHBKK012306001746</t>
  </si>
  <si>
    <t>STHBKK012306001747</t>
  </si>
  <si>
    <t>นางสาว สุนันทิยา  จี่พีมาย</t>
  </si>
  <si>
    <t>STHBKK012306001748</t>
  </si>
  <si>
    <t>STHBKK012306001749</t>
  </si>
  <si>
    <t>STHBKK012306001750</t>
  </si>
  <si>
    <t>STHBKK012306001751</t>
  </si>
  <si>
    <t>STHBKK012306001752</t>
  </si>
  <si>
    <t>STHBKK012306001753</t>
  </si>
  <si>
    <t>STHBKK012306001754</t>
  </si>
  <si>
    <t>นางสาว วิสูตร์ ไทยถนอม</t>
  </si>
  <si>
    <t>STHBKK012306001755</t>
  </si>
  <si>
    <t>STHBKK012306001756</t>
  </si>
  <si>
    <t>STHBKK012306001758</t>
  </si>
  <si>
    <t>นาย สอน แสวงสุข</t>
  </si>
  <si>
    <t>STHBKK012306001759</t>
  </si>
  <si>
    <t>STHBKK012306001760</t>
  </si>
  <si>
    <t>STHBKK012306001761</t>
  </si>
  <si>
    <t>STHBKK012306001763</t>
  </si>
  <si>
    <t>STHBKK012306001764</t>
  </si>
  <si>
    <t>นาย พัชระ กอไม้</t>
  </si>
  <si>
    <t>STHBKK012306001765</t>
  </si>
  <si>
    <t>นางสาว ดารดี ญาณกวี</t>
  </si>
  <si>
    <t>STHBKK012306001766</t>
  </si>
  <si>
    <t>STHBKK012306001767</t>
  </si>
  <si>
    <t>STHBKK012306001768</t>
  </si>
  <si>
    <t>STHBKK012306001769</t>
  </si>
  <si>
    <t>นาย ธนิต พยัคภาพ</t>
  </si>
  <si>
    <t>STHBKK012306001772</t>
  </si>
  <si>
    <t>STHBKK012306001773</t>
  </si>
  <si>
    <t>STHBKK012306001774</t>
  </si>
  <si>
    <t>STHBKK012306001775</t>
  </si>
  <si>
    <t>STHONLIN2306000527</t>
  </si>
  <si>
    <t>STHONLIN2306000529</t>
  </si>
  <si>
    <t>นาย มังกร สถาวร</t>
  </si>
  <si>
    <t>STHONLIN2306000532</t>
  </si>
  <si>
    <t>STHONLIN2306000533</t>
  </si>
  <si>
    <t>STHONLIN2306000534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</si>
  <si>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</si>
  <si>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ผู้เรียงบิล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</si>
  <si>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</si>
  <si>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ผู้ดึงยอด   </t>
    </r>
    <r>
      <rPr>
        <rFont val="Arial"/>
        <b/>
        <color rgb="FFFF9900"/>
        <sz val="30.0"/>
      </rPr>
      <t>ปูน</t>
    </r>
  </si>
  <si>
    <r>
      <rPr>
        <rFont val="Arial"/>
        <b/>
        <color theme="1"/>
        <sz val="30.0"/>
      </rPr>
      <t xml:space="preserve">ผู้หยอดบิลลงเดลี่  </t>
    </r>
    <r>
      <rPr>
        <rFont val="Arial"/>
        <b/>
        <color rgb="FFFF9900"/>
        <sz val="30.0"/>
      </rPr>
      <t>เอิง-พี่เกษ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</si>
  <si>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>ปูน</t>
    </r>
  </si>
  <si>
    <t xml:space="preserve">ผู้ตรวจสอบความเรียบร้อยก่อนส่งบัญชี    </t>
  </si>
  <si>
    <r>
      <rPr>
        <rFont val="Arial"/>
        <b/>
        <color theme="1"/>
        <sz val="30.0"/>
      </rPr>
      <t xml:space="preserve">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</si>
  <si>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ผู้สรุปยอด E-WALLET      </t>
    </r>
    <r>
      <rPr>
        <rFont val="Arial"/>
        <b/>
        <color rgb="FFFF9900"/>
        <sz val="30.0"/>
      </rPr>
      <t>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</si>
  <si>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27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</si>
  <si>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STHBKK012306001776</t>
  </si>
  <si>
    <t>STHBKK012306001777</t>
  </si>
  <si>
    <t>STHBKK012306001778</t>
  </si>
  <si>
    <t>STHBKK012306001779</t>
  </si>
  <si>
    <t>นางสาว กำไร รุ่งกิจกุลภัค</t>
  </si>
  <si>
    <t>STHBKK012306001780</t>
  </si>
  <si>
    <t>นาย ประเสริฐ สารสุวรรณ</t>
  </si>
  <si>
    <t>STHBKK012306001782</t>
  </si>
  <si>
    <t>นางสาว พรวิมล</t>
  </si>
  <si>
    <t>STHBKK012306001783</t>
  </si>
  <si>
    <t>นางสาว อุไร มั่นสัตย์</t>
  </si>
  <si>
    <t>STHBKK012306001784</t>
  </si>
  <si>
    <t>นางสาว ฐิติยา จันทวลี</t>
  </si>
  <si>
    <t>STHBKK012306001785</t>
  </si>
  <si>
    <t>STHBKK012306001787</t>
  </si>
  <si>
    <t>นาย อรรถพล วราลักษณ์</t>
  </si>
  <si>
    <t>STHBKK012306001788</t>
  </si>
  <si>
    <t>STHBKK012306001789</t>
  </si>
  <si>
    <t>STHBKK012306001790</t>
  </si>
  <si>
    <t>STHBKK012306001791</t>
  </si>
  <si>
    <t>STHBKK012306001792</t>
  </si>
  <si>
    <t>นางสาว ประนอม ศิริพันธุ์</t>
  </si>
  <si>
    <t>STHBKK012306001793</t>
  </si>
  <si>
    <t>STHBKK012306001794</t>
  </si>
  <si>
    <t>STHBKK012306001795</t>
  </si>
  <si>
    <t>STHBKK012306001796</t>
  </si>
  <si>
    <t>STHBKK012306001797</t>
  </si>
  <si>
    <t>STHBKK012306001798</t>
  </si>
  <si>
    <t>STHBKK012306001799</t>
  </si>
  <si>
    <t>STHBKK012306001800</t>
  </si>
  <si>
    <t>STHBKK012306001801</t>
  </si>
  <si>
    <t>นางสาว รัตยา พรมแสน</t>
  </si>
  <si>
    <t>STHBKK012306001802</t>
  </si>
  <si>
    <t>STHBKK012306001804</t>
  </si>
  <si>
    <t>นางสาว ฐาปนีย์ สุขบุรี</t>
  </si>
  <si>
    <t>STHBKK012306001805</t>
  </si>
  <si>
    <t>STHBKK012306001807</t>
  </si>
  <si>
    <t>นาย จักรพงศ์ อู่ดี</t>
  </si>
  <si>
    <t>STHBKK012306001808</t>
  </si>
  <si>
    <t>STHBKK012306001810</t>
  </si>
  <si>
    <t>นาย ศุภชัย เงียบพลกรัง</t>
  </si>
  <si>
    <t>STHBKK012306001812</t>
  </si>
  <si>
    <t>นาง จันทร์ทิพย์  ดำเนิน</t>
  </si>
  <si>
    <t>STHBKK012306001813</t>
  </si>
  <si>
    <t>STHBKK012306001814</t>
  </si>
  <si>
    <t>STHBKK012306001815</t>
  </si>
  <si>
    <t>STHBKK012306001816</t>
  </si>
  <si>
    <t>STHBKK012306001817</t>
  </si>
  <si>
    <t>นาย วิสุทธิ์ บุญศิลป์</t>
  </si>
  <si>
    <t>STHBKK012306001818</t>
  </si>
  <si>
    <t>STHBKK012306001819</t>
  </si>
  <si>
    <t>นาย สุกฤษฏิ์  แสงเปี่ยม</t>
  </si>
  <si>
    <t>STHBKK012306001820</t>
  </si>
  <si>
    <t>STHBKK012306001821</t>
  </si>
  <si>
    <t>นางสาว อภาพร จำเริญนุช</t>
  </si>
  <si>
    <t>STHBKK012306001822</t>
  </si>
  <si>
    <t>STHBKK012306001825</t>
  </si>
  <si>
    <t>STHBKK012306001826</t>
  </si>
  <si>
    <t>STHBKK012306001828</t>
  </si>
  <si>
    <t>นางสาว เบญจภรณ์ สุวัตถิกุล</t>
  </si>
  <si>
    <t>STHBKK012306001829</t>
  </si>
  <si>
    <t>นาย บัว แก้วเกิด</t>
  </si>
  <si>
    <t>STHBKK012306001830</t>
  </si>
  <si>
    <t>STHBKK012306001831</t>
  </si>
  <si>
    <t>STHBKK012306001834</t>
  </si>
  <si>
    <t>STHBKK012306001835</t>
  </si>
  <si>
    <t>STHBKK012306001839</t>
  </si>
  <si>
    <t>นาง ธิตยา เลือนิล</t>
  </si>
  <si>
    <t>STHBKK012306001841</t>
  </si>
  <si>
    <t>นาย ธีธัช พงศ์ชนกฤติ</t>
  </si>
  <si>
    <t>STHBKK012306001842</t>
  </si>
  <si>
    <t>นางสาว ชนกนันท์ ทองส่ง</t>
  </si>
  <si>
    <t>STHBKK012306001843</t>
  </si>
  <si>
    <t>STHBKK012306001844</t>
  </si>
  <si>
    <t>STHBKK012306001845</t>
  </si>
  <si>
    <t>นางสาว รวิยา รัตนดิลก ณ ภูเก็ต</t>
  </si>
  <si>
    <t>STHBKK012306001846</t>
  </si>
  <si>
    <t>นางสาว อมรรัตน์ เสือสวัสดิ์</t>
  </si>
  <si>
    <t>STHBKK012306001847</t>
  </si>
  <si>
    <t>STHBKK012306001848</t>
  </si>
  <si>
    <t>นาย วีระพันธ์ สีหานาม</t>
  </si>
  <si>
    <t>STHBKK012306001859</t>
  </si>
  <si>
    <t>นาย อนันต์ มั่นทอง</t>
  </si>
  <si>
    <t>STHBKK012306001862</t>
  </si>
  <si>
    <t>STHBKK012306001865</t>
  </si>
  <si>
    <t>STHBKK012306001871</t>
  </si>
  <si>
    <t>นาย ชัยณรงค์  แตงพรม</t>
  </si>
  <si>
    <t>STHBKK012306001875</t>
  </si>
  <si>
    <t>นาย ทินกร ก่ำจำปา</t>
  </si>
  <si>
    <t>STHBKK012306001883</t>
  </si>
  <si>
    <t>STHBKK012306001884</t>
  </si>
  <si>
    <t>นาง เหมียวฟ้า ทรงบุญรอด</t>
  </si>
  <si>
    <t>STHBKK012306001889</t>
  </si>
  <si>
    <t>STHONLIN2306000539</t>
  </si>
  <si>
    <t>STHONLIN2306000542</t>
  </si>
  <si>
    <t>STHONLIN2306000544</t>
  </si>
  <si>
    <t>STHONLIN2306000545</t>
  </si>
  <si>
    <t>STHONLIN2306000546</t>
  </si>
  <si>
    <t>STHONLIN2306000547</t>
  </si>
  <si>
    <t>STHONLIN2306000548</t>
  </si>
  <si>
    <t>STHONLIN2306000551</t>
  </si>
  <si>
    <t>STHONLIN2306000554</t>
  </si>
  <si>
    <t>นาง ประภาพร เลาหะวนิช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</si>
  <si>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</si>
  <si>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ผู้เรียงบิล  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</si>
  <si>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</si>
  <si>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</si>
  <si>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</si>
  <si>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</si>
  <si>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t xml:space="preserve">  พี่เกษ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</si>
  <si>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</si>
  <si>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>ส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</si>
  <si>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ปูน</t>
    </r>
  </si>
  <si>
    <t>ผู้เรียงบิล     พี่เกษ</t>
  </si>
  <si>
    <t>ผู้สรุปยอด บิลออนไลน์    พี่เกษ</t>
  </si>
  <si>
    <t>ผู้ดึงยอด     พี่เกษ</t>
  </si>
  <si>
    <t>ผู้หยอดบิลลงเดลี่   พี่เกษ</t>
  </si>
  <si>
    <t>ผู้ปริ้นเดลี่ ประกบบิลขาย      ปูน</t>
  </si>
  <si>
    <t xml:space="preserve">                                                                                                                                             DAILY  SALE  28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</si>
  <si>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STHBKK012306001901</t>
  </si>
  <si>
    <t>นาย กัมปนาท  ทองเส้ง</t>
  </si>
  <si>
    <t>STHBKK012306001902</t>
  </si>
  <si>
    <t>นางสาว รุ่งราตรี เขียมสุวรรณ</t>
  </si>
  <si>
    <t>STHBKK012306001903</t>
  </si>
  <si>
    <t>STHBKK012306001904</t>
  </si>
  <si>
    <t>STHBKK012306001905</t>
  </si>
  <si>
    <t>นาย ชินราช   พรหมมาวงษ์</t>
  </si>
  <si>
    <t>STHBKK012306001906</t>
  </si>
  <si>
    <t>STHBKK012306001907</t>
  </si>
  <si>
    <t>STHBKK012306001909</t>
  </si>
  <si>
    <t>STHBKK012306001910</t>
  </si>
  <si>
    <t>STHBKK012306001912</t>
  </si>
  <si>
    <t>นาย บุญมี ยอดสุรินทร์</t>
  </si>
  <si>
    <t>STHBKK012306001913</t>
  </si>
  <si>
    <t>นาง วราภรณ์ สนใจ</t>
  </si>
  <si>
    <t>STHBKK012306001914</t>
  </si>
  <si>
    <t>นาย พงศ์พันธ์   พรมจันทร์</t>
  </si>
  <si>
    <t>STHBKK012306001915</t>
  </si>
  <si>
    <t>STHBKK012306001916</t>
  </si>
  <si>
    <t>STHBKK012306001917</t>
  </si>
  <si>
    <t>STHBKK012306001918</t>
  </si>
  <si>
    <t>นาง รัตนา สพานแก้ว</t>
  </si>
  <si>
    <t>STHBKK012306001919</t>
  </si>
  <si>
    <t>STHBKK012306001920</t>
  </si>
  <si>
    <t>STHBKK012306001921</t>
  </si>
  <si>
    <t>STHBKK012306001922</t>
  </si>
  <si>
    <t>STHBKK012306001924</t>
  </si>
  <si>
    <t>STHBKK012306001925</t>
  </si>
  <si>
    <t>STHBKK012306001926</t>
  </si>
  <si>
    <t>STHBKK012306001927</t>
  </si>
  <si>
    <t>STHBKK012306001928</t>
  </si>
  <si>
    <t>นาย สมยศ น้ำเพชร</t>
  </si>
  <si>
    <t>STHBKK012306001929</t>
  </si>
  <si>
    <t>STHBKK012306001931</t>
  </si>
  <si>
    <t>STHBKK012306001932</t>
  </si>
  <si>
    <t>STHBKK012306001933</t>
  </si>
  <si>
    <t>นาย พิชัย จันทวัติ</t>
  </si>
  <si>
    <t>STHBKK012306001936</t>
  </si>
  <si>
    <t>STHBKK012306001939</t>
  </si>
  <si>
    <t>STHBKK012306001944</t>
  </si>
  <si>
    <t>STHBKK012306001954</t>
  </si>
  <si>
    <t>นาง สุจินดา นามเขต</t>
  </si>
  <si>
    <t>STHBKK012306001956</t>
  </si>
  <si>
    <t>STHBKK012306001957</t>
  </si>
  <si>
    <t>STHBKK012306001959</t>
  </si>
  <si>
    <t>นาง ดวงเนตร พูลศิลป์</t>
  </si>
  <si>
    <t>STHBKK012306001960</t>
  </si>
  <si>
    <t>STHBKK012306001961</t>
  </si>
  <si>
    <t>STHBKK012306001962</t>
  </si>
  <si>
    <t>STHBKK012306001963</t>
  </si>
  <si>
    <t>STHBKK012306001964</t>
  </si>
  <si>
    <t>นาย เริงฤทธิ์ วงษ์ฟองนวล</t>
  </si>
  <si>
    <t>STHBKK012306001965</t>
  </si>
  <si>
    <t>นางสาว พิไลภรณ์ สันอีด</t>
  </si>
  <si>
    <t>STHBKK012306001966</t>
  </si>
  <si>
    <t>STHBKK012306001967</t>
  </si>
  <si>
    <t>STHBKK012306001968</t>
  </si>
  <si>
    <t>STHBKK012306001969</t>
  </si>
  <si>
    <t>STHBKK012306001971</t>
  </si>
  <si>
    <t>นาย จินดา พลอ่อน</t>
  </si>
  <si>
    <t>STHBKK012306001972</t>
  </si>
  <si>
    <t>STHBKK012306001973</t>
  </si>
  <si>
    <t>STHBKK012306001974</t>
  </si>
  <si>
    <t>STHBKK012306001975</t>
  </si>
  <si>
    <t>STHBKK012306001976</t>
  </si>
  <si>
    <t>STHBKK012306001977</t>
  </si>
  <si>
    <t>STHBKK012306001979</t>
  </si>
  <si>
    <t>นาง ศิริพร กาญจนแพทย์นุกูล</t>
  </si>
  <si>
    <t>STHBKK012306001981</t>
  </si>
  <si>
    <t>STHBKK012306001982</t>
  </si>
  <si>
    <t>นางสาว วรรณนิภา  เศษธิพงษ์</t>
  </si>
  <si>
    <t>STHBKK012306001983</t>
  </si>
  <si>
    <t>STHBKK012306001985</t>
  </si>
  <si>
    <t>นาย ศริตวรรธน์  สถิตย์มั่น</t>
  </si>
  <si>
    <t>STHBKK012306001986</t>
  </si>
  <si>
    <t>STHBKK012306001987</t>
  </si>
  <si>
    <t>STHBKK012306001988</t>
  </si>
  <si>
    <t>STHBKK012306001989</t>
  </si>
  <si>
    <t>STHBKK012306001990</t>
  </si>
  <si>
    <t>STHBKK012306001994</t>
  </si>
  <si>
    <t>STHBKK012306001996</t>
  </si>
  <si>
    <t>นาย จรินทร์ แดงพรม</t>
  </si>
  <si>
    <t>STHBKK012306001997</t>
  </si>
  <si>
    <t>STHBKK012306001998</t>
  </si>
  <si>
    <t>STHBKK012306001999</t>
  </si>
  <si>
    <t>นางสาว  ธนิดา เอื้อเฟื้อ</t>
  </si>
  <si>
    <t>STHBKK012306002000</t>
  </si>
  <si>
    <t>STHBKK012306002001</t>
  </si>
  <si>
    <t>STHBKK012306002003</t>
  </si>
  <si>
    <t>STHBKK012306002005</t>
  </si>
  <si>
    <t>นาง กิมเล้ง ศรีม่วง</t>
  </si>
  <si>
    <t>STHBKK012306002006</t>
  </si>
  <si>
    <t>STHBKK012306002008</t>
  </si>
  <si>
    <t>นาย กิตติพงษ์  ลุนนู</t>
  </si>
  <si>
    <t>STHBKK012306002009</t>
  </si>
  <si>
    <t>นาย ชัย  บุญสด</t>
  </si>
  <si>
    <t>STHBKK012306002010</t>
  </si>
  <si>
    <t>STHBKK012306002011</t>
  </si>
  <si>
    <t>STHBKK012306002013</t>
  </si>
  <si>
    <t>STHBKK012306002014</t>
  </si>
  <si>
    <t>STHBKK012306002015</t>
  </si>
  <si>
    <t>STHBKK012306002018</t>
  </si>
  <si>
    <t>นาย ดาวรุ่ง  แดนนาวาส</t>
  </si>
  <si>
    <t>STHBKK012306002019</t>
  </si>
  <si>
    <t>นาย ประพันธ์ ฉิมรี</t>
  </si>
  <si>
    <t>STHBKK012306002020</t>
  </si>
  <si>
    <t>STHBKK012306002022</t>
  </si>
  <si>
    <t>นางสาว วรรณา ต๊ะแก้ว</t>
  </si>
  <si>
    <t>STHONLIN2306000564</t>
  </si>
  <si>
    <t>STHONLIN2306000569</t>
  </si>
  <si>
    <t>STHONLIN2306000570</t>
  </si>
  <si>
    <t>นาง ดุษณี  เจมส์</t>
  </si>
  <si>
    <t>STHONLIN2306000572</t>
  </si>
  <si>
    <t>STHONLIN2306000573</t>
  </si>
  <si>
    <t>นาย เกรียงไกร  สวัสดิ์จุ้น</t>
  </si>
  <si>
    <t>STHONLIN2306000574</t>
  </si>
  <si>
    <t>STHONLIN2306000575</t>
  </si>
  <si>
    <t>นาย วีระพล  บรรทะโก</t>
  </si>
  <si>
    <t>STHONLIN2306000576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</si>
  <si>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</si>
  <si>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</si>
  <si>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</si>
  <si>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พี่เกษ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</si>
  <si>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พี่เกษ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</si>
  <si>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</si>
  <si>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</si>
  <si>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29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</si>
  <si>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STHBKK012306002023</t>
  </si>
  <si>
    <t>STHBKK012306002024</t>
  </si>
  <si>
    <t>STHBKK012306002025</t>
  </si>
  <si>
    <t>STHBKK012306002026</t>
  </si>
  <si>
    <t>นาย วิโรจน์ กัณพัทธณะ</t>
  </si>
  <si>
    <t>STHBKK012306002027</t>
  </si>
  <si>
    <t>นางสาว ณัฐภัสสร สุนทรฐิติวัชร์</t>
  </si>
  <si>
    <t>STHBKK012306002028</t>
  </si>
  <si>
    <t>STHBKK012306002029</t>
  </si>
  <si>
    <t>STHBKK012306002030</t>
  </si>
  <si>
    <t>STHBKK012306002031</t>
  </si>
  <si>
    <t>นาย ประสงค์ พัฒนาพงษ์สถิตย์</t>
  </si>
  <si>
    <t>STHBKK012306002032</t>
  </si>
  <si>
    <t>นางสาว นงพงา ตั้งฤทัยเยี่ยม</t>
  </si>
  <si>
    <t>STHBKK012306002033</t>
  </si>
  <si>
    <t>จันทร์เพ็ญ วิลัยกุล</t>
  </si>
  <si>
    <t>STHBKK012306002034</t>
  </si>
  <si>
    <t>STHBKK012306002036</t>
  </si>
  <si>
    <t>STHBKK012306002038</t>
  </si>
  <si>
    <t>นาย สุนทร จินดาหนา</t>
  </si>
  <si>
    <t>STHBKK012306002039</t>
  </si>
  <si>
    <t>STHBKK012306002041</t>
  </si>
  <si>
    <t>นาย สยาม เฉลียวดี</t>
  </si>
  <si>
    <t>STHBKK012306002042</t>
  </si>
  <si>
    <t>นางสาว อรัญญา คำดี</t>
  </si>
  <si>
    <t>STHBKK012306002043</t>
  </si>
  <si>
    <t>STHBKK012306002045</t>
  </si>
  <si>
    <t>นาย สมชัย ศิริไกลวัฒนาวงศ์</t>
  </si>
  <si>
    <t>STHBKK012306002046</t>
  </si>
  <si>
    <t>นาง ณัฐรดา นมพุก</t>
  </si>
  <si>
    <t>STHBKK012306002047</t>
  </si>
  <si>
    <t>STHBKK012306002048</t>
  </si>
  <si>
    <t>STHBKK012306002049</t>
  </si>
  <si>
    <t>STHBKK012306002050</t>
  </si>
  <si>
    <t>STHBKK012306002051</t>
  </si>
  <si>
    <t>นาง NAN​ KHIN​ LAY​ NWE</t>
  </si>
  <si>
    <t>STHBKK012306002052</t>
  </si>
  <si>
    <t>STHBKK012306002053</t>
  </si>
  <si>
    <t>STHBKK012306002055</t>
  </si>
  <si>
    <t>นาย วิกานต์ แซ่ก้วน</t>
  </si>
  <si>
    <t>STHBKK012306002058</t>
  </si>
  <si>
    <t>นาย ณัฐพงษ์ สุริยะพันธ์ุ</t>
  </si>
  <si>
    <t>STHBKK012306002060</t>
  </si>
  <si>
    <t>นาง ภีรดา  เดชะนามเมือง</t>
  </si>
  <si>
    <t>STHBKK012306002061</t>
  </si>
  <si>
    <t>นางสาว ธนาภรณ์ สุขทวี</t>
  </si>
  <si>
    <t>STHBKK012306002062</t>
  </si>
  <si>
    <t>STHBKK012306002063</t>
  </si>
  <si>
    <t>STHBKK012306002064</t>
  </si>
  <si>
    <t>นาย ไมตรี มณีรัตน์</t>
  </si>
  <si>
    <t>STHBKK012306002065</t>
  </si>
  <si>
    <t>STHBKK012306002066</t>
  </si>
  <si>
    <t>STHBKK012306002067</t>
  </si>
  <si>
    <t>นาย จักรี  ชาติเผือก</t>
  </si>
  <si>
    <t>STHBKK012306002068</t>
  </si>
  <si>
    <t>STHBKK012306002069</t>
  </si>
  <si>
    <t>STHBKK012306002070</t>
  </si>
  <si>
    <t>นาง ณัฐนันท์ สว่างวงศ์</t>
  </si>
  <si>
    <t>STHBKK012306002071</t>
  </si>
  <si>
    <t>STHBKK012306002072</t>
  </si>
  <si>
    <t>STHBKK012306002073</t>
  </si>
  <si>
    <t>นางสาว ธนิษฐา รายสันเที่ยะ</t>
  </si>
  <si>
    <t>STHBKK012306002074</t>
  </si>
  <si>
    <t>STHBKK012306002075</t>
  </si>
  <si>
    <t>STHBKK012306002076</t>
  </si>
  <si>
    <t>STHBKK012306002077</t>
  </si>
  <si>
    <t>นาย รจนี จันทายืน</t>
  </si>
  <si>
    <t>STHBKK012306002078</t>
  </si>
  <si>
    <t>STHBKK012306002079</t>
  </si>
  <si>
    <t>นาง สาคร ไหมแก้ว</t>
  </si>
  <si>
    <t>STHBKK012306002080</t>
  </si>
  <si>
    <t>STHBKK012306002081</t>
  </si>
  <si>
    <t>STHBKK012306002082</t>
  </si>
  <si>
    <t>STHBKK012306002083</t>
  </si>
  <si>
    <t>STHBKK012306002084</t>
  </si>
  <si>
    <t>STHBKK012306002085</t>
  </si>
  <si>
    <t>STHBKK012306002086</t>
  </si>
  <si>
    <t>STHBKK012306002088</t>
  </si>
  <si>
    <t>นางสาว ชวัลรัตน์ ปัสสาพันธุ์</t>
  </si>
  <si>
    <t>STHBKK012306002089</t>
  </si>
  <si>
    <t>STHBKK012306002090</t>
  </si>
  <si>
    <t>STHBKK012306002091</t>
  </si>
  <si>
    <t>STHBKK012306002092</t>
  </si>
  <si>
    <t>STHBKK012306002094</t>
  </si>
  <si>
    <t>นาย นันทพงศ์ แสงแก้ว</t>
  </si>
  <si>
    <t>STHBKK012306002095</t>
  </si>
  <si>
    <t>STHBKK012306002096</t>
  </si>
  <si>
    <t>STHBKK012306002097</t>
  </si>
  <si>
    <t>นางสาว ฤทัยวรรณ จันทร์ไพจิตร</t>
  </si>
  <si>
    <t>STHBKK012306002098</t>
  </si>
  <si>
    <t>STHBKK012306002099</t>
  </si>
  <si>
    <t>นาง ปรานอม ผิวอ่อน</t>
  </si>
  <si>
    <t>STHBKK012306002101</t>
  </si>
  <si>
    <t>นาย บรรดิษฐ์  ดิษฐ์ธวัช</t>
  </si>
  <si>
    <t>STHBKK012306002102</t>
  </si>
  <si>
    <t>STHONLIN2306000581</t>
  </si>
  <si>
    <t>STHONLIN2306000582</t>
  </si>
  <si>
    <t>STHONLIN2306000584</t>
  </si>
  <si>
    <t>STHONLIN2306000585</t>
  </si>
  <si>
    <t>STHONLIN2306000586</t>
  </si>
  <si>
    <t>STHONLIN2306000590</t>
  </si>
  <si>
    <t>STHONLIN2306000594</t>
  </si>
  <si>
    <t>STHONLIN2306000595</t>
  </si>
  <si>
    <t>นาง ติ๊ด วิถี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</si>
  <si>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</si>
  <si>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</si>
  <si>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</si>
  <si>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</si>
  <si>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</si>
  <si>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</si>
  <si>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t xml:space="preserve">  เอิง</t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</si>
  <si>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</si>
  <si>
    <t xml:space="preserve">                                                                                                                                             DAILY  SALE  30 June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</si>
  <si>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STHBKK012306002104</t>
  </si>
  <si>
    <t>STHBKK012306002105</t>
  </si>
  <si>
    <t>นาย จำปี โพธิ์ทอง</t>
  </si>
  <si>
    <t>STHBKK012306002106</t>
  </si>
  <si>
    <t>STHBKK012306002107</t>
  </si>
  <si>
    <t>นางสาว พรศิริลักษณ์ รอดเอี่ยม</t>
  </si>
  <si>
    <t>STHBKK012306002108</t>
  </si>
  <si>
    <t>STHBKK012306002109</t>
  </si>
  <si>
    <t>STHBKK012306002110</t>
  </si>
  <si>
    <t>นาย บุญเลิศ รวมวินิจ</t>
  </si>
  <si>
    <t>STHBKK012306002111</t>
  </si>
  <si>
    <t>นางสาว ศิริรัตน์ แก้วม่วง</t>
  </si>
  <si>
    <t>STHBKK012306002113</t>
  </si>
  <si>
    <t>STHBKK012306002114</t>
  </si>
  <si>
    <t>STHBKK012306002116</t>
  </si>
  <si>
    <t>นาย พนม แพนแก้ว</t>
  </si>
  <si>
    <t>STHBKK012306002117</t>
  </si>
  <si>
    <t>STHBKK012306002119</t>
  </si>
  <si>
    <t>STHBKK012306002121</t>
  </si>
  <si>
    <t>นาย สา  โลนุช</t>
  </si>
  <si>
    <t>STHBKK012306002122</t>
  </si>
  <si>
    <t>STHBKK012306002123</t>
  </si>
  <si>
    <t>นาย ทนงศักดิ์  พลสิงห์</t>
  </si>
  <si>
    <t>STHBKK012306002124</t>
  </si>
  <si>
    <t>STHBKK012306002125</t>
  </si>
  <si>
    <t>STHBKK012306002126</t>
  </si>
  <si>
    <t>STHBKK012306002127</t>
  </si>
  <si>
    <t>STHBKK012306002128</t>
  </si>
  <si>
    <t>STHBKK012306002130</t>
  </si>
  <si>
    <t>STHBKK012306002131</t>
  </si>
  <si>
    <t>นางสาว พีรการย์ มะณีโชติ</t>
  </si>
  <si>
    <t>STHBKK012306002132</t>
  </si>
  <si>
    <t>STHBKK012306002133</t>
  </si>
  <si>
    <t>นางสาว ยุพิน กรลำ</t>
  </si>
  <si>
    <t>STHBKK012306002134</t>
  </si>
  <si>
    <t>STHBKK012306002135</t>
  </si>
  <si>
    <t>STHBKK012306002136</t>
  </si>
  <si>
    <t>STHBKK012306002138</t>
  </si>
  <si>
    <t>นาย โกศล ดำสอาด</t>
  </si>
  <si>
    <t>STHBKK012306002139</t>
  </si>
  <si>
    <t>STHBKK012306002140</t>
  </si>
  <si>
    <t>STHBKK012306002141</t>
  </si>
  <si>
    <t>STHBKK012306002142</t>
  </si>
  <si>
    <t>นางสาว นวิยา พรมแสน</t>
  </si>
  <si>
    <t>STHBKK012306002143</t>
  </si>
  <si>
    <t>STHBKK012306002144</t>
  </si>
  <si>
    <t>นางสาว ศศิพิมล วงษ์สว่าง</t>
  </si>
  <si>
    <t>STHBKK012306002145</t>
  </si>
  <si>
    <t>นาย อนุรักษ์ โพธิ์ปาน</t>
  </si>
  <si>
    <t>STHBKK012306002146</t>
  </si>
  <si>
    <t>STHBKK012306002147</t>
  </si>
  <si>
    <t>STHBKK012306002148</t>
  </si>
  <si>
    <t>STHBKK012306002149</t>
  </si>
  <si>
    <t>STHBKK012306002150</t>
  </si>
  <si>
    <t>STHBKK012306002151</t>
  </si>
  <si>
    <t>STHBKK012306002152</t>
  </si>
  <si>
    <t>STHBKK012306002153</t>
  </si>
  <si>
    <t>นาง สุนทรีย์ บุญทอง</t>
  </si>
  <si>
    <t>STHBKK012306002154</t>
  </si>
  <si>
    <t>STHBKK012306002155</t>
  </si>
  <si>
    <t>นาย สัมเนาว์ ภูกลาง</t>
  </si>
  <si>
    <t>STHBKK012306002156</t>
  </si>
  <si>
    <t>STHBKK012306002157</t>
  </si>
  <si>
    <t>STHBKK012306002159</t>
  </si>
  <si>
    <t>STHBKK012306002160</t>
  </si>
  <si>
    <t>นางสาว รุจิรา  จงพัฒนาทวีศักดิ์</t>
  </si>
  <si>
    <t>STHBKK012306002161</t>
  </si>
  <si>
    <t>นางสาว กรองแก้ว บัวหลวง</t>
  </si>
  <si>
    <t>STHBKK012306002163</t>
  </si>
  <si>
    <t>STHBKK012306002164</t>
  </si>
  <si>
    <t>นาย นำโชค ขันติ</t>
  </si>
  <si>
    <t>STHBKK012306002165</t>
  </si>
  <si>
    <t>STHBKK012306002166</t>
  </si>
  <si>
    <t>STHBKK012306002167</t>
  </si>
  <si>
    <t>STHBKK012306002168</t>
  </si>
  <si>
    <t>นาย โยธิน คำทุม</t>
  </si>
  <si>
    <t>STHBKK012306002171</t>
  </si>
  <si>
    <t>นางสาว สุมนฑา สะบู่</t>
  </si>
  <si>
    <t>STHBKK012306002172</t>
  </si>
  <si>
    <t>นางสาว ลัดดา สายทองเทวี</t>
  </si>
  <si>
    <t>STHBKK012306002173</t>
  </si>
  <si>
    <t>STHBKK012306002174</t>
  </si>
  <si>
    <t>STHBKK012306002175</t>
  </si>
  <si>
    <t>STHBKK012306002176</t>
  </si>
  <si>
    <t>STHBKK012306002177</t>
  </si>
  <si>
    <t>STHBKK012306002178</t>
  </si>
  <si>
    <t>STHBKK012306002179</t>
  </si>
  <si>
    <t>STHBKK012306002180</t>
  </si>
  <si>
    <t>STHBKK012306002181</t>
  </si>
  <si>
    <t>นาย นาย ว่าที่ ร.ต.ประสิทธิ์ รูปขำดี</t>
  </si>
  <si>
    <t>STHBKK012306002182</t>
  </si>
  <si>
    <t>STHBKK012306002183</t>
  </si>
  <si>
    <t>นาย นิรัญ บุราคร</t>
  </si>
  <si>
    <t>STHBKK012306002184</t>
  </si>
  <si>
    <t>STHBKK012306002185</t>
  </si>
  <si>
    <t>นางสาว นิภาพร เสมอวงษ์</t>
  </si>
  <si>
    <t>STHBKK012306002186</t>
  </si>
  <si>
    <t>นางสาว ศุภกานต์ สกุลเมือง</t>
  </si>
  <si>
    <t>STHBKK012306002187</t>
  </si>
  <si>
    <t>STHBKK012306002188</t>
  </si>
  <si>
    <t>STHBKK012306002189</t>
  </si>
  <si>
    <t>STHBKK012306002190</t>
  </si>
  <si>
    <t>STHBKK012306002191</t>
  </si>
  <si>
    <t>STHBKK012306002192</t>
  </si>
  <si>
    <t>STHBKK012306002193</t>
  </si>
  <si>
    <t>STHONLIN2306000596</t>
  </si>
  <si>
    <t>STHONLIN2306000601</t>
  </si>
  <si>
    <t>STHONLIN2306000602</t>
  </si>
  <si>
    <t>STHONLIN2306000603</t>
  </si>
  <si>
    <t>STHONLIN2306000604</t>
  </si>
  <si>
    <t>นางสาว พรอุมา ผาสุขเมือง</t>
  </si>
  <si>
    <t>STHONLIN2306000605</t>
  </si>
  <si>
    <t>STHONLIN2306000606</t>
  </si>
  <si>
    <t>นาย นพเดช  พื้นแสน</t>
  </si>
  <si>
    <t>STHONLIN2306000607</t>
  </si>
  <si>
    <t>STHONLIN2306000608</t>
  </si>
  <si>
    <t>นาย ธนวัฒน์  สงทาน</t>
  </si>
  <si>
    <t>STHONLIN2306000611</t>
  </si>
  <si>
    <t>นาย ชินภัทร  ฤกษ์นาวี</t>
  </si>
  <si>
    <t>STHONLIN2306000616</t>
  </si>
  <si>
    <t>STHONLIN2306000617</t>
  </si>
  <si>
    <t>STHONLIN2306000618</t>
  </si>
  <si>
    <t>STHONLIN2306000619</t>
  </si>
  <si>
    <t>STHONLIN2306000620</t>
  </si>
  <si>
    <t>STHONLIN2306000622</t>
  </si>
  <si>
    <t>นางสาว สมคิด บ่อพลอย</t>
  </si>
  <si>
    <r>
      <rPr>
        <rFont val="Arial"/>
        <b/>
        <color theme="1"/>
        <sz val="30.0"/>
      </rPr>
      <t xml:space="preserve">ผู้ดึงบิลทางบ้าน (บิล เหม่ย นู)  </t>
    </r>
    <r>
      <rPr>
        <rFont val="Arial"/>
        <b/>
        <color rgb="FFFF9900"/>
        <sz val="30.0"/>
      </rPr>
      <t xml:space="preserve">  เอิง</t>
    </r>
  </si>
  <si>
    <r>
      <rPr>
        <rFont val="Arial"/>
        <b/>
        <color theme="1"/>
        <sz val="30.0"/>
      </rPr>
      <t xml:space="preserve">ผู้เรียงบิล 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</si>
  <si>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ผู้สรุปยอด บิลออนไลน์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</si>
  <si>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ผู้ดึงยอด    </t>
    </r>
    <r>
      <rPr>
        <rFont val="Arial"/>
        <b/>
        <color rgb="FFFF9900"/>
        <sz val="30.0"/>
      </rPr>
      <t xml:space="preserve"> เอิง</t>
    </r>
  </si>
  <si>
    <r>
      <rPr>
        <rFont val="Arial"/>
        <b/>
        <color theme="1"/>
        <sz val="30.0"/>
      </rPr>
      <t xml:space="preserve">ผู้หยอดบิลลงเดลี่   </t>
    </r>
    <r>
      <rPr>
        <rFont val="Arial"/>
        <b/>
        <color rgb="FFFF9900"/>
        <sz val="30.0"/>
      </rPr>
      <t>เอิง</t>
    </r>
  </si>
  <si>
    <r>
      <rPr>
        <rFont val="Arial"/>
        <b/>
        <color theme="1"/>
        <sz val="30.0"/>
      </rPr>
      <t xml:space="preserve">ผู้ปริ้นเดลี่ ประกบบิลขาย    </t>
    </r>
    <r>
      <rPr>
        <rFont val="Arial"/>
        <b/>
        <color rgb="FFFF9900"/>
        <sz val="30.0"/>
      </rPr>
      <t xml:space="preserve">  ปูน</t>
    </r>
  </si>
  <si>
    <r>
      <rPr>
        <rFont val="Arial"/>
        <b/>
        <color theme="1"/>
        <sz val="30.0"/>
      </rPr>
      <t xml:space="preserve">ผู้สรุปยอด E-WALLET     </t>
    </r>
    <r>
      <rPr>
        <rFont val="Arial"/>
        <b/>
        <color rgb="FFFF9900"/>
        <sz val="30.0"/>
      </rPr>
      <t xml:space="preserve"> ปูน</t>
    </r>
    <r>
      <rPr>
        <rFont val="Arial"/>
        <b/>
        <color theme="1"/>
        <sz val="30.0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</si>
</sst>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25">
    <font>
      <sz val="10.0"/>
      <color rgb="FF000000"/>
      <name val="Arial"/>
      <scheme val="minor"/>
    </font>
    <font>
      <b/>
      <sz val="34.0"/>
      <color theme="1"/>
      <name val="Calibri"/>
    </font>
    <font/>
    <font>
      <color theme="1"/>
      <name val="Arial"/>
    </font>
    <font>
      <b/>
      <sz val="20.0"/>
      <color theme="1"/>
      <name val="Calibri"/>
    </font>
    <font>
      <b/>
      <sz val="22.0"/>
      <color theme="1"/>
      <name val="Calibri"/>
    </font>
    <font>
      <sz val="20.0"/>
      <color theme="1"/>
      <name val="Arial"/>
    </font>
    <font>
      <b/>
      <sz val="20.0"/>
      <color rgb="FFFF0000"/>
      <name val="Calibri"/>
    </font>
    <font>
      <b/>
      <sz val="19.0"/>
      <color theme="1"/>
      <name val="Calibri"/>
    </font>
    <font>
      <sz val="19.0"/>
      <color theme="1"/>
      <name val="Arial"/>
      <scheme val="minor"/>
    </font>
    <font>
      <sz val="19.0"/>
      <color theme="1"/>
      <name val="Arial"/>
    </font>
    <font>
      <sz val="17.0"/>
      <color theme="1"/>
      <name val="Calibri"/>
    </font>
    <font>
      <sz val="19.0"/>
      <color rgb="FF000000"/>
      <name val="Calibri"/>
    </font>
    <font>
      <sz val="16.0"/>
      <color theme="1"/>
      <name val="Calibri"/>
    </font>
    <font>
      <sz val="21.0"/>
      <color rgb="FF000000"/>
      <name val="Calibri"/>
    </font>
    <font>
      <sz val="21.0"/>
      <color rgb="FFFF0000"/>
      <name val="Calibri"/>
    </font>
    <font>
      <sz val="16.0"/>
      <color rgb="FF000000"/>
      <name val="Calibri"/>
    </font>
    <font>
      <sz val="20.0"/>
      <color rgb="FF000000"/>
      <name val="&quot;Times New Roman&quot;"/>
    </font>
    <font>
      <sz val="18.0"/>
      <color theme="1"/>
      <name val="Calibri"/>
    </font>
    <font>
      <sz val="21.0"/>
      <color theme="1"/>
      <name val="Calibri"/>
    </font>
    <font>
      <sz val="21.0"/>
      <color theme="1"/>
      <name val="Arial"/>
    </font>
    <font>
      <b/>
      <sz val="21.0"/>
      <color theme="1"/>
      <name val="Calibri"/>
    </font>
    <font>
      <b/>
      <sz val="30.0"/>
      <color theme="1"/>
      <name val="Arial"/>
    </font>
    <font>
      <sz val="30.0"/>
      <color theme="1"/>
      <name val="Arial"/>
    </font>
    <font>
      <b/>
      <sz val="30.0"/>
      <color rgb="FFFF99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5" fillId="3" fontId="4" numFmtId="0" xfId="0" applyAlignment="1" applyBorder="1" applyFont="1">
      <alignment horizontal="center" readingOrder="0" vertical="bottom"/>
    </xf>
    <xf borderId="0" fillId="0" fontId="6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7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8" numFmtId="0" xfId="0" applyAlignment="1" applyBorder="1" applyFont="1">
      <alignment horizontal="center" vertical="bottom"/>
    </xf>
    <xf borderId="7" fillId="3" fontId="8" numFmtId="0" xfId="0" applyAlignment="1" applyBorder="1" applyFont="1">
      <alignment horizontal="center" readingOrder="0" vertical="bottom"/>
    </xf>
    <xf borderId="0" fillId="0" fontId="9" numFmtId="0" xfId="0" applyFont="1"/>
    <xf borderId="0" fillId="0" fontId="10" numFmtId="0" xfId="0" applyAlignment="1" applyFont="1">
      <alignment vertical="bottom"/>
    </xf>
    <xf borderId="8" fillId="4" fontId="11" numFmtId="0" xfId="0" applyAlignment="1" applyBorder="1" applyFill="1" applyFont="1">
      <alignment horizontal="center" readingOrder="0" vertical="bottom"/>
    </xf>
    <xf borderId="9" fillId="0" fontId="12" numFmtId="165" xfId="0" applyAlignment="1" applyBorder="1" applyFont="1" applyNumberFormat="1">
      <alignment horizontal="center" readingOrder="0" shrinkToFit="0" vertical="bottom" wrapText="0"/>
    </xf>
    <xf borderId="9" fillId="0" fontId="12" numFmtId="4" xfId="0" applyAlignment="1" applyBorder="1" applyFont="1" applyNumberFormat="1">
      <alignment horizontal="center" readingOrder="0" shrinkToFit="0" vertical="bottom" wrapText="0"/>
    </xf>
    <xf borderId="9" fillId="0" fontId="12" numFmtId="0" xfId="0" applyAlignment="1" applyBorder="1" applyFont="1">
      <alignment horizontal="center" readingOrder="0" shrinkToFit="0" vertical="bottom" wrapText="0"/>
    </xf>
    <xf borderId="9" fillId="0" fontId="12" numFmtId="0" xfId="0" applyAlignment="1" applyBorder="1" applyFont="1">
      <alignment horizontal="left" readingOrder="0" shrinkToFit="0" vertical="bottom" wrapText="0"/>
    </xf>
    <xf borderId="7" fillId="4" fontId="13" numFmtId="38" xfId="0" applyAlignment="1" applyBorder="1" applyFont="1" applyNumberFormat="1">
      <alignment horizontal="center" readingOrder="0" vertical="bottom"/>
    </xf>
    <xf borderId="7" fillId="4" fontId="13" numFmtId="38" xfId="0" applyAlignment="1" applyBorder="1" applyFont="1" applyNumberFormat="1">
      <alignment readingOrder="0" vertical="bottom"/>
    </xf>
    <xf borderId="7" fillId="4" fontId="13" numFmtId="38" xfId="0" applyAlignment="1" applyBorder="1" applyFont="1" applyNumberFormat="1">
      <alignment horizontal="right" readingOrder="0" vertical="bottom"/>
    </xf>
    <xf borderId="7" fillId="4" fontId="13" numFmtId="38" xfId="0" applyAlignment="1" applyBorder="1" applyFont="1" applyNumberFormat="1">
      <alignment vertical="bottom"/>
    </xf>
    <xf borderId="9" fillId="0" fontId="14" numFmtId="38" xfId="0" applyAlignment="1" applyBorder="1" applyFont="1" applyNumberFormat="1">
      <alignment horizontal="right" readingOrder="0" shrinkToFit="0" vertical="bottom" wrapText="0"/>
    </xf>
    <xf borderId="9" fillId="4" fontId="15" numFmtId="38" xfId="0" applyAlignment="1" applyBorder="1" applyFont="1" applyNumberFormat="1">
      <alignment horizontal="right" vertical="bottom"/>
    </xf>
    <xf borderId="9" fillId="0" fontId="16" numFmtId="38" xfId="0" applyAlignment="1" applyBorder="1" applyFont="1" applyNumberForma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9" fillId="4" fontId="15" numFmtId="38" xfId="0" applyAlignment="1" applyBorder="1" applyFont="1" applyNumberFormat="1">
      <alignment horizontal="right" readingOrder="0" vertical="bottom"/>
    </xf>
    <xf borderId="7" fillId="0" fontId="12" numFmtId="165" xfId="0" applyAlignment="1" applyBorder="1" applyFont="1" applyNumberFormat="1">
      <alignment horizontal="center" readingOrder="0" shrinkToFit="0" vertical="bottom" wrapText="0"/>
    </xf>
    <xf borderId="7" fillId="0" fontId="12" numFmtId="4" xfId="0" applyAlignment="1" applyBorder="1" applyFont="1" applyNumberFormat="1">
      <alignment horizontal="center" readingOrder="0" shrinkToFit="0" vertical="bottom" wrapText="0"/>
    </xf>
    <xf borderId="7" fillId="0" fontId="12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horizontal="left" readingOrder="0" shrinkToFit="0" vertical="bottom" wrapText="0"/>
    </xf>
    <xf borderId="7" fillId="0" fontId="14" numFmtId="38" xfId="0" applyAlignment="1" applyBorder="1" applyFont="1" applyNumberFormat="1">
      <alignment horizontal="right" readingOrder="0" shrinkToFit="0" vertical="bottom" wrapText="0"/>
    </xf>
    <xf borderId="7" fillId="0" fontId="16" numFmtId="38" xfId="0" applyAlignment="1" applyBorder="1" applyFont="1" applyNumberFormat="1">
      <alignment readingOrder="0" shrinkToFit="0" vertical="bottom" wrapText="0"/>
    </xf>
    <xf borderId="7" fillId="0" fontId="18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readingOrder="0" vertical="bottom"/>
    </xf>
    <xf borderId="7" fillId="0" fontId="18" numFmtId="166" xfId="0" applyAlignment="1" applyBorder="1" applyFont="1" applyNumberFormat="1">
      <alignment horizontal="center" vertical="bottom"/>
    </xf>
    <xf borderId="7" fillId="0" fontId="19" numFmtId="166" xfId="0" applyAlignment="1" applyBorder="1" applyFont="1" applyNumberFormat="1">
      <alignment horizontal="center" vertical="bottom"/>
    </xf>
    <xf borderId="7" fillId="4" fontId="15" numFmtId="38" xfId="0" applyAlignment="1" applyBorder="1" applyFont="1" applyNumberFormat="1">
      <alignment horizontal="right" vertical="bottom"/>
    </xf>
    <xf borderId="0" fillId="4" fontId="20" numFmtId="0" xfId="0" applyAlignment="1" applyFont="1">
      <alignment vertical="bottom"/>
    </xf>
    <xf borderId="8" fillId="0" fontId="20" numFmtId="0" xfId="0" applyAlignment="1" applyBorder="1" applyFont="1">
      <alignment vertical="bottom"/>
    </xf>
    <xf borderId="7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vertical="bottom"/>
    </xf>
    <xf borderId="6" fillId="4" fontId="21" numFmtId="166" xfId="0" applyAlignment="1" applyBorder="1" applyFont="1" applyNumberFormat="1">
      <alignment horizontal="center" vertical="bottom"/>
    </xf>
    <xf borderId="0" fillId="4" fontId="20" numFmtId="166" xfId="0" applyAlignment="1" applyFont="1" applyNumberFormat="1">
      <alignment vertical="bottom"/>
    </xf>
    <xf borderId="0" fillId="4" fontId="20" numFmtId="0" xfId="0" applyAlignment="1" applyFont="1">
      <alignment readingOrder="0" vertical="bottom"/>
    </xf>
    <xf borderId="0" fillId="0" fontId="20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22" numFmtId="0" xfId="0" applyAlignment="1" applyFont="1">
      <alignment readingOrder="0" vertical="bottom"/>
    </xf>
    <xf borderId="0" fillId="0" fontId="22" numFmtId="0" xfId="0" applyAlignment="1" applyFont="1">
      <alignment horizontal="center" vertical="bottom"/>
    </xf>
    <xf borderId="0" fillId="0" fontId="23" numFmtId="0" xfId="0" applyAlignment="1" applyFont="1">
      <alignment vertical="bottom"/>
    </xf>
    <xf borderId="0" fillId="0" fontId="23" numFmtId="0" xfId="0" applyAlignment="1" applyFont="1">
      <alignment readingOrder="0" vertical="bottom"/>
    </xf>
    <xf borderId="6" fillId="4" fontId="21" numFmtId="166" xfId="0" applyAlignment="1" applyBorder="1" applyFont="1" applyNumberFormat="1">
      <alignment horizontal="center" readingOrder="0" vertical="bottom"/>
    </xf>
    <xf borderId="0" fillId="0" fontId="22" numFmtId="0" xfId="0" applyAlignment="1" applyFont="1">
      <alignment horizontal="center" readingOrder="0" vertical="bottom"/>
    </xf>
    <xf borderId="0" fillId="0" fontId="24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45077.0</v>
      </c>
      <c r="C5" s="24" t="s">
        <v>23</v>
      </c>
      <c r="D5" s="25">
        <v>48657.0</v>
      </c>
      <c r="E5" s="26" t="s">
        <v>24</v>
      </c>
      <c r="F5" s="27"/>
      <c r="G5" s="28"/>
      <c r="H5" s="28"/>
      <c r="I5" s="29">
        <v>10000.0</v>
      </c>
      <c r="J5" s="28"/>
      <c r="K5" s="28"/>
      <c r="L5" s="30"/>
      <c r="M5" s="30"/>
      <c r="N5" s="28"/>
      <c r="O5" s="30"/>
      <c r="P5" s="30"/>
      <c r="Q5" s="31">
        <v>10000.0</v>
      </c>
      <c r="R5" s="32">
        <f t="shared" ref="R5:R76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45077.0</v>
      </c>
      <c r="C6" s="24" t="s">
        <v>26</v>
      </c>
      <c r="D6" s="25">
        <v>21818.0</v>
      </c>
      <c r="E6" s="26" t="s">
        <v>27</v>
      </c>
      <c r="F6" s="27"/>
      <c r="G6" s="28"/>
      <c r="H6" s="28"/>
      <c r="I6" s="29">
        <v>15000.0</v>
      </c>
      <c r="J6" s="28"/>
      <c r="K6" s="28"/>
      <c r="L6" s="30"/>
      <c r="M6" s="30"/>
      <c r="N6" s="28"/>
      <c r="O6" s="30"/>
      <c r="P6" s="30"/>
      <c r="Q6" s="31">
        <v>15000.0</v>
      </c>
      <c r="R6" s="32">
        <f t="shared" si="1"/>
        <v>0</v>
      </c>
      <c r="S6" s="33" t="s">
        <v>28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45077.0</v>
      </c>
      <c r="C7" s="24" t="s">
        <v>29</v>
      </c>
      <c r="D7" s="25">
        <v>55592.0</v>
      </c>
      <c r="E7" s="26" t="s">
        <v>30</v>
      </c>
      <c r="F7" s="27"/>
      <c r="G7" s="28"/>
      <c r="H7" s="28"/>
      <c r="I7" s="29"/>
      <c r="J7" s="28">
        <v>2500.0</v>
      </c>
      <c r="K7" s="28"/>
      <c r="L7" s="30"/>
      <c r="M7" s="30"/>
      <c r="N7" s="28"/>
      <c r="O7" s="30"/>
      <c r="P7" s="30"/>
      <c r="Q7" s="31">
        <v>2500.0</v>
      </c>
      <c r="R7" s="32">
        <f t="shared" si="1"/>
        <v>0</v>
      </c>
      <c r="S7" s="33" t="s">
        <v>28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45077.0</v>
      </c>
      <c r="C8" s="24" t="s">
        <v>31</v>
      </c>
      <c r="D8" s="25">
        <v>77034.0</v>
      </c>
      <c r="E8" s="26" t="s">
        <v>32</v>
      </c>
      <c r="F8" s="27"/>
      <c r="G8" s="28"/>
      <c r="H8" s="28"/>
      <c r="I8" s="29"/>
      <c r="J8" s="28">
        <v>1930.0</v>
      </c>
      <c r="K8" s="28"/>
      <c r="L8" s="30"/>
      <c r="M8" s="30"/>
      <c r="N8" s="28"/>
      <c r="O8" s="30"/>
      <c r="P8" s="30"/>
      <c r="Q8" s="31">
        <v>1930.0</v>
      </c>
      <c r="R8" s="32">
        <f t="shared" si="1"/>
        <v>0</v>
      </c>
      <c r="S8" s="33" t="s">
        <v>28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45077.0</v>
      </c>
      <c r="C9" s="24" t="s">
        <v>33</v>
      </c>
      <c r="D9" s="25">
        <v>10255.0</v>
      </c>
      <c r="E9" s="26" t="s">
        <v>34</v>
      </c>
      <c r="F9" s="27"/>
      <c r="G9" s="28"/>
      <c r="H9" s="28"/>
      <c r="I9" s="29"/>
      <c r="J9" s="28">
        <v>2500.0</v>
      </c>
      <c r="K9" s="28"/>
      <c r="L9" s="30"/>
      <c r="M9" s="30"/>
      <c r="N9" s="28"/>
      <c r="O9" s="30"/>
      <c r="P9" s="30"/>
      <c r="Q9" s="31">
        <v>2500.0</v>
      </c>
      <c r="R9" s="32">
        <f t="shared" si="1"/>
        <v>0</v>
      </c>
      <c r="S9" s="33" t="s">
        <v>35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45080.0</v>
      </c>
      <c r="C10" s="24" t="s">
        <v>36</v>
      </c>
      <c r="D10" s="25">
        <v>59812.0</v>
      </c>
      <c r="E10" s="26" t="s">
        <v>37</v>
      </c>
      <c r="F10" s="27"/>
      <c r="G10" s="28"/>
      <c r="H10" s="28"/>
      <c r="I10" s="29">
        <v>4900.0</v>
      </c>
      <c r="J10" s="28"/>
      <c r="K10" s="28"/>
      <c r="L10" s="30"/>
      <c r="M10" s="30"/>
      <c r="N10" s="28"/>
      <c r="O10" s="30"/>
      <c r="P10" s="30"/>
      <c r="Q10" s="31">
        <v>4900.0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45080.0</v>
      </c>
      <c r="C11" s="24" t="s">
        <v>39</v>
      </c>
      <c r="D11" s="25">
        <v>50616.0</v>
      </c>
      <c r="E11" s="26" t="s">
        <v>40</v>
      </c>
      <c r="F11" s="27"/>
      <c r="G11" s="28"/>
      <c r="H11" s="28"/>
      <c r="I11" s="29"/>
      <c r="J11" s="28">
        <v>2850.0</v>
      </c>
      <c r="K11" s="28"/>
      <c r="L11" s="30"/>
      <c r="M11" s="30"/>
      <c r="N11" s="28"/>
      <c r="O11" s="30"/>
      <c r="P11" s="30"/>
      <c r="Q11" s="31">
        <v>2850.0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45080.0</v>
      </c>
      <c r="C12" s="24" t="s">
        <v>41</v>
      </c>
      <c r="D12" s="25">
        <v>45096.0</v>
      </c>
      <c r="E12" s="26" t="s">
        <v>42</v>
      </c>
      <c r="F12" s="27"/>
      <c r="G12" s="28"/>
      <c r="H12" s="28"/>
      <c r="I12" s="29">
        <v>3900.0</v>
      </c>
      <c r="J12" s="28"/>
      <c r="K12" s="28"/>
      <c r="L12" s="30"/>
      <c r="M12" s="30"/>
      <c r="N12" s="28"/>
      <c r="O12" s="30"/>
      <c r="P12" s="30"/>
      <c r="Q12" s="31">
        <v>3900.0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45080.0</v>
      </c>
      <c r="C13" s="24" t="s">
        <v>43</v>
      </c>
      <c r="D13" s="25">
        <v>52669.0</v>
      </c>
      <c r="E13" s="26" t="s">
        <v>44</v>
      </c>
      <c r="F13" s="27"/>
      <c r="G13" s="28"/>
      <c r="H13" s="28"/>
      <c r="I13" s="29">
        <v>1250.0</v>
      </c>
      <c r="J13" s="28"/>
      <c r="K13" s="28"/>
      <c r="L13" s="30"/>
      <c r="M13" s="30"/>
      <c r="N13" s="28"/>
      <c r="O13" s="30"/>
      <c r="P13" s="30"/>
      <c r="Q13" s="31">
        <v>1250.0</v>
      </c>
      <c r="R13" s="32">
        <f t="shared" si="1"/>
        <v>0</v>
      </c>
      <c r="S13" s="33" t="s">
        <v>45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45080.0</v>
      </c>
      <c r="C14" s="24" t="s">
        <v>46</v>
      </c>
      <c r="D14" s="25">
        <v>27066.0</v>
      </c>
      <c r="E14" s="26" t="s">
        <v>47</v>
      </c>
      <c r="F14" s="27"/>
      <c r="G14" s="28"/>
      <c r="H14" s="28"/>
      <c r="I14" s="29">
        <v>17000.0</v>
      </c>
      <c r="J14" s="28"/>
      <c r="K14" s="28"/>
      <c r="L14" s="30"/>
      <c r="M14" s="30"/>
      <c r="N14" s="28"/>
      <c r="O14" s="30"/>
      <c r="P14" s="30"/>
      <c r="Q14" s="31">
        <v>17000.0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45080.0</v>
      </c>
      <c r="C15" s="24" t="s">
        <v>48</v>
      </c>
      <c r="D15" s="25">
        <v>52669.0</v>
      </c>
      <c r="E15" s="26" t="s">
        <v>44</v>
      </c>
      <c r="F15" s="27"/>
      <c r="G15" s="28"/>
      <c r="H15" s="28"/>
      <c r="I15" s="29">
        <v>33700.0</v>
      </c>
      <c r="J15" s="28"/>
      <c r="K15" s="28"/>
      <c r="L15" s="30"/>
      <c r="M15" s="30"/>
      <c r="N15" s="28"/>
      <c r="O15" s="30"/>
      <c r="P15" s="30"/>
      <c r="Q15" s="31">
        <v>33700.0</v>
      </c>
      <c r="R15" s="32">
        <f t="shared" si="1"/>
        <v>0</v>
      </c>
      <c r="S15" s="33" t="s">
        <v>35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45080.0</v>
      </c>
      <c r="C16" s="24" t="s">
        <v>49</v>
      </c>
      <c r="D16" s="25">
        <v>22341.0</v>
      </c>
      <c r="E16" s="26" t="s">
        <v>50</v>
      </c>
      <c r="F16" s="27"/>
      <c r="G16" s="28"/>
      <c r="H16" s="28"/>
      <c r="I16" s="29">
        <v>15000.0</v>
      </c>
      <c r="J16" s="28"/>
      <c r="K16" s="28"/>
      <c r="L16" s="30"/>
      <c r="M16" s="30"/>
      <c r="N16" s="28"/>
      <c r="O16" s="30"/>
      <c r="P16" s="30"/>
      <c r="Q16" s="31">
        <v>15000.0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45080.0</v>
      </c>
      <c r="C17" s="24" t="s">
        <v>51</v>
      </c>
      <c r="D17" s="25">
        <v>52669.0</v>
      </c>
      <c r="E17" s="26" t="s">
        <v>44</v>
      </c>
      <c r="F17" s="27"/>
      <c r="G17" s="28"/>
      <c r="H17" s="28"/>
      <c r="I17" s="29">
        <v>3300.0</v>
      </c>
      <c r="J17" s="28"/>
      <c r="K17" s="28"/>
      <c r="L17" s="30"/>
      <c r="M17" s="30"/>
      <c r="N17" s="28"/>
      <c r="O17" s="30"/>
      <c r="P17" s="30"/>
      <c r="Q17" s="31">
        <v>3300.0</v>
      </c>
      <c r="R17" s="32">
        <f t="shared" si="1"/>
        <v>0</v>
      </c>
      <c r="S17" s="33" t="s">
        <v>35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45080.0</v>
      </c>
      <c r="C18" s="24" t="s">
        <v>52</v>
      </c>
      <c r="D18" s="25">
        <v>55992.0</v>
      </c>
      <c r="E18" s="26" t="s">
        <v>53</v>
      </c>
      <c r="F18" s="27"/>
      <c r="G18" s="28"/>
      <c r="H18" s="28"/>
      <c r="I18" s="29">
        <v>10000.0</v>
      </c>
      <c r="J18" s="28"/>
      <c r="K18" s="28"/>
      <c r="L18" s="30"/>
      <c r="M18" s="30"/>
      <c r="N18" s="28"/>
      <c r="O18" s="30"/>
      <c r="P18" s="30"/>
      <c r="Q18" s="31">
        <v>10000.0</v>
      </c>
      <c r="R18" s="32">
        <f t="shared" si="1"/>
        <v>0</v>
      </c>
      <c r="S18" s="33" t="s">
        <v>28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45080.0</v>
      </c>
      <c r="C19" s="24" t="s">
        <v>54</v>
      </c>
      <c r="D19" s="25">
        <v>52247.0</v>
      </c>
      <c r="E19" s="26" t="s">
        <v>55</v>
      </c>
      <c r="F19" s="27"/>
      <c r="G19" s="28"/>
      <c r="H19" s="28"/>
      <c r="I19" s="29">
        <v>75000.0</v>
      </c>
      <c r="J19" s="28"/>
      <c r="K19" s="28"/>
      <c r="L19" s="30"/>
      <c r="M19" s="30"/>
      <c r="N19" s="28"/>
      <c r="O19" s="30"/>
      <c r="P19" s="30"/>
      <c r="Q19" s="31">
        <v>75000.0</v>
      </c>
      <c r="R19" s="32">
        <f t="shared" si="1"/>
        <v>0</v>
      </c>
      <c r="S19" s="33" t="s">
        <v>56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45080.0</v>
      </c>
      <c r="C20" s="24" t="s">
        <v>57</v>
      </c>
      <c r="D20" s="25">
        <v>54226.0</v>
      </c>
      <c r="E20" s="26" t="s">
        <v>58</v>
      </c>
      <c r="F20" s="27"/>
      <c r="G20" s="28"/>
      <c r="H20" s="28"/>
      <c r="I20" s="29">
        <v>4000.0</v>
      </c>
      <c r="J20" s="28"/>
      <c r="K20" s="28"/>
      <c r="L20" s="30"/>
      <c r="M20" s="30"/>
      <c r="N20" s="28">
        <v>1000.0</v>
      </c>
      <c r="O20" s="30"/>
      <c r="P20" s="30"/>
      <c r="Q20" s="31">
        <v>5000.0</v>
      </c>
      <c r="R20" s="32">
        <f t="shared" si="1"/>
        <v>0</v>
      </c>
      <c r="S20" s="33" t="s">
        <v>35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45080.0</v>
      </c>
      <c r="C21" s="24" t="s">
        <v>59</v>
      </c>
      <c r="D21" s="25">
        <v>13781.0</v>
      </c>
      <c r="E21" s="26" t="s">
        <v>60</v>
      </c>
      <c r="F21" s="27"/>
      <c r="G21" s="28"/>
      <c r="H21" s="28"/>
      <c r="I21" s="29">
        <v>14500.0</v>
      </c>
      <c r="J21" s="28"/>
      <c r="K21" s="28"/>
      <c r="L21" s="30"/>
      <c r="M21" s="30"/>
      <c r="N21" s="28"/>
      <c r="O21" s="30"/>
      <c r="P21" s="30"/>
      <c r="Q21" s="31">
        <v>14500.0</v>
      </c>
      <c r="R21" s="32">
        <f t="shared" si="1"/>
        <v>0</v>
      </c>
      <c r="S21" s="33" t="s">
        <v>56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45080.0</v>
      </c>
      <c r="C22" s="24" t="s">
        <v>61</v>
      </c>
      <c r="D22" s="25">
        <v>53249.0</v>
      </c>
      <c r="E22" s="26" t="s">
        <v>62</v>
      </c>
      <c r="F22" s="27"/>
      <c r="G22" s="28"/>
      <c r="H22" s="28"/>
      <c r="I22" s="29">
        <v>45000.0</v>
      </c>
      <c r="J22" s="28">
        <v>1000.0</v>
      </c>
      <c r="K22" s="28"/>
      <c r="L22" s="30"/>
      <c r="M22" s="30"/>
      <c r="N22" s="28"/>
      <c r="O22" s="30"/>
      <c r="P22" s="30"/>
      <c r="Q22" s="31">
        <v>46000.0</v>
      </c>
      <c r="R22" s="32">
        <f t="shared" si="1"/>
        <v>0</v>
      </c>
      <c r="S22" s="33" t="s">
        <v>56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45080.0</v>
      </c>
      <c r="C23" s="24" t="s">
        <v>63</v>
      </c>
      <c r="D23" s="25">
        <v>75565.0</v>
      </c>
      <c r="E23" s="26" t="s">
        <v>64</v>
      </c>
      <c r="F23" s="27"/>
      <c r="G23" s="28"/>
      <c r="H23" s="28"/>
      <c r="I23" s="29">
        <v>4650.0</v>
      </c>
      <c r="J23" s="28"/>
      <c r="K23" s="28"/>
      <c r="L23" s="30"/>
      <c r="M23" s="30"/>
      <c r="N23" s="28"/>
      <c r="O23" s="30"/>
      <c r="P23" s="30"/>
      <c r="Q23" s="31">
        <v>4650.0</v>
      </c>
      <c r="R23" s="32">
        <f t="shared" si="1"/>
        <v>0</v>
      </c>
      <c r="S23" s="33" t="s">
        <v>56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45080.0</v>
      </c>
      <c r="C24" s="24" t="s">
        <v>65</v>
      </c>
      <c r="D24" s="25">
        <v>48631.0</v>
      </c>
      <c r="E24" s="26" t="s">
        <v>66</v>
      </c>
      <c r="F24" s="27"/>
      <c r="G24" s="28"/>
      <c r="H24" s="28"/>
      <c r="I24" s="29">
        <v>350.0</v>
      </c>
      <c r="J24" s="28"/>
      <c r="K24" s="28"/>
      <c r="L24" s="30"/>
      <c r="M24" s="30"/>
      <c r="N24" s="28"/>
      <c r="O24" s="30"/>
      <c r="P24" s="30"/>
      <c r="Q24" s="31">
        <v>350.0</v>
      </c>
      <c r="R24" s="32">
        <f t="shared" si="1"/>
        <v>0</v>
      </c>
      <c r="S24" s="33" t="s">
        <v>56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45080.0</v>
      </c>
      <c r="C25" s="24" t="s">
        <v>67</v>
      </c>
      <c r="D25" s="25">
        <v>54226.0</v>
      </c>
      <c r="E25" s="26" t="s">
        <v>58</v>
      </c>
      <c r="F25" s="27"/>
      <c r="G25" s="28"/>
      <c r="H25" s="28"/>
      <c r="I25" s="29">
        <v>300.0</v>
      </c>
      <c r="J25" s="28"/>
      <c r="K25" s="28"/>
      <c r="L25" s="30"/>
      <c r="M25" s="30"/>
      <c r="N25" s="28"/>
      <c r="O25" s="30"/>
      <c r="P25" s="30"/>
      <c r="Q25" s="31">
        <v>300.0</v>
      </c>
      <c r="R25" s="32">
        <f t="shared" si="1"/>
        <v>0</v>
      </c>
      <c r="S25" s="33" t="s">
        <v>35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45080.0</v>
      </c>
      <c r="C26" s="24" t="s">
        <v>68</v>
      </c>
      <c r="D26" s="25">
        <v>73951.0</v>
      </c>
      <c r="E26" s="26" t="s">
        <v>69</v>
      </c>
      <c r="F26" s="27"/>
      <c r="G26" s="28"/>
      <c r="H26" s="28"/>
      <c r="I26" s="29">
        <v>2025.0</v>
      </c>
      <c r="J26" s="28"/>
      <c r="K26" s="28"/>
      <c r="L26" s="30"/>
      <c r="M26" s="30"/>
      <c r="N26" s="28"/>
      <c r="O26" s="30"/>
      <c r="P26" s="30"/>
      <c r="Q26" s="31">
        <v>2025.0</v>
      </c>
      <c r="R26" s="32">
        <f t="shared" si="1"/>
        <v>0</v>
      </c>
      <c r="S26" s="33" t="s">
        <v>38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45080.0</v>
      </c>
      <c r="C27" s="24" t="s">
        <v>70</v>
      </c>
      <c r="D27" s="25">
        <v>51876.0</v>
      </c>
      <c r="E27" s="26" t="s">
        <v>71</v>
      </c>
      <c r="F27" s="27"/>
      <c r="G27" s="28"/>
      <c r="H27" s="28"/>
      <c r="I27" s="29">
        <v>5000.0</v>
      </c>
      <c r="J27" s="28"/>
      <c r="K27" s="28"/>
      <c r="L27" s="30"/>
      <c r="M27" s="30"/>
      <c r="N27" s="28"/>
      <c r="O27" s="30"/>
      <c r="P27" s="30"/>
      <c r="Q27" s="31">
        <v>5000.0</v>
      </c>
      <c r="R27" s="32">
        <f t="shared" si="1"/>
        <v>0</v>
      </c>
      <c r="S27" s="33" t="s">
        <v>56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45080.0</v>
      </c>
      <c r="C28" s="24" t="s">
        <v>72</v>
      </c>
      <c r="D28" s="25">
        <v>61010.0</v>
      </c>
      <c r="E28" s="26" t="s">
        <v>73</v>
      </c>
      <c r="F28" s="27"/>
      <c r="G28" s="30"/>
      <c r="H28" s="28"/>
      <c r="I28" s="29">
        <v>5000.0</v>
      </c>
      <c r="J28" s="28"/>
      <c r="K28" s="28"/>
      <c r="L28" s="30"/>
      <c r="M28" s="28"/>
      <c r="N28" s="28"/>
      <c r="O28" s="30"/>
      <c r="P28" s="30"/>
      <c r="Q28" s="31">
        <v>5000.0</v>
      </c>
      <c r="R28" s="32">
        <f t="shared" si="1"/>
        <v>0</v>
      </c>
      <c r="S28" s="33" t="s">
        <v>56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45080.0</v>
      </c>
      <c r="C29" s="24" t="s">
        <v>74</v>
      </c>
      <c r="D29" s="25">
        <v>51876.0</v>
      </c>
      <c r="E29" s="26" t="s">
        <v>71</v>
      </c>
      <c r="F29" s="27"/>
      <c r="G29" s="28"/>
      <c r="H29" s="28"/>
      <c r="I29" s="29">
        <v>20000.0</v>
      </c>
      <c r="J29" s="28"/>
      <c r="K29" s="28"/>
      <c r="L29" s="28"/>
      <c r="M29" s="28"/>
      <c r="N29" s="28"/>
      <c r="O29" s="30"/>
      <c r="P29" s="30"/>
      <c r="Q29" s="31">
        <v>20000.0</v>
      </c>
      <c r="R29" s="32">
        <f t="shared" si="1"/>
        <v>0</v>
      </c>
      <c r="S29" s="33" t="s">
        <v>56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45080.0</v>
      </c>
      <c r="C30" s="24" t="s">
        <v>75</v>
      </c>
      <c r="D30" s="25">
        <v>10250.0</v>
      </c>
      <c r="E30" s="26" t="s">
        <v>76</v>
      </c>
      <c r="F30" s="27"/>
      <c r="G30" s="28"/>
      <c r="H30" s="28"/>
      <c r="I30" s="29"/>
      <c r="J30" s="28">
        <v>7500.0</v>
      </c>
      <c r="K30" s="28"/>
      <c r="L30" s="28"/>
      <c r="M30" s="28"/>
      <c r="N30" s="28"/>
      <c r="O30" s="30"/>
      <c r="P30" s="30"/>
      <c r="Q30" s="31">
        <v>7500.0</v>
      </c>
      <c r="R30" s="32">
        <f t="shared" si="1"/>
        <v>0</v>
      </c>
      <c r="S30" s="33" t="s">
        <v>35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45080.0</v>
      </c>
      <c r="C31" s="24" t="s">
        <v>77</v>
      </c>
      <c r="D31" s="25">
        <v>48052.0</v>
      </c>
      <c r="E31" s="26" t="s">
        <v>78</v>
      </c>
      <c r="F31" s="27"/>
      <c r="G31" s="28"/>
      <c r="H31" s="28"/>
      <c r="I31" s="29">
        <v>13300.0</v>
      </c>
      <c r="J31" s="28"/>
      <c r="K31" s="28"/>
      <c r="L31" s="28"/>
      <c r="M31" s="28"/>
      <c r="N31" s="28"/>
      <c r="O31" s="30"/>
      <c r="P31" s="28"/>
      <c r="Q31" s="31">
        <v>13300.0</v>
      </c>
      <c r="R31" s="32">
        <f t="shared" si="1"/>
        <v>0</v>
      </c>
      <c r="S31" s="33" t="s">
        <v>38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45080.0</v>
      </c>
      <c r="C32" s="24" t="s">
        <v>79</v>
      </c>
      <c r="D32" s="25">
        <v>48657.0</v>
      </c>
      <c r="E32" s="26" t="s">
        <v>24</v>
      </c>
      <c r="F32" s="27"/>
      <c r="G32" s="28"/>
      <c r="H32" s="28"/>
      <c r="I32" s="29">
        <v>5150.0</v>
      </c>
      <c r="J32" s="28"/>
      <c r="K32" s="28"/>
      <c r="L32" s="28"/>
      <c r="M32" s="28"/>
      <c r="N32" s="28"/>
      <c r="O32" s="30"/>
      <c r="P32" s="30"/>
      <c r="Q32" s="31">
        <v>5150.0</v>
      </c>
      <c r="R32" s="32">
        <f t="shared" si="1"/>
        <v>0</v>
      </c>
      <c r="S32" s="33" t="s">
        <v>38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45080.0</v>
      </c>
      <c r="C33" s="24" t="s">
        <v>80</v>
      </c>
      <c r="D33" s="25">
        <v>10744.0</v>
      </c>
      <c r="E33" s="26" t="s">
        <v>81</v>
      </c>
      <c r="F33" s="27"/>
      <c r="G33" s="28"/>
      <c r="H33" s="28"/>
      <c r="I33" s="29">
        <v>15000.0</v>
      </c>
      <c r="J33" s="28"/>
      <c r="K33" s="28"/>
      <c r="L33" s="28"/>
      <c r="M33" s="28"/>
      <c r="N33" s="28"/>
      <c r="O33" s="30"/>
      <c r="P33" s="30"/>
      <c r="Q33" s="31">
        <v>15000.0</v>
      </c>
      <c r="R33" s="32">
        <f t="shared" si="1"/>
        <v>0</v>
      </c>
      <c r="S33" s="33" t="s">
        <v>38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45080.0</v>
      </c>
      <c r="C34" s="24" t="s">
        <v>82</v>
      </c>
      <c r="D34" s="25">
        <v>75957.0</v>
      </c>
      <c r="E34" s="26" t="s">
        <v>83</v>
      </c>
      <c r="F34" s="27"/>
      <c r="G34" s="28"/>
      <c r="H34" s="28"/>
      <c r="I34" s="29">
        <v>7000.0</v>
      </c>
      <c r="J34" s="28"/>
      <c r="K34" s="28"/>
      <c r="L34" s="28"/>
      <c r="M34" s="28"/>
      <c r="N34" s="28"/>
      <c r="O34" s="30"/>
      <c r="P34" s="30"/>
      <c r="Q34" s="31">
        <v>7000.0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45080.0</v>
      </c>
      <c r="C35" s="24" t="s">
        <v>84</v>
      </c>
      <c r="D35" s="25">
        <v>19688.0</v>
      </c>
      <c r="E35" s="26" t="s">
        <v>85</v>
      </c>
      <c r="F35" s="27"/>
      <c r="G35" s="28"/>
      <c r="H35" s="28"/>
      <c r="I35" s="29">
        <v>3100.0</v>
      </c>
      <c r="J35" s="28"/>
      <c r="K35" s="28"/>
      <c r="L35" s="28"/>
      <c r="M35" s="28"/>
      <c r="N35" s="28"/>
      <c r="O35" s="30"/>
      <c r="P35" s="30"/>
      <c r="Q35" s="31">
        <v>3100.0</v>
      </c>
      <c r="R35" s="32">
        <f t="shared" si="1"/>
        <v>0</v>
      </c>
      <c r="S35" s="33" t="s">
        <v>38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45080.0</v>
      </c>
      <c r="C36" s="24" t="s">
        <v>86</v>
      </c>
      <c r="D36" s="25">
        <v>48973.0</v>
      </c>
      <c r="E36" s="26" t="s">
        <v>87</v>
      </c>
      <c r="F36" s="27"/>
      <c r="G36" s="28"/>
      <c r="H36" s="28"/>
      <c r="I36" s="29">
        <v>4650.0</v>
      </c>
      <c r="J36" s="28"/>
      <c r="K36" s="28"/>
      <c r="L36" s="28"/>
      <c r="M36" s="28"/>
      <c r="N36" s="28"/>
      <c r="O36" s="30"/>
      <c r="P36" s="30"/>
      <c r="Q36" s="31">
        <v>4650.0</v>
      </c>
      <c r="R36" s="32">
        <f t="shared" si="1"/>
        <v>0</v>
      </c>
      <c r="S36" s="33" t="s">
        <v>38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45080.0</v>
      </c>
      <c r="C37" s="24" t="s">
        <v>88</v>
      </c>
      <c r="D37" s="25">
        <v>52776.0</v>
      </c>
      <c r="E37" s="26" t="s">
        <v>89</v>
      </c>
      <c r="F37" s="27"/>
      <c r="G37" s="28"/>
      <c r="H37" s="28"/>
      <c r="I37" s="29"/>
      <c r="J37" s="28">
        <v>10000.0</v>
      </c>
      <c r="K37" s="28"/>
      <c r="L37" s="28"/>
      <c r="M37" s="28"/>
      <c r="N37" s="28"/>
      <c r="O37" s="30"/>
      <c r="P37" s="30"/>
      <c r="Q37" s="31">
        <v>10000.0</v>
      </c>
      <c r="R37" s="32">
        <f t="shared" si="1"/>
        <v>0</v>
      </c>
      <c r="S37" s="33" t="s">
        <v>35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45080.0</v>
      </c>
      <c r="C38" s="24" t="s">
        <v>90</v>
      </c>
      <c r="D38" s="25">
        <v>61420.0</v>
      </c>
      <c r="E38" s="26" t="s">
        <v>91</v>
      </c>
      <c r="F38" s="27"/>
      <c r="G38" s="28"/>
      <c r="H38" s="28"/>
      <c r="I38" s="29">
        <v>32500.0</v>
      </c>
      <c r="J38" s="28"/>
      <c r="K38" s="28"/>
      <c r="L38" s="28"/>
      <c r="M38" s="28"/>
      <c r="N38" s="28"/>
      <c r="O38" s="30"/>
      <c r="P38" s="30"/>
      <c r="Q38" s="31">
        <v>32500.0</v>
      </c>
      <c r="R38" s="32">
        <f t="shared" si="1"/>
        <v>0</v>
      </c>
      <c r="S38" s="33" t="s">
        <v>56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45080.0</v>
      </c>
      <c r="C39" s="24" t="s">
        <v>92</v>
      </c>
      <c r="D39" s="25">
        <v>52462.0</v>
      </c>
      <c r="E39" s="26" t="s">
        <v>93</v>
      </c>
      <c r="F39" s="27"/>
      <c r="G39" s="28"/>
      <c r="H39" s="28"/>
      <c r="I39" s="29"/>
      <c r="J39" s="28">
        <v>34300.0</v>
      </c>
      <c r="K39" s="28"/>
      <c r="L39" s="28"/>
      <c r="M39" s="28"/>
      <c r="N39" s="28"/>
      <c r="O39" s="30"/>
      <c r="P39" s="30"/>
      <c r="Q39" s="31">
        <v>34300.0</v>
      </c>
      <c r="R39" s="32">
        <f t="shared" si="1"/>
        <v>0</v>
      </c>
      <c r="S39" s="33" t="s">
        <v>56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45080.0</v>
      </c>
      <c r="C40" s="24" t="s">
        <v>94</v>
      </c>
      <c r="D40" s="25">
        <v>72011.0</v>
      </c>
      <c r="E40" s="26" t="s">
        <v>95</v>
      </c>
      <c r="F40" s="27"/>
      <c r="G40" s="28"/>
      <c r="H40" s="28"/>
      <c r="I40" s="29">
        <v>7900.0</v>
      </c>
      <c r="J40" s="28"/>
      <c r="K40" s="28"/>
      <c r="L40" s="28"/>
      <c r="M40" s="28"/>
      <c r="N40" s="28"/>
      <c r="O40" s="30"/>
      <c r="P40" s="30"/>
      <c r="Q40" s="31">
        <v>7900.0</v>
      </c>
      <c r="R40" s="32">
        <f t="shared" si="1"/>
        <v>0</v>
      </c>
      <c r="S40" s="33" t="s">
        <v>28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45080.0</v>
      </c>
      <c r="C41" s="24" t="s">
        <v>96</v>
      </c>
      <c r="D41" s="25">
        <v>70524.0</v>
      </c>
      <c r="E41" s="26" t="s">
        <v>97</v>
      </c>
      <c r="F41" s="27"/>
      <c r="G41" s="28"/>
      <c r="H41" s="28"/>
      <c r="I41" s="29">
        <v>1040.0</v>
      </c>
      <c r="J41" s="28"/>
      <c r="K41" s="28"/>
      <c r="L41" s="28"/>
      <c r="M41" s="28"/>
      <c r="N41" s="28"/>
      <c r="O41" s="30"/>
      <c r="P41" s="30"/>
      <c r="Q41" s="31">
        <v>1040.0</v>
      </c>
      <c r="R41" s="32">
        <f t="shared" si="1"/>
        <v>0</v>
      </c>
      <c r="S41" s="33" t="s">
        <v>28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45080.0</v>
      </c>
      <c r="C42" s="24" t="s">
        <v>98</v>
      </c>
      <c r="D42" s="25">
        <v>49252.0</v>
      </c>
      <c r="E42" s="26" t="s">
        <v>99</v>
      </c>
      <c r="F42" s="27"/>
      <c r="G42" s="28"/>
      <c r="H42" s="28"/>
      <c r="I42" s="29">
        <v>1400.0</v>
      </c>
      <c r="J42" s="28"/>
      <c r="K42" s="28"/>
      <c r="L42" s="28"/>
      <c r="M42" s="28"/>
      <c r="N42" s="28"/>
      <c r="O42" s="30"/>
      <c r="P42" s="30"/>
      <c r="Q42" s="31">
        <v>1400.0</v>
      </c>
      <c r="R42" s="32">
        <f t="shared" si="1"/>
        <v>0</v>
      </c>
      <c r="S42" s="33" t="s">
        <v>56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45080.0</v>
      </c>
      <c r="C43" s="24" t="s">
        <v>100</v>
      </c>
      <c r="D43" s="25">
        <v>77742.0</v>
      </c>
      <c r="E43" s="26" t="s">
        <v>101</v>
      </c>
      <c r="F43" s="27"/>
      <c r="G43" s="28"/>
      <c r="H43" s="28"/>
      <c r="I43" s="29"/>
      <c r="J43" s="28">
        <v>7300.0</v>
      </c>
      <c r="K43" s="28"/>
      <c r="L43" s="28"/>
      <c r="M43" s="28"/>
      <c r="N43" s="28"/>
      <c r="O43" s="30"/>
      <c r="P43" s="30"/>
      <c r="Q43" s="31">
        <v>7300.0</v>
      </c>
      <c r="R43" s="32">
        <f t="shared" si="1"/>
        <v>0</v>
      </c>
      <c r="S43" s="33" t="s">
        <v>45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45080.0</v>
      </c>
      <c r="C44" s="24" t="s">
        <v>102</v>
      </c>
      <c r="D44" s="25">
        <v>66848.0</v>
      </c>
      <c r="E44" s="26" t="s">
        <v>103</v>
      </c>
      <c r="F44" s="27"/>
      <c r="G44" s="28"/>
      <c r="H44" s="28"/>
      <c r="I44" s="29"/>
      <c r="J44" s="28"/>
      <c r="K44" s="28"/>
      <c r="L44" s="28"/>
      <c r="M44" s="28"/>
      <c r="N44" s="28">
        <v>14900.0</v>
      </c>
      <c r="O44" s="30"/>
      <c r="P44" s="30"/>
      <c r="Q44" s="31">
        <v>14900.0</v>
      </c>
      <c r="R44" s="32">
        <f t="shared" si="1"/>
        <v>0</v>
      </c>
      <c r="S44" s="33" t="s">
        <v>35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45080.0</v>
      </c>
      <c r="C45" s="24" t="s">
        <v>104</v>
      </c>
      <c r="D45" s="25">
        <v>60269.0</v>
      </c>
      <c r="E45" s="26" t="s">
        <v>105</v>
      </c>
      <c r="F45" s="27"/>
      <c r="G45" s="28"/>
      <c r="H45" s="28"/>
      <c r="I45" s="29">
        <v>2650.0</v>
      </c>
      <c r="J45" s="28"/>
      <c r="K45" s="28"/>
      <c r="L45" s="28"/>
      <c r="M45" s="28"/>
      <c r="N45" s="28"/>
      <c r="O45" s="30"/>
      <c r="P45" s="30"/>
      <c r="Q45" s="31">
        <v>2650.0</v>
      </c>
      <c r="R45" s="32">
        <f t="shared" si="1"/>
        <v>0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45080.0</v>
      </c>
      <c r="C46" s="24" t="s">
        <v>106</v>
      </c>
      <c r="D46" s="25">
        <v>66838.0</v>
      </c>
      <c r="E46" s="26" t="s">
        <v>107</v>
      </c>
      <c r="F46" s="27"/>
      <c r="G46" s="28"/>
      <c r="H46" s="28"/>
      <c r="I46" s="29"/>
      <c r="J46" s="28"/>
      <c r="K46" s="28"/>
      <c r="L46" s="28"/>
      <c r="M46" s="28"/>
      <c r="N46" s="28">
        <v>25000.0</v>
      </c>
      <c r="O46" s="30"/>
      <c r="P46" s="30"/>
      <c r="Q46" s="31">
        <v>25000.0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45080.0</v>
      </c>
      <c r="C47" s="24" t="s">
        <v>108</v>
      </c>
      <c r="D47" s="25">
        <v>10250.0</v>
      </c>
      <c r="E47" s="26" t="s">
        <v>76</v>
      </c>
      <c r="F47" s="27"/>
      <c r="G47" s="28"/>
      <c r="H47" s="28"/>
      <c r="I47" s="29">
        <v>33750.0</v>
      </c>
      <c r="J47" s="28"/>
      <c r="K47" s="28"/>
      <c r="L47" s="28"/>
      <c r="M47" s="28"/>
      <c r="N47" s="28"/>
      <c r="O47" s="30"/>
      <c r="P47" s="30"/>
      <c r="Q47" s="31">
        <v>33750.0</v>
      </c>
      <c r="R47" s="32">
        <f t="shared" si="1"/>
        <v>0</v>
      </c>
      <c r="S47" s="33" t="s">
        <v>35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45080.0</v>
      </c>
      <c r="C48" s="24" t="s">
        <v>109</v>
      </c>
      <c r="D48" s="25">
        <v>23221.0</v>
      </c>
      <c r="E48" s="26" t="s">
        <v>110</v>
      </c>
      <c r="F48" s="27"/>
      <c r="G48" s="28"/>
      <c r="H48" s="28"/>
      <c r="I48" s="29">
        <v>2500.0</v>
      </c>
      <c r="J48" s="28"/>
      <c r="K48" s="28"/>
      <c r="L48" s="28"/>
      <c r="M48" s="28"/>
      <c r="N48" s="28"/>
      <c r="O48" s="30"/>
      <c r="P48" s="30"/>
      <c r="Q48" s="31">
        <v>2500.0</v>
      </c>
      <c r="R48" s="32">
        <f t="shared" si="1"/>
        <v>0</v>
      </c>
      <c r="S48" s="33" t="s">
        <v>35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45080.0</v>
      </c>
      <c r="C49" s="24" t="s">
        <v>111</v>
      </c>
      <c r="D49" s="25">
        <v>55409.0</v>
      </c>
      <c r="E49" s="26" t="s">
        <v>112</v>
      </c>
      <c r="F49" s="27"/>
      <c r="G49" s="28"/>
      <c r="H49" s="28"/>
      <c r="I49" s="29">
        <v>9500.0</v>
      </c>
      <c r="J49" s="28"/>
      <c r="K49" s="28"/>
      <c r="L49" s="28"/>
      <c r="M49" s="28"/>
      <c r="N49" s="28"/>
      <c r="O49" s="30"/>
      <c r="P49" s="30"/>
      <c r="Q49" s="31">
        <v>9500.0</v>
      </c>
      <c r="R49" s="32">
        <f t="shared" si="1"/>
        <v>0</v>
      </c>
      <c r="S49" s="33" t="s">
        <v>56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45080.0</v>
      </c>
      <c r="C50" s="24" t="s">
        <v>113</v>
      </c>
      <c r="D50" s="25">
        <v>42046.0</v>
      </c>
      <c r="E50" s="26" t="s">
        <v>114</v>
      </c>
      <c r="F50" s="27"/>
      <c r="G50" s="28"/>
      <c r="H50" s="28"/>
      <c r="I50" s="29">
        <v>5150.0</v>
      </c>
      <c r="J50" s="28"/>
      <c r="K50" s="28"/>
      <c r="L50" s="28"/>
      <c r="M50" s="28"/>
      <c r="N50" s="28"/>
      <c r="O50" s="30"/>
      <c r="P50" s="30"/>
      <c r="Q50" s="31">
        <v>5150.0</v>
      </c>
      <c r="R50" s="32">
        <f t="shared" si="1"/>
        <v>0</v>
      </c>
      <c r="S50" s="33" t="s">
        <v>38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45080.0</v>
      </c>
      <c r="C51" s="24" t="s">
        <v>115</v>
      </c>
      <c r="D51" s="25">
        <v>10288.0</v>
      </c>
      <c r="E51" s="26" t="s">
        <v>116</v>
      </c>
      <c r="F51" s="27"/>
      <c r="G51" s="28"/>
      <c r="H51" s="28"/>
      <c r="I51" s="29">
        <v>10950.0</v>
      </c>
      <c r="J51" s="28"/>
      <c r="K51" s="28"/>
      <c r="L51" s="28"/>
      <c r="M51" s="28"/>
      <c r="N51" s="28"/>
      <c r="O51" s="30"/>
      <c r="P51" s="30"/>
      <c r="Q51" s="31">
        <v>10950.0</v>
      </c>
      <c r="R51" s="32">
        <f t="shared" si="1"/>
        <v>0</v>
      </c>
      <c r="S51" s="33" t="s">
        <v>38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45080.0</v>
      </c>
      <c r="C52" s="24" t="s">
        <v>117</v>
      </c>
      <c r="D52" s="25">
        <v>51939.0</v>
      </c>
      <c r="E52" s="26" t="s">
        <v>118</v>
      </c>
      <c r="F52" s="27"/>
      <c r="G52" s="28"/>
      <c r="H52" s="28"/>
      <c r="I52" s="29">
        <v>10000.0</v>
      </c>
      <c r="J52" s="28"/>
      <c r="K52" s="28"/>
      <c r="L52" s="28"/>
      <c r="M52" s="28"/>
      <c r="N52" s="28"/>
      <c r="O52" s="30"/>
      <c r="P52" s="30"/>
      <c r="Q52" s="31">
        <v>10000.0</v>
      </c>
      <c r="R52" s="32">
        <f t="shared" si="1"/>
        <v>0</v>
      </c>
      <c r="S52" s="33" t="s">
        <v>56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45080.0</v>
      </c>
      <c r="C53" s="24" t="s">
        <v>119</v>
      </c>
      <c r="D53" s="25">
        <v>54280.0</v>
      </c>
      <c r="E53" s="26" t="s">
        <v>120</v>
      </c>
      <c r="F53" s="27"/>
      <c r="G53" s="28"/>
      <c r="H53" s="28"/>
      <c r="I53" s="29">
        <v>8150.0</v>
      </c>
      <c r="J53" s="28"/>
      <c r="K53" s="28"/>
      <c r="L53" s="28"/>
      <c r="M53" s="28"/>
      <c r="N53" s="28"/>
      <c r="O53" s="30"/>
      <c r="P53" s="30"/>
      <c r="Q53" s="31">
        <v>8150.0</v>
      </c>
      <c r="R53" s="32">
        <f t="shared" si="1"/>
        <v>0</v>
      </c>
      <c r="S53" s="33" t="s">
        <v>38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45080.0</v>
      </c>
      <c r="C54" s="24" t="s">
        <v>121</v>
      </c>
      <c r="D54" s="25">
        <v>43134.0</v>
      </c>
      <c r="E54" s="26" t="s">
        <v>122</v>
      </c>
      <c r="F54" s="27"/>
      <c r="G54" s="28"/>
      <c r="H54" s="28"/>
      <c r="I54" s="29">
        <v>28500.0</v>
      </c>
      <c r="J54" s="28"/>
      <c r="K54" s="28"/>
      <c r="L54" s="28"/>
      <c r="M54" s="28"/>
      <c r="N54" s="28"/>
      <c r="O54" s="30"/>
      <c r="P54" s="30"/>
      <c r="Q54" s="31">
        <v>28500.0</v>
      </c>
      <c r="R54" s="32">
        <f t="shared" si="1"/>
        <v>0</v>
      </c>
      <c r="S54" s="33" t="s">
        <v>28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45080.0</v>
      </c>
      <c r="C55" s="24" t="s">
        <v>123</v>
      </c>
      <c r="D55" s="25">
        <v>75896.0</v>
      </c>
      <c r="E55" s="26" t="s">
        <v>124</v>
      </c>
      <c r="F55" s="27"/>
      <c r="G55" s="28"/>
      <c r="H55" s="28"/>
      <c r="I55" s="29">
        <v>11250.0</v>
      </c>
      <c r="J55" s="28"/>
      <c r="K55" s="28"/>
      <c r="L55" s="28"/>
      <c r="M55" s="28"/>
      <c r="N55" s="28"/>
      <c r="O55" s="30"/>
      <c r="P55" s="30"/>
      <c r="Q55" s="31">
        <v>11250.0</v>
      </c>
      <c r="R55" s="32">
        <f t="shared" si="1"/>
        <v>0</v>
      </c>
      <c r="S55" s="33" t="s">
        <v>125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45080.0</v>
      </c>
      <c r="C56" s="24" t="s">
        <v>126</v>
      </c>
      <c r="D56" s="25">
        <v>51017.0</v>
      </c>
      <c r="E56" s="26" t="s">
        <v>127</v>
      </c>
      <c r="F56" s="27"/>
      <c r="G56" s="28"/>
      <c r="H56" s="28">
        <v>65000.0</v>
      </c>
      <c r="I56" s="29"/>
      <c r="J56" s="28"/>
      <c r="K56" s="28"/>
      <c r="L56" s="28"/>
      <c r="M56" s="28"/>
      <c r="N56" s="28"/>
      <c r="O56" s="30"/>
      <c r="P56" s="30"/>
      <c r="Q56" s="31">
        <v>65000.0</v>
      </c>
      <c r="R56" s="32">
        <f t="shared" si="1"/>
        <v>0</v>
      </c>
      <c r="S56" s="33" t="s">
        <v>35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45080.0</v>
      </c>
      <c r="C57" s="24" t="s">
        <v>128</v>
      </c>
      <c r="D57" s="25">
        <v>10697.0</v>
      </c>
      <c r="E57" s="26" t="s">
        <v>129</v>
      </c>
      <c r="F57" s="27"/>
      <c r="G57" s="28"/>
      <c r="H57" s="28"/>
      <c r="I57" s="29"/>
      <c r="J57" s="28"/>
      <c r="K57" s="28"/>
      <c r="L57" s="28"/>
      <c r="M57" s="28"/>
      <c r="N57" s="28">
        <v>950.0</v>
      </c>
      <c r="O57" s="30"/>
      <c r="P57" s="30"/>
      <c r="Q57" s="31">
        <v>950.0</v>
      </c>
      <c r="R57" s="32">
        <f t="shared" si="1"/>
        <v>0</v>
      </c>
      <c r="S57" s="33" t="s">
        <v>35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45080.0</v>
      </c>
      <c r="C58" s="24" t="s">
        <v>130</v>
      </c>
      <c r="D58" s="25">
        <v>21384.0</v>
      </c>
      <c r="E58" s="26" t="s">
        <v>131</v>
      </c>
      <c r="F58" s="27"/>
      <c r="G58" s="28">
        <v>5000.0</v>
      </c>
      <c r="H58" s="28"/>
      <c r="I58" s="29"/>
      <c r="J58" s="28"/>
      <c r="K58" s="28"/>
      <c r="L58" s="28"/>
      <c r="M58" s="28"/>
      <c r="N58" s="28"/>
      <c r="O58" s="30"/>
      <c r="P58" s="30"/>
      <c r="Q58" s="31">
        <v>5000.0</v>
      </c>
      <c r="R58" s="32">
        <f t="shared" si="1"/>
        <v>0</v>
      </c>
      <c r="S58" s="33" t="s">
        <v>35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45080.0</v>
      </c>
      <c r="C59" s="24" t="s">
        <v>132</v>
      </c>
      <c r="D59" s="25">
        <v>43112.0</v>
      </c>
      <c r="E59" s="26" t="s">
        <v>133</v>
      </c>
      <c r="F59" s="27"/>
      <c r="G59" s="28"/>
      <c r="H59" s="28"/>
      <c r="I59" s="29"/>
      <c r="J59" s="28">
        <v>900.0</v>
      </c>
      <c r="K59" s="28"/>
      <c r="L59" s="28"/>
      <c r="M59" s="28"/>
      <c r="N59" s="28"/>
      <c r="O59" s="30"/>
      <c r="P59" s="30"/>
      <c r="Q59" s="31">
        <v>900.0</v>
      </c>
      <c r="R59" s="32">
        <f t="shared" si="1"/>
        <v>0</v>
      </c>
      <c r="S59" s="33" t="s">
        <v>56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45080.0</v>
      </c>
      <c r="C60" s="24" t="s">
        <v>134</v>
      </c>
      <c r="D60" s="25">
        <v>57426.0</v>
      </c>
      <c r="E60" s="26" t="s">
        <v>135</v>
      </c>
      <c r="F60" s="27"/>
      <c r="G60" s="28"/>
      <c r="H60" s="28"/>
      <c r="I60" s="29"/>
      <c r="J60" s="28">
        <v>1950.0</v>
      </c>
      <c r="K60" s="28"/>
      <c r="L60" s="28"/>
      <c r="M60" s="28"/>
      <c r="N60" s="28"/>
      <c r="O60" s="30"/>
      <c r="P60" s="30"/>
      <c r="Q60" s="31">
        <v>1950.0</v>
      </c>
      <c r="R60" s="32">
        <f t="shared" si="1"/>
        <v>0</v>
      </c>
      <c r="S60" s="33" t="s">
        <v>56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45080.0</v>
      </c>
      <c r="C61" s="24" t="s">
        <v>136</v>
      </c>
      <c r="D61" s="25">
        <v>58547.0</v>
      </c>
      <c r="E61" s="26" t="s">
        <v>137</v>
      </c>
      <c r="F61" s="27"/>
      <c r="G61" s="28"/>
      <c r="H61" s="28"/>
      <c r="I61" s="29">
        <v>3550.0</v>
      </c>
      <c r="J61" s="28"/>
      <c r="K61" s="28"/>
      <c r="L61" s="28"/>
      <c r="M61" s="28"/>
      <c r="N61" s="28"/>
      <c r="O61" s="30"/>
      <c r="P61" s="30"/>
      <c r="Q61" s="31">
        <v>3550.0</v>
      </c>
      <c r="R61" s="32">
        <f t="shared" si="1"/>
        <v>0</v>
      </c>
      <c r="S61" s="33" t="s">
        <v>56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45080.0</v>
      </c>
      <c r="C62" s="24" t="s">
        <v>138</v>
      </c>
      <c r="D62" s="25">
        <v>10697.0</v>
      </c>
      <c r="E62" s="26" t="s">
        <v>129</v>
      </c>
      <c r="F62" s="27">
        <v>150.0</v>
      </c>
      <c r="G62" s="28"/>
      <c r="H62" s="28"/>
      <c r="I62" s="29"/>
      <c r="J62" s="28"/>
      <c r="K62" s="28"/>
      <c r="L62" s="28"/>
      <c r="M62" s="28"/>
      <c r="N62" s="28"/>
      <c r="O62" s="30"/>
      <c r="P62" s="30"/>
      <c r="Q62" s="31">
        <v>150.0</v>
      </c>
      <c r="R62" s="32">
        <f t="shared" si="1"/>
        <v>0</v>
      </c>
      <c r="S62" s="33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45080.0</v>
      </c>
      <c r="C63" s="24" t="s">
        <v>139</v>
      </c>
      <c r="D63" s="25">
        <v>75472.0</v>
      </c>
      <c r="E63" s="26" t="s">
        <v>140</v>
      </c>
      <c r="F63" s="27"/>
      <c r="G63" s="28"/>
      <c r="H63" s="28"/>
      <c r="I63" s="29"/>
      <c r="J63" s="28"/>
      <c r="K63" s="28"/>
      <c r="L63" s="28"/>
      <c r="M63" s="28"/>
      <c r="N63" s="28">
        <v>4500.0</v>
      </c>
      <c r="O63" s="30"/>
      <c r="P63" s="30"/>
      <c r="Q63" s="31">
        <v>4500.0</v>
      </c>
      <c r="R63" s="32">
        <f t="shared" si="1"/>
        <v>0</v>
      </c>
      <c r="S63" s="33" t="s">
        <v>28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45080.0</v>
      </c>
      <c r="C64" s="24" t="s">
        <v>141</v>
      </c>
      <c r="D64" s="25">
        <v>51069.0</v>
      </c>
      <c r="E64" s="26" t="s">
        <v>142</v>
      </c>
      <c r="F64" s="27">
        <v>350.0</v>
      </c>
      <c r="G64" s="28"/>
      <c r="H64" s="28"/>
      <c r="I64" s="29"/>
      <c r="J64" s="28"/>
      <c r="K64" s="28"/>
      <c r="L64" s="28"/>
      <c r="M64" s="28"/>
      <c r="N64" s="28"/>
      <c r="O64" s="30"/>
      <c r="P64" s="30"/>
      <c r="Q64" s="31">
        <v>350.0</v>
      </c>
      <c r="R64" s="32">
        <f t="shared" si="1"/>
        <v>0</v>
      </c>
      <c r="S64" s="33" t="s">
        <v>56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45080.0</v>
      </c>
      <c r="C65" s="24" t="s">
        <v>143</v>
      </c>
      <c r="D65" s="25">
        <v>67621.0</v>
      </c>
      <c r="E65" s="26" t="s">
        <v>144</v>
      </c>
      <c r="F65" s="27">
        <v>200.0</v>
      </c>
      <c r="G65" s="28"/>
      <c r="H65" s="28"/>
      <c r="I65" s="29"/>
      <c r="J65" s="28"/>
      <c r="K65" s="28"/>
      <c r="L65" s="28"/>
      <c r="M65" s="28"/>
      <c r="N65" s="28"/>
      <c r="O65" s="30"/>
      <c r="P65" s="30"/>
      <c r="Q65" s="31">
        <v>200.0</v>
      </c>
      <c r="R65" s="32">
        <f t="shared" si="1"/>
        <v>0</v>
      </c>
      <c r="S65" s="33" t="s">
        <v>28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45080.0</v>
      </c>
      <c r="C66" s="24" t="s">
        <v>145</v>
      </c>
      <c r="D66" s="25">
        <v>76815.0</v>
      </c>
      <c r="E66" s="26" t="s">
        <v>146</v>
      </c>
      <c r="F66" s="27"/>
      <c r="G66" s="28"/>
      <c r="H66" s="28"/>
      <c r="I66" s="29">
        <v>12500.0</v>
      </c>
      <c r="J66" s="28"/>
      <c r="K66" s="28"/>
      <c r="L66" s="28"/>
      <c r="M66" s="28"/>
      <c r="N66" s="28"/>
      <c r="O66" s="30"/>
      <c r="P66" s="30"/>
      <c r="Q66" s="31">
        <v>12500.0</v>
      </c>
      <c r="R66" s="32">
        <f t="shared" si="1"/>
        <v>0</v>
      </c>
      <c r="S66" s="33" t="s">
        <v>45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45080.0</v>
      </c>
      <c r="C67" s="24" t="s">
        <v>147</v>
      </c>
      <c r="D67" s="25">
        <v>22341.0</v>
      </c>
      <c r="E67" s="26" t="s">
        <v>50</v>
      </c>
      <c r="F67" s="27"/>
      <c r="G67" s="28"/>
      <c r="H67" s="28"/>
      <c r="I67" s="29">
        <v>6450.0</v>
      </c>
      <c r="J67" s="28"/>
      <c r="K67" s="28"/>
      <c r="L67" s="28"/>
      <c r="M67" s="28"/>
      <c r="N67" s="28"/>
      <c r="O67" s="30"/>
      <c r="P67" s="30"/>
      <c r="Q67" s="31">
        <v>6450.0</v>
      </c>
      <c r="R67" s="32">
        <f t="shared" si="1"/>
        <v>0</v>
      </c>
      <c r="S67" s="33" t="s">
        <v>28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45080.0</v>
      </c>
      <c r="C68" s="24" t="s">
        <v>148</v>
      </c>
      <c r="D68" s="25">
        <v>20541.0</v>
      </c>
      <c r="E68" s="26" t="s">
        <v>149</v>
      </c>
      <c r="F68" s="27"/>
      <c r="G68" s="28"/>
      <c r="H68" s="28">
        <v>50000.0</v>
      </c>
      <c r="I68" s="29"/>
      <c r="J68" s="28"/>
      <c r="K68" s="28"/>
      <c r="L68" s="28"/>
      <c r="M68" s="28"/>
      <c r="N68" s="28"/>
      <c r="O68" s="30"/>
      <c r="P68" s="30"/>
      <c r="Q68" s="31">
        <v>50000.0</v>
      </c>
      <c r="R68" s="32">
        <f t="shared" si="1"/>
        <v>0</v>
      </c>
      <c r="S68" s="33" t="s">
        <v>35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45080.0</v>
      </c>
      <c r="C69" s="24" t="s">
        <v>150</v>
      </c>
      <c r="D69" s="25">
        <v>37642.0</v>
      </c>
      <c r="E69" s="26" t="s">
        <v>151</v>
      </c>
      <c r="F69" s="27"/>
      <c r="G69" s="28"/>
      <c r="H69" s="28"/>
      <c r="I69" s="29"/>
      <c r="J69" s="28"/>
      <c r="K69" s="28"/>
      <c r="L69" s="28"/>
      <c r="M69" s="28"/>
      <c r="N69" s="28">
        <v>25000.0</v>
      </c>
      <c r="O69" s="30"/>
      <c r="P69" s="30"/>
      <c r="Q69" s="31">
        <v>25000.0</v>
      </c>
      <c r="R69" s="32">
        <f t="shared" si="1"/>
        <v>0</v>
      </c>
      <c r="S69" s="33" t="s">
        <v>35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45080.0</v>
      </c>
      <c r="C70" s="24" t="s">
        <v>152</v>
      </c>
      <c r="D70" s="25">
        <v>45227.0</v>
      </c>
      <c r="E70" s="26" t="s">
        <v>153</v>
      </c>
      <c r="F70" s="27"/>
      <c r="G70" s="28"/>
      <c r="H70" s="28"/>
      <c r="I70" s="29">
        <v>350.0</v>
      </c>
      <c r="J70" s="28"/>
      <c r="K70" s="28"/>
      <c r="L70" s="28"/>
      <c r="M70" s="28"/>
      <c r="N70" s="28"/>
      <c r="O70" s="30"/>
      <c r="P70" s="30"/>
      <c r="Q70" s="31">
        <v>350.0</v>
      </c>
      <c r="R70" s="32">
        <f t="shared" si="1"/>
        <v>0</v>
      </c>
      <c r="S70" s="33" t="s">
        <v>125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45080.0</v>
      </c>
      <c r="C71" s="24" t="s">
        <v>154</v>
      </c>
      <c r="D71" s="25">
        <v>77744.0</v>
      </c>
      <c r="E71" s="26" t="s">
        <v>155</v>
      </c>
      <c r="F71" s="27"/>
      <c r="G71" s="28"/>
      <c r="H71" s="28"/>
      <c r="I71" s="29">
        <v>300.0</v>
      </c>
      <c r="J71" s="28"/>
      <c r="K71" s="28"/>
      <c r="L71" s="28"/>
      <c r="M71" s="28"/>
      <c r="N71" s="28"/>
      <c r="O71" s="30"/>
      <c r="P71" s="30"/>
      <c r="Q71" s="31">
        <v>300.0</v>
      </c>
      <c r="R71" s="32">
        <f t="shared" si="1"/>
        <v>0</v>
      </c>
      <c r="S71" s="33" t="s">
        <v>45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45080.0</v>
      </c>
      <c r="C72" s="24" t="s">
        <v>156</v>
      </c>
      <c r="D72" s="25">
        <v>68841.0</v>
      </c>
      <c r="E72" s="26" t="s">
        <v>157</v>
      </c>
      <c r="F72" s="27"/>
      <c r="G72" s="28"/>
      <c r="H72" s="28"/>
      <c r="I72" s="29">
        <v>10000.0</v>
      </c>
      <c r="J72" s="28"/>
      <c r="K72" s="28"/>
      <c r="L72" s="28"/>
      <c r="M72" s="28"/>
      <c r="N72" s="28"/>
      <c r="O72" s="30"/>
      <c r="P72" s="30"/>
      <c r="Q72" s="31">
        <v>10000.0</v>
      </c>
      <c r="R72" s="32">
        <f t="shared" si="1"/>
        <v>0</v>
      </c>
      <c r="S72" s="33" t="s">
        <v>56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45080.0</v>
      </c>
      <c r="C73" s="24" t="s">
        <v>158</v>
      </c>
      <c r="D73" s="25">
        <v>70684.0</v>
      </c>
      <c r="E73" s="26" t="s">
        <v>159</v>
      </c>
      <c r="F73" s="27"/>
      <c r="G73" s="28"/>
      <c r="H73" s="28"/>
      <c r="I73" s="29"/>
      <c r="J73" s="28">
        <v>16950.0</v>
      </c>
      <c r="K73" s="28"/>
      <c r="L73" s="28"/>
      <c r="M73" s="28"/>
      <c r="N73" s="28"/>
      <c r="O73" s="30"/>
      <c r="P73" s="30"/>
      <c r="Q73" s="31">
        <v>16950.0</v>
      </c>
      <c r="R73" s="32">
        <f t="shared" si="1"/>
        <v>0</v>
      </c>
      <c r="S73" s="33" t="s">
        <v>38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45080.0</v>
      </c>
      <c r="C74" s="24" t="s">
        <v>160</v>
      </c>
      <c r="D74" s="25">
        <v>70484.0</v>
      </c>
      <c r="E74" s="26" t="s">
        <v>161</v>
      </c>
      <c r="F74" s="27"/>
      <c r="G74" s="28"/>
      <c r="H74" s="28"/>
      <c r="I74" s="29">
        <v>7000.0</v>
      </c>
      <c r="J74" s="28"/>
      <c r="K74" s="28"/>
      <c r="L74" s="28"/>
      <c r="M74" s="28"/>
      <c r="N74" s="28"/>
      <c r="O74" s="30"/>
      <c r="P74" s="30"/>
      <c r="Q74" s="31">
        <v>7000.0</v>
      </c>
      <c r="R74" s="32">
        <f t="shared" si="1"/>
        <v>0</v>
      </c>
      <c r="S74" s="33" t="s">
        <v>125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45080.0</v>
      </c>
      <c r="C75" s="24" t="s">
        <v>162</v>
      </c>
      <c r="D75" s="25">
        <v>77685.0</v>
      </c>
      <c r="E75" s="26" t="s">
        <v>163</v>
      </c>
      <c r="F75" s="27"/>
      <c r="G75" s="28"/>
      <c r="H75" s="28"/>
      <c r="I75" s="29">
        <v>7000.0</v>
      </c>
      <c r="J75" s="28"/>
      <c r="K75" s="28"/>
      <c r="L75" s="28"/>
      <c r="M75" s="28"/>
      <c r="N75" s="28"/>
      <c r="O75" s="30"/>
      <c r="P75" s="30"/>
      <c r="Q75" s="31">
        <v>7000.0</v>
      </c>
      <c r="R75" s="32">
        <f t="shared" si="1"/>
        <v>0</v>
      </c>
      <c r="S75" s="33" t="s">
        <v>125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45080.0</v>
      </c>
      <c r="C76" s="24" t="s">
        <v>164</v>
      </c>
      <c r="D76" s="25">
        <v>77745.0</v>
      </c>
      <c r="E76" s="26" t="s">
        <v>165</v>
      </c>
      <c r="F76" s="27"/>
      <c r="G76" s="28"/>
      <c r="H76" s="28"/>
      <c r="I76" s="29">
        <v>7300.0</v>
      </c>
      <c r="J76" s="28"/>
      <c r="K76" s="28"/>
      <c r="L76" s="28"/>
      <c r="M76" s="28"/>
      <c r="N76" s="28"/>
      <c r="O76" s="30"/>
      <c r="P76" s="30"/>
      <c r="Q76" s="31">
        <v>7300.0</v>
      </c>
      <c r="R76" s="32">
        <f t="shared" si="1"/>
        <v>0</v>
      </c>
      <c r="S76" s="33" t="s">
        <v>35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45080.0</v>
      </c>
      <c r="C77" s="24" t="s">
        <v>166</v>
      </c>
      <c r="D77" s="25">
        <v>76383.0</v>
      </c>
      <c r="E77" s="26" t="s">
        <v>167</v>
      </c>
      <c r="F77" s="27"/>
      <c r="G77" s="28"/>
      <c r="H77" s="28"/>
      <c r="I77" s="29">
        <v>7000.0</v>
      </c>
      <c r="J77" s="28"/>
      <c r="K77" s="28" t="s">
        <v>168</v>
      </c>
      <c r="L77" s="28"/>
      <c r="M77" s="28"/>
      <c r="N77" s="28"/>
      <c r="O77" s="30"/>
      <c r="P77" s="30"/>
      <c r="Q77" s="31">
        <v>7000.0</v>
      </c>
      <c r="R77" s="35">
        <v>0.0</v>
      </c>
      <c r="S77" s="33" t="s">
        <v>35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45080.0</v>
      </c>
      <c r="C78" s="24" t="s">
        <v>169</v>
      </c>
      <c r="D78" s="25">
        <v>53495.0</v>
      </c>
      <c r="E78" s="26" t="s">
        <v>170</v>
      </c>
      <c r="F78" s="27"/>
      <c r="G78" s="28"/>
      <c r="H78" s="28"/>
      <c r="I78" s="29">
        <v>10000.0</v>
      </c>
      <c r="J78" s="28"/>
      <c r="K78" s="28"/>
      <c r="L78" s="28"/>
      <c r="M78" s="28"/>
      <c r="N78" s="28"/>
      <c r="O78" s="30"/>
      <c r="P78" s="30"/>
      <c r="Q78" s="31">
        <v>10000.0</v>
      </c>
      <c r="R78" s="32">
        <f t="shared" ref="R78:R160" si="2">F78+G78+H78+I78+J78+K78+L78+M78+N78+O78+P78-Q78</f>
        <v>0</v>
      </c>
      <c r="S78" s="33" t="s">
        <v>125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45080.0</v>
      </c>
      <c r="C79" s="24" t="s">
        <v>171</v>
      </c>
      <c r="D79" s="25">
        <v>38697.0</v>
      </c>
      <c r="E79" s="26" t="s">
        <v>172</v>
      </c>
      <c r="F79" s="27"/>
      <c r="G79" s="28"/>
      <c r="H79" s="28"/>
      <c r="I79" s="29"/>
      <c r="J79" s="28">
        <v>4900.0</v>
      </c>
      <c r="K79" s="28"/>
      <c r="L79" s="28"/>
      <c r="M79" s="28"/>
      <c r="N79" s="28"/>
      <c r="O79" s="30"/>
      <c r="P79" s="30"/>
      <c r="Q79" s="31">
        <v>4900.0</v>
      </c>
      <c r="R79" s="32">
        <f t="shared" si="2"/>
        <v>0</v>
      </c>
      <c r="S79" s="33" t="s">
        <v>38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6">
        <v>45080.0</v>
      </c>
      <c r="C80" s="37" t="s">
        <v>173</v>
      </c>
      <c r="D80" s="38">
        <v>51309.0</v>
      </c>
      <c r="E80" s="39" t="s">
        <v>174</v>
      </c>
      <c r="F80" s="27"/>
      <c r="G80" s="28"/>
      <c r="H80" s="28"/>
      <c r="I80" s="29">
        <v>5890.0</v>
      </c>
      <c r="J80" s="28"/>
      <c r="K80" s="28"/>
      <c r="L80" s="28"/>
      <c r="M80" s="28"/>
      <c r="N80" s="28"/>
      <c r="O80" s="30"/>
      <c r="P80" s="30"/>
      <c r="Q80" s="40">
        <v>5890.0</v>
      </c>
      <c r="R80" s="32">
        <f t="shared" si="2"/>
        <v>0</v>
      </c>
      <c r="S80" s="41" t="s">
        <v>125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6">
        <v>45080.0</v>
      </c>
      <c r="C81" s="37" t="s">
        <v>175</v>
      </c>
      <c r="D81" s="38">
        <v>50595.0</v>
      </c>
      <c r="E81" s="39" t="s">
        <v>176</v>
      </c>
      <c r="F81" s="27"/>
      <c r="G81" s="28"/>
      <c r="H81" s="28">
        <v>33400.0</v>
      </c>
      <c r="I81" s="29"/>
      <c r="J81" s="28"/>
      <c r="K81" s="28"/>
      <c r="L81" s="28"/>
      <c r="M81" s="28"/>
      <c r="N81" s="28"/>
      <c r="O81" s="30"/>
      <c r="P81" s="30"/>
      <c r="Q81" s="40">
        <v>33400.0</v>
      </c>
      <c r="R81" s="32">
        <f t="shared" si="2"/>
        <v>0</v>
      </c>
      <c r="S81" s="41" t="s">
        <v>35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45080.0</v>
      </c>
      <c r="C82" s="37" t="s">
        <v>177</v>
      </c>
      <c r="D82" s="38">
        <v>50596.0</v>
      </c>
      <c r="E82" s="39" t="s">
        <v>178</v>
      </c>
      <c r="F82" s="27"/>
      <c r="G82" s="28"/>
      <c r="H82" s="28"/>
      <c r="I82" s="29">
        <v>13000.0</v>
      </c>
      <c r="J82" s="28"/>
      <c r="K82" s="28"/>
      <c r="L82" s="28"/>
      <c r="M82" s="28"/>
      <c r="N82" s="28"/>
      <c r="O82" s="30"/>
      <c r="P82" s="30"/>
      <c r="Q82" s="40">
        <v>13000.0</v>
      </c>
      <c r="R82" s="32">
        <f t="shared" si="2"/>
        <v>0</v>
      </c>
      <c r="S82" s="41" t="s">
        <v>28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45080.0</v>
      </c>
      <c r="C83" s="37" t="s">
        <v>179</v>
      </c>
      <c r="D83" s="38">
        <v>49777.0</v>
      </c>
      <c r="E83" s="39" t="s">
        <v>180</v>
      </c>
      <c r="F83" s="27"/>
      <c r="G83" s="28"/>
      <c r="H83" s="28"/>
      <c r="I83" s="29"/>
      <c r="J83" s="28">
        <v>150.0</v>
      </c>
      <c r="K83" s="28"/>
      <c r="L83" s="28"/>
      <c r="M83" s="28"/>
      <c r="N83" s="28"/>
      <c r="O83" s="30"/>
      <c r="P83" s="30"/>
      <c r="Q83" s="40">
        <v>150.0</v>
      </c>
      <c r="R83" s="32">
        <f t="shared" si="2"/>
        <v>0</v>
      </c>
      <c r="S83" s="41" t="s">
        <v>28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6">
        <v>45080.0</v>
      </c>
      <c r="C84" s="37" t="s">
        <v>181</v>
      </c>
      <c r="D84" s="38">
        <v>77499.0</v>
      </c>
      <c r="E84" s="39" t="s">
        <v>182</v>
      </c>
      <c r="F84" s="27">
        <v>7000.0</v>
      </c>
      <c r="G84" s="28"/>
      <c r="H84" s="28"/>
      <c r="I84" s="29"/>
      <c r="J84" s="28"/>
      <c r="K84" s="28"/>
      <c r="L84" s="28"/>
      <c r="M84" s="28"/>
      <c r="N84" s="28"/>
      <c r="O84" s="30"/>
      <c r="P84" s="30"/>
      <c r="Q84" s="40">
        <v>7000.0</v>
      </c>
      <c r="R84" s="32">
        <f t="shared" si="2"/>
        <v>0</v>
      </c>
      <c r="S84" s="41" t="s">
        <v>35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6">
        <v>45080.0</v>
      </c>
      <c r="C85" s="37" t="s">
        <v>183</v>
      </c>
      <c r="D85" s="38">
        <v>54763.0</v>
      </c>
      <c r="E85" s="39" t="s">
        <v>184</v>
      </c>
      <c r="F85" s="27">
        <v>4500.0</v>
      </c>
      <c r="G85" s="28"/>
      <c r="H85" s="28"/>
      <c r="I85" s="29"/>
      <c r="J85" s="28"/>
      <c r="K85" s="28"/>
      <c r="L85" s="28"/>
      <c r="M85" s="28"/>
      <c r="N85" s="28"/>
      <c r="O85" s="30"/>
      <c r="P85" s="30"/>
      <c r="Q85" s="40">
        <v>4500.0</v>
      </c>
      <c r="R85" s="32">
        <f t="shared" si="2"/>
        <v>0</v>
      </c>
      <c r="S85" s="41" t="s">
        <v>35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6">
        <v>45080.0</v>
      </c>
      <c r="C86" s="37" t="s">
        <v>185</v>
      </c>
      <c r="D86" s="38">
        <v>75886.0</v>
      </c>
      <c r="E86" s="39" t="s">
        <v>186</v>
      </c>
      <c r="F86" s="27"/>
      <c r="G86" s="28"/>
      <c r="H86" s="28"/>
      <c r="I86" s="29"/>
      <c r="J86" s="28"/>
      <c r="K86" s="28"/>
      <c r="L86" s="28"/>
      <c r="M86" s="28"/>
      <c r="N86" s="28">
        <v>290.0</v>
      </c>
      <c r="O86" s="30"/>
      <c r="P86" s="30"/>
      <c r="Q86" s="40">
        <v>290.0</v>
      </c>
      <c r="R86" s="32">
        <f t="shared" si="2"/>
        <v>0</v>
      </c>
      <c r="S86" s="41" t="s">
        <v>35</v>
      </c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6">
        <v>45080.0</v>
      </c>
      <c r="C87" s="37" t="s">
        <v>187</v>
      </c>
      <c r="D87" s="38">
        <v>77392.0</v>
      </c>
      <c r="E87" s="39" t="s">
        <v>188</v>
      </c>
      <c r="F87" s="27"/>
      <c r="G87" s="28"/>
      <c r="H87" s="28"/>
      <c r="I87" s="29">
        <v>5000.0</v>
      </c>
      <c r="J87" s="28"/>
      <c r="K87" s="28"/>
      <c r="L87" s="28"/>
      <c r="M87" s="28"/>
      <c r="N87" s="28"/>
      <c r="O87" s="30"/>
      <c r="P87" s="30"/>
      <c r="Q87" s="40">
        <v>5000.0</v>
      </c>
      <c r="R87" s="32">
        <f t="shared" si="2"/>
        <v>0</v>
      </c>
      <c r="S87" s="41" t="s">
        <v>56</v>
      </c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6">
        <v>45080.0</v>
      </c>
      <c r="C88" s="37" t="s">
        <v>189</v>
      </c>
      <c r="D88" s="38">
        <v>36253.0</v>
      </c>
      <c r="E88" s="39" t="s">
        <v>190</v>
      </c>
      <c r="F88" s="27"/>
      <c r="G88" s="28"/>
      <c r="H88" s="28"/>
      <c r="I88" s="29">
        <v>1200.0</v>
      </c>
      <c r="J88" s="28"/>
      <c r="K88" s="28"/>
      <c r="L88" s="28"/>
      <c r="M88" s="28"/>
      <c r="N88" s="28"/>
      <c r="O88" s="30"/>
      <c r="P88" s="30"/>
      <c r="Q88" s="40">
        <v>1200.0</v>
      </c>
      <c r="R88" s="32">
        <f t="shared" si="2"/>
        <v>0</v>
      </c>
      <c r="S88" s="41" t="s">
        <v>56</v>
      </c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6">
        <v>45080.0</v>
      </c>
      <c r="C89" s="37" t="s">
        <v>191</v>
      </c>
      <c r="D89" s="38">
        <v>29620.0</v>
      </c>
      <c r="E89" s="39" t="s">
        <v>192</v>
      </c>
      <c r="F89" s="27"/>
      <c r="G89" s="28"/>
      <c r="H89" s="28"/>
      <c r="I89" s="29">
        <v>3750.0</v>
      </c>
      <c r="J89" s="28"/>
      <c r="K89" s="28"/>
      <c r="L89" s="28"/>
      <c r="M89" s="28"/>
      <c r="N89" s="28"/>
      <c r="O89" s="30"/>
      <c r="P89" s="30"/>
      <c r="Q89" s="40">
        <v>3750.0</v>
      </c>
      <c r="R89" s="32">
        <f t="shared" si="2"/>
        <v>0</v>
      </c>
      <c r="S89" s="41" t="s">
        <v>56</v>
      </c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36">
        <v>45080.0</v>
      </c>
      <c r="C90" s="37" t="s">
        <v>193</v>
      </c>
      <c r="D90" s="38">
        <v>77748.0</v>
      </c>
      <c r="E90" s="39" t="s">
        <v>194</v>
      </c>
      <c r="F90" s="27"/>
      <c r="G90" s="28"/>
      <c r="H90" s="28"/>
      <c r="I90" s="29">
        <v>300.0</v>
      </c>
      <c r="J90" s="28"/>
      <c r="K90" s="28"/>
      <c r="L90" s="28"/>
      <c r="M90" s="28"/>
      <c r="N90" s="28"/>
      <c r="O90" s="30"/>
      <c r="P90" s="30"/>
      <c r="Q90" s="40">
        <v>300.0</v>
      </c>
      <c r="R90" s="32">
        <f t="shared" si="2"/>
        <v>0</v>
      </c>
      <c r="S90" s="41" t="s">
        <v>45</v>
      </c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36">
        <v>45080.0</v>
      </c>
      <c r="C91" s="37" t="s">
        <v>195</v>
      </c>
      <c r="D91" s="38">
        <v>52373.0</v>
      </c>
      <c r="E91" s="39" t="s">
        <v>196</v>
      </c>
      <c r="F91" s="27"/>
      <c r="G91" s="28"/>
      <c r="H91" s="28"/>
      <c r="I91" s="29"/>
      <c r="J91" s="28">
        <v>10000.0</v>
      </c>
      <c r="K91" s="28"/>
      <c r="L91" s="28"/>
      <c r="M91" s="28"/>
      <c r="N91" s="28"/>
      <c r="O91" s="30"/>
      <c r="P91" s="30"/>
      <c r="Q91" s="40">
        <v>10000.0</v>
      </c>
      <c r="R91" s="32">
        <f t="shared" si="2"/>
        <v>0</v>
      </c>
      <c r="S91" s="41" t="s">
        <v>38</v>
      </c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36">
        <v>45080.0</v>
      </c>
      <c r="C92" s="37" t="s">
        <v>197</v>
      </c>
      <c r="D92" s="38">
        <v>50436.0</v>
      </c>
      <c r="E92" s="39" t="s">
        <v>198</v>
      </c>
      <c r="F92" s="27"/>
      <c r="G92" s="28"/>
      <c r="H92" s="28"/>
      <c r="I92" s="29">
        <v>4500.0</v>
      </c>
      <c r="J92" s="28"/>
      <c r="K92" s="28"/>
      <c r="L92" s="28"/>
      <c r="M92" s="28"/>
      <c r="N92" s="28"/>
      <c r="O92" s="30"/>
      <c r="P92" s="30"/>
      <c r="Q92" s="40">
        <v>4500.0</v>
      </c>
      <c r="R92" s="32">
        <f t="shared" si="2"/>
        <v>0</v>
      </c>
      <c r="S92" s="41" t="s">
        <v>56</v>
      </c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36">
        <v>45080.0</v>
      </c>
      <c r="C93" s="37" t="s">
        <v>199</v>
      </c>
      <c r="D93" s="38">
        <v>70569.0</v>
      </c>
      <c r="E93" s="39" t="s">
        <v>200</v>
      </c>
      <c r="F93" s="27"/>
      <c r="G93" s="28"/>
      <c r="H93" s="28"/>
      <c r="I93" s="29">
        <v>8890.0</v>
      </c>
      <c r="J93" s="28"/>
      <c r="K93" s="28"/>
      <c r="L93" s="28"/>
      <c r="M93" s="28"/>
      <c r="N93" s="28"/>
      <c r="O93" s="30"/>
      <c r="P93" s="30"/>
      <c r="Q93" s="40">
        <v>8890.0</v>
      </c>
      <c r="R93" s="32">
        <f t="shared" si="2"/>
        <v>0</v>
      </c>
      <c r="S93" s="41" t="s">
        <v>38</v>
      </c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36">
        <v>45080.0</v>
      </c>
      <c r="C94" s="37" t="s">
        <v>201</v>
      </c>
      <c r="D94" s="38">
        <v>56747.0</v>
      </c>
      <c r="E94" s="39" t="s">
        <v>202</v>
      </c>
      <c r="F94" s="27"/>
      <c r="G94" s="28"/>
      <c r="H94" s="28"/>
      <c r="I94" s="29"/>
      <c r="J94" s="28">
        <v>5200.0</v>
      </c>
      <c r="K94" s="28"/>
      <c r="L94" s="28"/>
      <c r="M94" s="28"/>
      <c r="N94" s="28"/>
      <c r="O94" s="30"/>
      <c r="P94" s="30"/>
      <c r="Q94" s="40">
        <v>5200.0</v>
      </c>
      <c r="R94" s="32">
        <f t="shared" si="2"/>
        <v>0</v>
      </c>
      <c r="S94" s="41" t="s">
        <v>45</v>
      </c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36">
        <v>45080.0</v>
      </c>
      <c r="C95" s="37" t="s">
        <v>203</v>
      </c>
      <c r="D95" s="38">
        <v>75886.0</v>
      </c>
      <c r="E95" s="39" t="s">
        <v>186</v>
      </c>
      <c r="F95" s="27"/>
      <c r="G95" s="28"/>
      <c r="H95" s="28"/>
      <c r="I95" s="29"/>
      <c r="J95" s="28"/>
      <c r="K95" s="28"/>
      <c r="L95" s="28"/>
      <c r="M95" s="28"/>
      <c r="N95" s="28">
        <v>300.0</v>
      </c>
      <c r="O95" s="30"/>
      <c r="P95" s="30"/>
      <c r="Q95" s="40">
        <v>300.0</v>
      </c>
      <c r="R95" s="32">
        <f t="shared" si="2"/>
        <v>0</v>
      </c>
      <c r="S95" s="41" t="s">
        <v>35</v>
      </c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36">
        <v>45080.0</v>
      </c>
      <c r="C96" s="37" t="s">
        <v>204</v>
      </c>
      <c r="D96" s="38">
        <v>59103.0</v>
      </c>
      <c r="E96" s="39" t="s">
        <v>205</v>
      </c>
      <c r="F96" s="27"/>
      <c r="G96" s="28"/>
      <c r="H96" s="28"/>
      <c r="I96" s="29">
        <v>450.0</v>
      </c>
      <c r="J96" s="28"/>
      <c r="K96" s="28"/>
      <c r="L96" s="28"/>
      <c r="M96" s="28"/>
      <c r="N96" s="28"/>
      <c r="O96" s="30"/>
      <c r="P96" s="30"/>
      <c r="Q96" s="40">
        <v>450.0</v>
      </c>
      <c r="R96" s="32">
        <f t="shared" si="2"/>
        <v>0</v>
      </c>
      <c r="S96" s="41" t="s">
        <v>38</v>
      </c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>
        <v>93.0</v>
      </c>
      <c r="B97" s="36">
        <v>45080.0</v>
      </c>
      <c r="C97" s="37" t="s">
        <v>206</v>
      </c>
      <c r="D97" s="38">
        <v>65193.0</v>
      </c>
      <c r="E97" s="39" t="s">
        <v>207</v>
      </c>
      <c r="F97" s="27"/>
      <c r="G97" s="28"/>
      <c r="H97" s="28"/>
      <c r="I97" s="29"/>
      <c r="J97" s="28">
        <v>775.0</v>
      </c>
      <c r="K97" s="28"/>
      <c r="L97" s="28"/>
      <c r="M97" s="28"/>
      <c r="N97" s="28"/>
      <c r="O97" s="30"/>
      <c r="P97" s="30"/>
      <c r="Q97" s="40">
        <v>775.0</v>
      </c>
      <c r="R97" s="32">
        <f t="shared" si="2"/>
        <v>0</v>
      </c>
      <c r="S97" s="41" t="s">
        <v>38</v>
      </c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22">
        <v>94.0</v>
      </c>
      <c r="B98" s="36">
        <v>45080.0</v>
      </c>
      <c r="C98" s="37" t="s">
        <v>208</v>
      </c>
      <c r="D98" s="38">
        <v>74087.0</v>
      </c>
      <c r="E98" s="39" t="s">
        <v>209</v>
      </c>
      <c r="F98" s="27"/>
      <c r="G98" s="28"/>
      <c r="H98" s="28"/>
      <c r="I98" s="29"/>
      <c r="J98" s="28">
        <v>4500.0</v>
      </c>
      <c r="K98" s="28"/>
      <c r="L98" s="28"/>
      <c r="M98" s="28"/>
      <c r="N98" s="28"/>
      <c r="O98" s="30"/>
      <c r="P98" s="30"/>
      <c r="Q98" s="40">
        <v>4500.0</v>
      </c>
      <c r="R98" s="32">
        <f t="shared" si="2"/>
        <v>0</v>
      </c>
      <c r="S98" s="41" t="s">
        <v>35</v>
      </c>
      <c r="T98" s="34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22">
        <v>95.0</v>
      </c>
      <c r="B99" s="36">
        <v>45080.0</v>
      </c>
      <c r="C99" s="37" t="s">
        <v>210</v>
      </c>
      <c r="D99" s="38">
        <v>74087.0</v>
      </c>
      <c r="E99" s="39" t="s">
        <v>209</v>
      </c>
      <c r="F99" s="27"/>
      <c r="G99" s="28"/>
      <c r="H99" s="28"/>
      <c r="I99" s="29"/>
      <c r="J99" s="28">
        <v>600.0</v>
      </c>
      <c r="K99" s="28"/>
      <c r="L99" s="28"/>
      <c r="M99" s="28"/>
      <c r="N99" s="28"/>
      <c r="O99" s="30"/>
      <c r="P99" s="30"/>
      <c r="Q99" s="40">
        <v>600.0</v>
      </c>
      <c r="R99" s="32">
        <f t="shared" si="2"/>
        <v>0</v>
      </c>
      <c r="S99" s="41" t="s">
        <v>35</v>
      </c>
      <c r="T99" s="34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22">
        <v>96.0</v>
      </c>
      <c r="B100" s="36">
        <v>45080.0</v>
      </c>
      <c r="C100" s="37" t="s">
        <v>211</v>
      </c>
      <c r="D100" s="38">
        <v>77750.0</v>
      </c>
      <c r="E100" s="39" t="s">
        <v>212</v>
      </c>
      <c r="F100" s="27"/>
      <c r="G100" s="28"/>
      <c r="H100" s="28"/>
      <c r="I100" s="29"/>
      <c r="J100" s="28">
        <v>7300.0</v>
      </c>
      <c r="K100" s="28"/>
      <c r="L100" s="28"/>
      <c r="M100" s="28"/>
      <c r="N100" s="28"/>
      <c r="O100" s="30"/>
      <c r="P100" s="30"/>
      <c r="Q100" s="40">
        <v>7300.0</v>
      </c>
      <c r="R100" s="32">
        <f t="shared" si="2"/>
        <v>0</v>
      </c>
      <c r="S100" s="41" t="s">
        <v>56</v>
      </c>
      <c r="T100" s="34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22">
        <v>97.0</v>
      </c>
      <c r="B101" s="36">
        <v>45080.0</v>
      </c>
      <c r="C101" s="37" t="s">
        <v>213</v>
      </c>
      <c r="D101" s="38">
        <v>74087.0</v>
      </c>
      <c r="E101" s="39" t="s">
        <v>209</v>
      </c>
      <c r="F101" s="27"/>
      <c r="G101" s="28"/>
      <c r="H101" s="28"/>
      <c r="I101" s="29"/>
      <c r="J101" s="28">
        <v>10700.0</v>
      </c>
      <c r="K101" s="28"/>
      <c r="L101" s="28"/>
      <c r="M101" s="28"/>
      <c r="N101" s="28"/>
      <c r="O101" s="30"/>
      <c r="P101" s="30"/>
      <c r="Q101" s="40">
        <v>10700.0</v>
      </c>
      <c r="R101" s="32">
        <f t="shared" si="2"/>
        <v>0</v>
      </c>
      <c r="S101" s="41" t="s">
        <v>35</v>
      </c>
      <c r="T101" s="34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22">
        <v>98.0</v>
      </c>
      <c r="B102" s="36">
        <v>45080.0</v>
      </c>
      <c r="C102" s="37" t="s">
        <v>214</v>
      </c>
      <c r="D102" s="38">
        <v>48280.0</v>
      </c>
      <c r="E102" s="39" t="s">
        <v>215</v>
      </c>
      <c r="F102" s="27"/>
      <c r="G102" s="28"/>
      <c r="H102" s="28"/>
      <c r="I102" s="29"/>
      <c r="J102" s="28">
        <v>7000.0</v>
      </c>
      <c r="K102" s="28"/>
      <c r="L102" s="28"/>
      <c r="M102" s="28"/>
      <c r="N102" s="28"/>
      <c r="O102" s="30"/>
      <c r="P102" s="30"/>
      <c r="Q102" s="40">
        <v>7000.0</v>
      </c>
      <c r="R102" s="32">
        <f t="shared" si="2"/>
        <v>0</v>
      </c>
      <c r="S102" s="41" t="s">
        <v>56</v>
      </c>
      <c r="T102" s="34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22">
        <v>99.0</v>
      </c>
      <c r="B103" s="36">
        <v>45080.0</v>
      </c>
      <c r="C103" s="37" t="s">
        <v>216</v>
      </c>
      <c r="D103" s="38">
        <v>22727.0</v>
      </c>
      <c r="E103" s="39" t="s">
        <v>217</v>
      </c>
      <c r="F103" s="27"/>
      <c r="G103" s="28"/>
      <c r="H103" s="28"/>
      <c r="I103" s="29"/>
      <c r="J103" s="28">
        <v>5000.0</v>
      </c>
      <c r="K103" s="28"/>
      <c r="L103" s="28"/>
      <c r="M103" s="28"/>
      <c r="N103" s="28"/>
      <c r="O103" s="30"/>
      <c r="P103" s="30"/>
      <c r="Q103" s="40">
        <v>5000.0</v>
      </c>
      <c r="R103" s="32">
        <f t="shared" si="2"/>
        <v>0</v>
      </c>
      <c r="S103" s="41" t="s">
        <v>56</v>
      </c>
      <c r="T103" s="34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22">
        <v>100.0</v>
      </c>
      <c r="B104" s="36">
        <v>45080.0</v>
      </c>
      <c r="C104" s="37" t="s">
        <v>218</v>
      </c>
      <c r="D104" s="38">
        <v>77747.0</v>
      </c>
      <c r="E104" s="39" t="s">
        <v>219</v>
      </c>
      <c r="F104" s="27"/>
      <c r="G104" s="28"/>
      <c r="H104" s="28"/>
      <c r="I104" s="29">
        <v>7000.0</v>
      </c>
      <c r="J104" s="28"/>
      <c r="K104" s="28"/>
      <c r="L104" s="28"/>
      <c r="M104" s="28"/>
      <c r="N104" s="28"/>
      <c r="O104" s="30"/>
      <c r="P104" s="30"/>
      <c r="Q104" s="40">
        <v>7000.0</v>
      </c>
      <c r="R104" s="32">
        <f t="shared" si="2"/>
        <v>0</v>
      </c>
      <c r="S104" s="41" t="s">
        <v>35</v>
      </c>
      <c r="T104" s="34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22">
        <v>101.0</v>
      </c>
      <c r="B105" s="36">
        <v>45080.0</v>
      </c>
      <c r="C105" s="37" t="s">
        <v>220</v>
      </c>
      <c r="D105" s="38">
        <v>48631.0</v>
      </c>
      <c r="E105" s="39" t="s">
        <v>66</v>
      </c>
      <c r="F105" s="27"/>
      <c r="G105" s="28"/>
      <c r="H105" s="28"/>
      <c r="I105" s="29">
        <v>300.0</v>
      </c>
      <c r="J105" s="28"/>
      <c r="K105" s="28"/>
      <c r="L105" s="28"/>
      <c r="M105" s="28"/>
      <c r="N105" s="28"/>
      <c r="O105" s="30"/>
      <c r="P105" s="30"/>
      <c r="Q105" s="40">
        <v>300.0</v>
      </c>
      <c r="R105" s="32">
        <f t="shared" si="2"/>
        <v>0</v>
      </c>
      <c r="S105" s="41" t="s">
        <v>35</v>
      </c>
      <c r="T105" s="34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22">
        <v>102.0</v>
      </c>
      <c r="B106" s="36">
        <v>45080.0</v>
      </c>
      <c r="C106" s="37" t="s">
        <v>221</v>
      </c>
      <c r="D106" s="38">
        <v>54763.0</v>
      </c>
      <c r="E106" s="39" t="s">
        <v>184</v>
      </c>
      <c r="F106" s="27">
        <v>1450.0</v>
      </c>
      <c r="G106" s="28"/>
      <c r="H106" s="28"/>
      <c r="I106" s="29"/>
      <c r="J106" s="28"/>
      <c r="K106" s="28"/>
      <c r="L106" s="28"/>
      <c r="M106" s="28"/>
      <c r="N106" s="28"/>
      <c r="O106" s="30"/>
      <c r="P106" s="30"/>
      <c r="Q106" s="40">
        <v>1450.0</v>
      </c>
      <c r="R106" s="32">
        <f t="shared" si="2"/>
        <v>0</v>
      </c>
      <c r="S106" s="41" t="s">
        <v>35</v>
      </c>
      <c r="T106" s="34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22">
        <v>103.0</v>
      </c>
      <c r="B107" s="36">
        <v>45080.0</v>
      </c>
      <c r="C107" s="37" t="s">
        <v>222</v>
      </c>
      <c r="D107" s="38">
        <v>70076.0</v>
      </c>
      <c r="E107" s="39" t="s">
        <v>223</v>
      </c>
      <c r="F107" s="27"/>
      <c r="G107" s="28"/>
      <c r="H107" s="28"/>
      <c r="I107" s="29"/>
      <c r="J107" s="28"/>
      <c r="K107" s="28"/>
      <c r="L107" s="28"/>
      <c r="M107" s="28"/>
      <c r="N107" s="28">
        <v>800.0</v>
      </c>
      <c r="O107" s="30"/>
      <c r="P107" s="30"/>
      <c r="Q107" s="40">
        <v>800.0</v>
      </c>
      <c r="R107" s="32">
        <f t="shared" si="2"/>
        <v>0</v>
      </c>
      <c r="S107" s="41" t="s">
        <v>35</v>
      </c>
      <c r="T107" s="34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22">
        <v>104.0</v>
      </c>
      <c r="B108" s="36">
        <v>45080.0</v>
      </c>
      <c r="C108" s="37" t="s">
        <v>224</v>
      </c>
      <c r="D108" s="38">
        <v>39286.0</v>
      </c>
      <c r="E108" s="39" t="s">
        <v>225</v>
      </c>
      <c r="F108" s="27"/>
      <c r="G108" s="28"/>
      <c r="H108" s="28"/>
      <c r="I108" s="29">
        <v>2650.0</v>
      </c>
      <c r="J108" s="28"/>
      <c r="K108" s="28"/>
      <c r="L108" s="28"/>
      <c r="M108" s="28"/>
      <c r="N108" s="28"/>
      <c r="O108" s="30"/>
      <c r="P108" s="30"/>
      <c r="Q108" s="40">
        <v>2650.0</v>
      </c>
      <c r="R108" s="32">
        <f t="shared" si="2"/>
        <v>0</v>
      </c>
      <c r="S108" s="41" t="s">
        <v>125</v>
      </c>
      <c r="T108" s="34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22">
        <v>105.0</v>
      </c>
      <c r="B109" s="36">
        <v>45080.0</v>
      </c>
      <c r="C109" s="37" t="s">
        <v>226</v>
      </c>
      <c r="D109" s="38">
        <v>67621.0</v>
      </c>
      <c r="E109" s="39" t="s">
        <v>144</v>
      </c>
      <c r="F109" s="27">
        <v>800.0</v>
      </c>
      <c r="G109" s="28"/>
      <c r="H109" s="28"/>
      <c r="I109" s="29"/>
      <c r="J109" s="28"/>
      <c r="K109" s="28"/>
      <c r="L109" s="28"/>
      <c r="M109" s="28"/>
      <c r="N109" s="28"/>
      <c r="O109" s="30"/>
      <c r="P109" s="30"/>
      <c r="Q109" s="40">
        <v>800.0</v>
      </c>
      <c r="R109" s="32">
        <f t="shared" si="2"/>
        <v>0</v>
      </c>
      <c r="S109" s="41" t="s">
        <v>28</v>
      </c>
      <c r="T109" s="34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22">
        <v>106.0</v>
      </c>
      <c r="B110" s="36">
        <v>45080.0</v>
      </c>
      <c r="C110" s="37" t="s">
        <v>227</v>
      </c>
      <c r="D110" s="38">
        <v>66276.0</v>
      </c>
      <c r="E110" s="39" t="s">
        <v>228</v>
      </c>
      <c r="F110" s="27"/>
      <c r="G110" s="28"/>
      <c r="H110" s="28"/>
      <c r="I110" s="29"/>
      <c r="J110" s="28"/>
      <c r="K110" s="28">
        <v>150.0</v>
      </c>
      <c r="L110" s="28"/>
      <c r="M110" s="28"/>
      <c r="N110" s="28"/>
      <c r="O110" s="30"/>
      <c r="P110" s="30"/>
      <c r="Q110" s="40">
        <v>150.0</v>
      </c>
      <c r="R110" s="32">
        <f t="shared" si="2"/>
        <v>0</v>
      </c>
      <c r="S110" s="41" t="s">
        <v>56</v>
      </c>
      <c r="T110" s="34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22">
        <v>107.0</v>
      </c>
      <c r="B111" s="36">
        <v>45080.0</v>
      </c>
      <c r="C111" s="37" t="s">
        <v>229</v>
      </c>
      <c r="D111" s="38">
        <v>21818.0</v>
      </c>
      <c r="E111" s="39" t="s">
        <v>27</v>
      </c>
      <c r="F111" s="27"/>
      <c r="G111" s="28"/>
      <c r="H111" s="28"/>
      <c r="I111" s="29"/>
      <c r="J111" s="28"/>
      <c r="K111" s="28">
        <v>9750.0</v>
      </c>
      <c r="L111" s="28"/>
      <c r="M111" s="28"/>
      <c r="N111" s="28"/>
      <c r="O111" s="30"/>
      <c r="P111" s="30"/>
      <c r="Q111" s="40">
        <v>9750.0</v>
      </c>
      <c r="R111" s="32">
        <f t="shared" si="2"/>
        <v>0</v>
      </c>
      <c r="S111" s="41" t="s">
        <v>56</v>
      </c>
      <c r="T111" s="34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22">
        <v>108.0</v>
      </c>
      <c r="B112" s="36">
        <v>45080.0</v>
      </c>
      <c r="C112" s="37" t="s">
        <v>230</v>
      </c>
      <c r="D112" s="38">
        <v>33054.0</v>
      </c>
      <c r="E112" s="39" t="s">
        <v>231</v>
      </c>
      <c r="F112" s="27"/>
      <c r="G112" s="28"/>
      <c r="H112" s="28"/>
      <c r="I112" s="29"/>
      <c r="J112" s="28"/>
      <c r="K112" s="28">
        <v>150.0</v>
      </c>
      <c r="L112" s="28"/>
      <c r="M112" s="28"/>
      <c r="N112" s="28"/>
      <c r="O112" s="30"/>
      <c r="P112" s="30"/>
      <c r="Q112" s="40">
        <v>150.0</v>
      </c>
      <c r="R112" s="32">
        <f t="shared" si="2"/>
        <v>0</v>
      </c>
      <c r="S112" s="41" t="s">
        <v>56</v>
      </c>
      <c r="T112" s="34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22">
        <v>109.0</v>
      </c>
      <c r="B113" s="36">
        <v>45080.0</v>
      </c>
      <c r="C113" s="37" t="s">
        <v>232</v>
      </c>
      <c r="D113" s="38">
        <v>74327.0</v>
      </c>
      <c r="E113" s="39" t="s">
        <v>233</v>
      </c>
      <c r="F113" s="27"/>
      <c r="G113" s="28"/>
      <c r="H113" s="28"/>
      <c r="I113" s="29">
        <v>5150.0</v>
      </c>
      <c r="J113" s="28"/>
      <c r="K113" s="28"/>
      <c r="L113" s="28"/>
      <c r="M113" s="28"/>
      <c r="N113" s="28"/>
      <c r="O113" s="30"/>
      <c r="P113" s="30"/>
      <c r="Q113" s="40">
        <v>5150.0</v>
      </c>
      <c r="R113" s="32">
        <f t="shared" si="2"/>
        <v>0</v>
      </c>
      <c r="S113" s="41" t="s">
        <v>56</v>
      </c>
      <c r="T113" s="34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22">
        <v>110.0</v>
      </c>
      <c r="B114" s="36">
        <v>45080.0</v>
      </c>
      <c r="C114" s="37" t="s">
        <v>234</v>
      </c>
      <c r="D114" s="38">
        <v>77303.0</v>
      </c>
      <c r="E114" s="39" t="s">
        <v>235</v>
      </c>
      <c r="F114" s="27"/>
      <c r="G114" s="28"/>
      <c r="H114" s="28"/>
      <c r="I114" s="29">
        <v>500.0</v>
      </c>
      <c r="J114" s="28"/>
      <c r="K114" s="28"/>
      <c r="L114" s="28"/>
      <c r="M114" s="28"/>
      <c r="N114" s="28"/>
      <c r="O114" s="30"/>
      <c r="P114" s="30"/>
      <c r="Q114" s="40">
        <v>500.0</v>
      </c>
      <c r="R114" s="32">
        <f t="shared" si="2"/>
        <v>0</v>
      </c>
      <c r="S114" s="41" t="s">
        <v>28</v>
      </c>
      <c r="T114" s="34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22">
        <v>111.0</v>
      </c>
      <c r="B115" s="36">
        <v>45080.0</v>
      </c>
      <c r="C115" s="37" t="s">
        <v>236</v>
      </c>
      <c r="D115" s="38">
        <v>61420.0</v>
      </c>
      <c r="E115" s="39" t="s">
        <v>91</v>
      </c>
      <c r="F115" s="27"/>
      <c r="G115" s="28"/>
      <c r="H115" s="28"/>
      <c r="I115" s="29">
        <v>1450.0</v>
      </c>
      <c r="J115" s="28"/>
      <c r="K115" s="28"/>
      <c r="L115" s="28"/>
      <c r="M115" s="28"/>
      <c r="N115" s="28"/>
      <c r="O115" s="30"/>
      <c r="P115" s="30"/>
      <c r="Q115" s="40">
        <v>1450.0</v>
      </c>
      <c r="R115" s="32">
        <f t="shared" si="2"/>
        <v>0</v>
      </c>
      <c r="S115" s="41" t="s">
        <v>56</v>
      </c>
      <c r="T115" s="34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22">
        <v>112.0</v>
      </c>
      <c r="B116" s="36">
        <v>45080.0</v>
      </c>
      <c r="C116" s="37" t="s">
        <v>237</v>
      </c>
      <c r="D116" s="38">
        <v>73714.0</v>
      </c>
      <c r="E116" s="39" t="s">
        <v>238</v>
      </c>
      <c r="F116" s="27"/>
      <c r="G116" s="28"/>
      <c r="H116" s="28"/>
      <c r="I116" s="29">
        <v>7000.0</v>
      </c>
      <c r="J116" s="28"/>
      <c r="K116" s="28"/>
      <c r="L116" s="28"/>
      <c r="M116" s="28"/>
      <c r="N116" s="28"/>
      <c r="O116" s="30"/>
      <c r="P116" s="30"/>
      <c r="Q116" s="40">
        <v>7000.0</v>
      </c>
      <c r="R116" s="32">
        <f t="shared" si="2"/>
        <v>0</v>
      </c>
      <c r="S116" s="41" t="s">
        <v>56</v>
      </c>
      <c r="T116" s="34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22">
        <v>113.0</v>
      </c>
      <c r="B117" s="36">
        <v>45080.0</v>
      </c>
      <c r="C117" s="37" t="s">
        <v>239</v>
      </c>
      <c r="D117" s="38">
        <v>61947.0</v>
      </c>
      <c r="E117" s="39" t="s">
        <v>240</v>
      </c>
      <c r="F117" s="27"/>
      <c r="G117" s="28"/>
      <c r="H117" s="28"/>
      <c r="I117" s="29">
        <v>500.0</v>
      </c>
      <c r="J117" s="28"/>
      <c r="K117" s="28"/>
      <c r="L117" s="28"/>
      <c r="M117" s="28"/>
      <c r="N117" s="28"/>
      <c r="O117" s="30"/>
      <c r="P117" s="30"/>
      <c r="Q117" s="40">
        <v>500.0</v>
      </c>
      <c r="R117" s="32">
        <f t="shared" si="2"/>
        <v>0</v>
      </c>
      <c r="S117" s="41" t="s">
        <v>56</v>
      </c>
      <c r="T117" s="34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22">
        <v>114.0</v>
      </c>
      <c r="B118" s="36">
        <v>45080.0</v>
      </c>
      <c r="C118" s="37" t="s">
        <v>241</v>
      </c>
      <c r="D118" s="38">
        <v>10001.0</v>
      </c>
      <c r="E118" s="39" t="s">
        <v>242</v>
      </c>
      <c r="F118" s="27">
        <v>400.0</v>
      </c>
      <c r="G118" s="28"/>
      <c r="H118" s="28"/>
      <c r="I118" s="29"/>
      <c r="J118" s="28"/>
      <c r="K118" s="28"/>
      <c r="L118" s="28"/>
      <c r="M118" s="28"/>
      <c r="N118" s="28"/>
      <c r="O118" s="30"/>
      <c r="P118" s="30"/>
      <c r="Q118" s="40">
        <v>400.0</v>
      </c>
      <c r="R118" s="32">
        <f t="shared" si="2"/>
        <v>0</v>
      </c>
      <c r="S118" s="41" t="s">
        <v>35</v>
      </c>
      <c r="T118" s="34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22">
        <v>115.0</v>
      </c>
      <c r="B119" s="36">
        <v>45080.0</v>
      </c>
      <c r="C119" s="37" t="s">
        <v>243</v>
      </c>
      <c r="D119" s="38">
        <v>77754.0</v>
      </c>
      <c r="E119" s="39" t="s">
        <v>244</v>
      </c>
      <c r="F119" s="27"/>
      <c r="G119" s="28"/>
      <c r="H119" s="28"/>
      <c r="I119" s="29">
        <v>7000.0</v>
      </c>
      <c r="J119" s="28"/>
      <c r="K119" s="28"/>
      <c r="L119" s="28"/>
      <c r="M119" s="28"/>
      <c r="N119" s="28"/>
      <c r="O119" s="30"/>
      <c r="P119" s="30"/>
      <c r="Q119" s="40">
        <v>7000.0</v>
      </c>
      <c r="R119" s="32">
        <f t="shared" si="2"/>
        <v>0</v>
      </c>
      <c r="S119" s="41" t="s">
        <v>35</v>
      </c>
      <c r="T119" s="34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22">
        <v>116.0</v>
      </c>
      <c r="B120" s="36">
        <v>45080.0</v>
      </c>
      <c r="C120" s="37" t="s">
        <v>245</v>
      </c>
      <c r="D120" s="38">
        <v>51301.0</v>
      </c>
      <c r="E120" s="39" t="s">
        <v>246</v>
      </c>
      <c r="F120" s="27">
        <v>140.0</v>
      </c>
      <c r="G120" s="28"/>
      <c r="H120" s="28"/>
      <c r="I120" s="29"/>
      <c r="J120" s="28"/>
      <c r="K120" s="28"/>
      <c r="L120" s="28"/>
      <c r="M120" s="28"/>
      <c r="N120" s="28"/>
      <c r="O120" s="30"/>
      <c r="P120" s="30"/>
      <c r="Q120" s="40">
        <v>140.0</v>
      </c>
      <c r="R120" s="32">
        <f t="shared" si="2"/>
        <v>0</v>
      </c>
      <c r="S120" s="41" t="s">
        <v>28</v>
      </c>
      <c r="T120" s="34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22">
        <v>117.0</v>
      </c>
      <c r="B121" s="36">
        <v>45080.0</v>
      </c>
      <c r="C121" s="37" t="s">
        <v>247</v>
      </c>
      <c r="D121" s="38">
        <v>76887.0</v>
      </c>
      <c r="E121" s="39" t="s">
        <v>248</v>
      </c>
      <c r="F121" s="27"/>
      <c r="G121" s="28"/>
      <c r="H121" s="28"/>
      <c r="I121" s="29">
        <v>1250.0</v>
      </c>
      <c r="J121" s="28"/>
      <c r="K121" s="28"/>
      <c r="L121" s="28"/>
      <c r="M121" s="28"/>
      <c r="N121" s="28"/>
      <c r="O121" s="30"/>
      <c r="P121" s="30"/>
      <c r="Q121" s="40">
        <v>1250.0</v>
      </c>
      <c r="R121" s="32">
        <f t="shared" si="2"/>
        <v>0</v>
      </c>
      <c r="S121" s="41" t="s">
        <v>56</v>
      </c>
      <c r="T121" s="34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22">
        <v>118.0</v>
      </c>
      <c r="B122" s="36">
        <v>45080.0</v>
      </c>
      <c r="C122" s="37" t="s">
        <v>249</v>
      </c>
      <c r="D122" s="38">
        <v>77752.0</v>
      </c>
      <c r="E122" s="39" t="s">
        <v>250</v>
      </c>
      <c r="F122" s="27"/>
      <c r="G122" s="28"/>
      <c r="H122" s="28"/>
      <c r="I122" s="29"/>
      <c r="J122" s="28">
        <v>7000.0</v>
      </c>
      <c r="K122" s="28"/>
      <c r="L122" s="28"/>
      <c r="M122" s="28"/>
      <c r="N122" s="28"/>
      <c r="O122" s="30"/>
      <c r="P122" s="30"/>
      <c r="Q122" s="40">
        <v>7000.0</v>
      </c>
      <c r="R122" s="32">
        <f t="shared" si="2"/>
        <v>0</v>
      </c>
      <c r="S122" s="41" t="s">
        <v>56</v>
      </c>
      <c r="T122" s="34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22">
        <v>119.0</v>
      </c>
      <c r="B123" s="36">
        <v>45080.0</v>
      </c>
      <c r="C123" s="37" t="s">
        <v>251</v>
      </c>
      <c r="D123" s="38">
        <v>25650.0</v>
      </c>
      <c r="E123" s="39" t="s">
        <v>252</v>
      </c>
      <c r="F123" s="27"/>
      <c r="G123" s="28"/>
      <c r="H123" s="28"/>
      <c r="I123" s="29"/>
      <c r="J123" s="28"/>
      <c r="K123" s="28">
        <v>8000.0</v>
      </c>
      <c r="L123" s="28"/>
      <c r="M123" s="28"/>
      <c r="N123" s="28"/>
      <c r="O123" s="30"/>
      <c r="P123" s="30"/>
      <c r="Q123" s="40">
        <v>8000.0</v>
      </c>
      <c r="R123" s="32">
        <f t="shared" si="2"/>
        <v>0</v>
      </c>
      <c r="S123" s="41" t="s">
        <v>56</v>
      </c>
      <c r="T123" s="34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22">
        <v>120.0</v>
      </c>
      <c r="B124" s="36">
        <v>45080.0</v>
      </c>
      <c r="C124" s="37" t="s">
        <v>253</v>
      </c>
      <c r="D124" s="38">
        <v>77746.0</v>
      </c>
      <c r="E124" s="39" t="s">
        <v>254</v>
      </c>
      <c r="F124" s="27"/>
      <c r="G124" s="28"/>
      <c r="H124" s="28"/>
      <c r="I124" s="29">
        <v>300.0</v>
      </c>
      <c r="J124" s="28"/>
      <c r="K124" s="28"/>
      <c r="L124" s="28"/>
      <c r="M124" s="28"/>
      <c r="N124" s="28"/>
      <c r="O124" s="30"/>
      <c r="P124" s="30"/>
      <c r="Q124" s="40">
        <v>300.0</v>
      </c>
      <c r="R124" s="32">
        <f t="shared" si="2"/>
        <v>0</v>
      </c>
      <c r="S124" s="41" t="s">
        <v>45</v>
      </c>
      <c r="T124" s="34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22">
        <v>121.0</v>
      </c>
      <c r="B125" s="36">
        <v>45080.0</v>
      </c>
      <c r="C125" s="37" t="s">
        <v>255</v>
      </c>
      <c r="D125" s="38">
        <v>51166.0</v>
      </c>
      <c r="E125" s="39" t="s">
        <v>256</v>
      </c>
      <c r="F125" s="27"/>
      <c r="G125" s="28"/>
      <c r="H125" s="28">
        <v>20150.0</v>
      </c>
      <c r="I125" s="29"/>
      <c r="J125" s="28"/>
      <c r="K125" s="28"/>
      <c r="L125" s="28"/>
      <c r="M125" s="28"/>
      <c r="N125" s="28"/>
      <c r="O125" s="30"/>
      <c r="P125" s="30"/>
      <c r="Q125" s="40">
        <v>20150.0</v>
      </c>
      <c r="R125" s="32">
        <f t="shared" si="2"/>
        <v>0</v>
      </c>
      <c r="S125" s="41" t="s">
        <v>45</v>
      </c>
      <c r="T125" s="34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</row>
    <row r="126">
      <c r="A126" s="22">
        <v>122.0</v>
      </c>
      <c r="B126" s="36">
        <v>45077.0</v>
      </c>
      <c r="C126" s="37" t="s">
        <v>257</v>
      </c>
      <c r="D126" s="38">
        <v>77727.0</v>
      </c>
      <c r="E126" s="39" t="s">
        <v>258</v>
      </c>
      <c r="F126" s="27"/>
      <c r="G126" s="28"/>
      <c r="H126" s="28">
        <v>3750.0</v>
      </c>
      <c r="I126" s="29"/>
      <c r="J126" s="28"/>
      <c r="K126" s="28"/>
      <c r="L126" s="28"/>
      <c r="M126" s="28"/>
      <c r="N126" s="28"/>
      <c r="O126" s="30"/>
      <c r="P126" s="30"/>
      <c r="Q126" s="40">
        <v>3750.0</v>
      </c>
      <c r="R126" s="32">
        <f t="shared" si="2"/>
        <v>0</v>
      </c>
      <c r="S126" s="41"/>
      <c r="T126" s="34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</row>
    <row r="127">
      <c r="A127" s="22">
        <v>123.0</v>
      </c>
      <c r="B127" s="36">
        <v>45077.0</v>
      </c>
      <c r="C127" s="37" t="s">
        <v>259</v>
      </c>
      <c r="D127" s="38">
        <v>50595.0</v>
      </c>
      <c r="E127" s="39" t="s">
        <v>176</v>
      </c>
      <c r="F127" s="27"/>
      <c r="G127" s="28"/>
      <c r="H127" s="28">
        <v>30000.0</v>
      </c>
      <c r="I127" s="29"/>
      <c r="J127" s="28"/>
      <c r="K127" s="28"/>
      <c r="L127" s="28"/>
      <c r="M127" s="28"/>
      <c r="N127" s="28"/>
      <c r="O127" s="30"/>
      <c r="P127" s="30"/>
      <c r="Q127" s="40">
        <v>30000.0</v>
      </c>
      <c r="R127" s="32">
        <f t="shared" si="2"/>
        <v>0</v>
      </c>
      <c r="S127" s="41"/>
      <c r="T127" s="34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</row>
    <row r="128">
      <c r="A128" s="22">
        <v>124.0</v>
      </c>
      <c r="B128" s="36">
        <v>45077.0</v>
      </c>
      <c r="C128" s="37" t="s">
        <v>260</v>
      </c>
      <c r="D128" s="38">
        <v>44406.0</v>
      </c>
      <c r="E128" s="39" t="s">
        <v>261</v>
      </c>
      <c r="F128" s="27"/>
      <c r="G128" s="28"/>
      <c r="H128" s="28">
        <v>14400.0</v>
      </c>
      <c r="I128" s="29"/>
      <c r="J128" s="28"/>
      <c r="K128" s="28"/>
      <c r="L128" s="28"/>
      <c r="M128" s="28"/>
      <c r="N128" s="28"/>
      <c r="O128" s="30"/>
      <c r="P128" s="30"/>
      <c r="Q128" s="40">
        <v>14400.0</v>
      </c>
      <c r="R128" s="32">
        <f t="shared" si="2"/>
        <v>0</v>
      </c>
      <c r="S128" s="41"/>
      <c r="T128" s="34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</row>
    <row r="129">
      <c r="A129" s="22">
        <v>125.0</v>
      </c>
      <c r="B129" s="36">
        <v>45077.0</v>
      </c>
      <c r="C129" s="37" t="s">
        <v>262</v>
      </c>
      <c r="D129" s="38">
        <v>50148.0</v>
      </c>
      <c r="E129" s="39" t="s">
        <v>263</v>
      </c>
      <c r="F129" s="27"/>
      <c r="G129" s="28"/>
      <c r="H129" s="28">
        <v>5000.0</v>
      </c>
      <c r="I129" s="29"/>
      <c r="J129" s="28"/>
      <c r="K129" s="28"/>
      <c r="L129" s="28"/>
      <c r="M129" s="28"/>
      <c r="N129" s="28"/>
      <c r="O129" s="30"/>
      <c r="P129" s="30"/>
      <c r="Q129" s="40">
        <v>5000.0</v>
      </c>
      <c r="R129" s="32">
        <f t="shared" si="2"/>
        <v>0</v>
      </c>
      <c r="S129" s="41"/>
      <c r="T129" s="34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</row>
    <row r="130">
      <c r="A130" s="22">
        <v>126.0</v>
      </c>
      <c r="B130" s="36">
        <v>45077.0</v>
      </c>
      <c r="C130" s="37" t="s">
        <v>264</v>
      </c>
      <c r="D130" s="38">
        <v>52686.0</v>
      </c>
      <c r="E130" s="39" t="s">
        <v>265</v>
      </c>
      <c r="F130" s="27"/>
      <c r="G130" s="28"/>
      <c r="H130" s="28"/>
      <c r="I130" s="29"/>
      <c r="J130" s="28"/>
      <c r="K130" s="28"/>
      <c r="L130" s="28"/>
      <c r="M130" s="28"/>
      <c r="N130" s="28">
        <v>3600.0</v>
      </c>
      <c r="O130" s="30"/>
      <c r="P130" s="30"/>
      <c r="Q130" s="40">
        <v>3600.0</v>
      </c>
      <c r="R130" s="32">
        <f t="shared" si="2"/>
        <v>0</v>
      </c>
      <c r="S130" s="41"/>
      <c r="T130" s="34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</row>
    <row r="131">
      <c r="A131" s="22">
        <v>127.0</v>
      </c>
      <c r="B131" s="36">
        <v>45077.0</v>
      </c>
      <c r="C131" s="37" t="s">
        <v>266</v>
      </c>
      <c r="D131" s="38">
        <v>10006.0</v>
      </c>
      <c r="E131" s="39" t="s">
        <v>267</v>
      </c>
      <c r="F131" s="27"/>
      <c r="G131" s="28"/>
      <c r="H131" s="28">
        <v>7000.0</v>
      </c>
      <c r="I131" s="29"/>
      <c r="J131" s="28"/>
      <c r="K131" s="28"/>
      <c r="L131" s="28"/>
      <c r="M131" s="28"/>
      <c r="N131" s="28"/>
      <c r="O131" s="30"/>
      <c r="P131" s="30"/>
      <c r="Q131" s="40">
        <v>7000.0</v>
      </c>
      <c r="R131" s="32">
        <f t="shared" si="2"/>
        <v>0</v>
      </c>
      <c r="S131" s="41"/>
      <c r="T131" s="34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</row>
    <row r="132">
      <c r="A132" s="22">
        <v>128.0</v>
      </c>
      <c r="B132" s="36">
        <v>45077.0</v>
      </c>
      <c r="C132" s="37" t="s">
        <v>268</v>
      </c>
      <c r="D132" s="38">
        <v>49918.0</v>
      </c>
      <c r="E132" s="39" t="s">
        <v>269</v>
      </c>
      <c r="F132" s="27"/>
      <c r="G132" s="28"/>
      <c r="H132" s="28">
        <v>10600.0</v>
      </c>
      <c r="I132" s="29"/>
      <c r="J132" s="28"/>
      <c r="K132" s="28"/>
      <c r="L132" s="28"/>
      <c r="M132" s="28"/>
      <c r="N132" s="28"/>
      <c r="O132" s="30"/>
      <c r="P132" s="30"/>
      <c r="Q132" s="40">
        <v>10600.0</v>
      </c>
      <c r="R132" s="32">
        <f t="shared" si="2"/>
        <v>0</v>
      </c>
      <c r="S132" s="41"/>
      <c r="T132" s="34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</row>
    <row r="133">
      <c r="A133" s="22">
        <v>129.0</v>
      </c>
      <c r="B133" s="36">
        <v>45077.0</v>
      </c>
      <c r="C133" s="37" t="s">
        <v>270</v>
      </c>
      <c r="D133" s="38">
        <v>10006.0</v>
      </c>
      <c r="E133" s="39" t="s">
        <v>267</v>
      </c>
      <c r="F133" s="27"/>
      <c r="G133" s="28"/>
      <c r="H133" s="28">
        <v>2850.0</v>
      </c>
      <c r="I133" s="29"/>
      <c r="J133" s="28"/>
      <c r="K133" s="28"/>
      <c r="L133" s="28"/>
      <c r="M133" s="28"/>
      <c r="N133" s="28"/>
      <c r="O133" s="30"/>
      <c r="P133" s="30"/>
      <c r="Q133" s="40">
        <v>2850.0</v>
      </c>
      <c r="R133" s="32">
        <f t="shared" si="2"/>
        <v>0</v>
      </c>
      <c r="S133" s="41"/>
      <c r="T133" s="34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</row>
    <row r="134">
      <c r="A134" s="22">
        <v>130.0</v>
      </c>
      <c r="B134" s="36">
        <v>45077.0</v>
      </c>
      <c r="C134" s="37" t="s">
        <v>271</v>
      </c>
      <c r="D134" s="38">
        <v>69093.0</v>
      </c>
      <c r="E134" s="39" t="s">
        <v>272</v>
      </c>
      <c r="F134" s="27"/>
      <c r="G134" s="28"/>
      <c r="H134" s="28"/>
      <c r="I134" s="29"/>
      <c r="J134" s="28"/>
      <c r="K134" s="28"/>
      <c r="L134" s="28"/>
      <c r="M134" s="28"/>
      <c r="N134" s="28">
        <v>3600.0</v>
      </c>
      <c r="O134" s="30"/>
      <c r="P134" s="30"/>
      <c r="Q134" s="40">
        <v>3600.0</v>
      </c>
      <c r="R134" s="32">
        <f t="shared" si="2"/>
        <v>0</v>
      </c>
      <c r="S134" s="41"/>
      <c r="T134" s="34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</row>
    <row r="135">
      <c r="A135" s="22">
        <v>131.0</v>
      </c>
      <c r="B135" s="36">
        <v>45077.0</v>
      </c>
      <c r="C135" s="37" t="s">
        <v>273</v>
      </c>
      <c r="D135" s="38">
        <v>30894.0</v>
      </c>
      <c r="E135" s="39" t="s">
        <v>274</v>
      </c>
      <c r="F135" s="27"/>
      <c r="G135" s="28"/>
      <c r="H135" s="28"/>
      <c r="I135" s="29"/>
      <c r="J135" s="28"/>
      <c r="K135" s="28"/>
      <c r="L135" s="28"/>
      <c r="M135" s="28"/>
      <c r="N135" s="28">
        <v>13100.0</v>
      </c>
      <c r="O135" s="30"/>
      <c r="P135" s="30"/>
      <c r="Q135" s="40">
        <v>13100.0</v>
      </c>
      <c r="R135" s="32">
        <f t="shared" si="2"/>
        <v>0</v>
      </c>
      <c r="S135" s="41"/>
      <c r="T135" s="34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</row>
    <row r="136">
      <c r="A136" s="22">
        <v>132.0</v>
      </c>
      <c r="B136" s="36">
        <v>45080.0</v>
      </c>
      <c r="C136" s="37" t="s">
        <v>275</v>
      </c>
      <c r="D136" s="38">
        <v>55409.0</v>
      </c>
      <c r="E136" s="39" t="s">
        <v>112</v>
      </c>
      <c r="F136" s="27"/>
      <c r="G136" s="28"/>
      <c r="H136" s="28"/>
      <c r="I136" s="29"/>
      <c r="J136" s="28"/>
      <c r="K136" s="28"/>
      <c r="L136" s="28"/>
      <c r="M136" s="28"/>
      <c r="N136" s="28"/>
      <c r="O136" s="30"/>
      <c r="P136" s="28">
        <v>3200.0</v>
      </c>
      <c r="Q136" s="40">
        <v>3200.0</v>
      </c>
      <c r="R136" s="32">
        <f t="shared" si="2"/>
        <v>0</v>
      </c>
      <c r="S136" s="41"/>
      <c r="T136" s="34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</row>
    <row r="137">
      <c r="A137" s="22">
        <v>133.0</v>
      </c>
      <c r="B137" s="36">
        <v>45080.0</v>
      </c>
      <c r="C137" s="37" t="s">
        <v>276</v>
      </c>
      <c r="D137" s="38">
        <v>55501.0</v>
      </c>
      <c r="E137" s="39" t="s">
        <v>277</v>
      </c>
      <c r="F137" s="27"/>
      <c r="G137" s="28"/>
      <c r="H137" s="28"/>
      <c r="I137" s="29"/>
      <c r="J137" s="28"/>
      <c r="K137" s="28"/>
      <c r="L137" s="28"/>
      <c r="M137" s="28"/>
      <c r="N137" s="28"/>
      <c r="O137" s="30"/>
      <c r="P137" s="28">
        <v>6090.0</v>
      </c>
      <c r="Q137" s="40">
        <v>6090.0</v>
      </c>
      <c r="R137" s="32">
        <f t="shared" si="2"/>
        <v>0</v>
      </c>
      <c r="S137" s="41"/>
      <c r="T137" s="34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</row>
    <row r="138">
      <c r="A138" s="22">
        <v>134.0</v>
      </c>
      <c r="B138" s="36">
        <v>45080.0</v>
      </c>
      <c r="C138" s="37" t="s">
        <v>278</v>
      </c>
      <c r="D138" s="38">
        <v>43112.0</v>
      </c>
      <c r="E138" s="39" t="s">
        <v>133</v>
      </c>
      <c r="F138" s="27"/>
      <c r="G138" s="28"/>
      <c r="H138" s="28"/>
      <c r="I138" s="29"/>
      <c r="J138" s="28"/>
      <c r="K138" s="28"/>
      <c r="L138" s="28"/>
      <c r="M138" s="28"/>
      <c r="N138" s="28"/>
      <c r="O138" s="30"/>
      <c r="P138" s="28">
        <v>1200.0</v>
      </c>
      <c r="Q138" s="40">
        <v>1200.0</v>
      </c>
      <c r="R138" s="32">
        <f t="shared" si="2"/>
        <v>0</v>
      </c>
      <c r="S138" s="41"/>
      <c r="T138" s="34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</row>
    <row r="139">
      <c r="A139" s="22">
        <v>135.0</v>
      </c>
      <c r="B139" s="36">
        <v>45080.0</v>
      </c>
      <c r="C139" s="37" t="s">
        <v>279</v>
      </c>
      <c r="D139" s="38">
        <v>59904.0</v>
      </c>
      <c r="E139" s="39" t="s">
        <v>280</v>
      </c>
      <c r="F139" s="27"/>
      <c r="G139" s="28"/>
      <c r="H139" s="28"/>
      <c r="I139" s="29"/>
      <c r="J139" s="28"/>
      <c r="K139" s="28"/>
      <c r="L139" s="28"/>
      <c r="M139" s="28"/>
      <c r="N139" s="28"/>
      <c r="O139" s="30"/>
      <c r="P139" s="28">
        <v>1200.0</v>
      </c>
      <c r="Q139" s="40">
        <v>1200.0</v>
      </c>
      <c r="R139" s="32">
        <f t="shared" si="2"/>
        <v>0</v>
      </c>
      <c r="S139" s="41"/>
      <c r="T139" s="34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</row>
    <row r="140">
      <c r="A140" s="22">
        <v>136.0</v>
      </c>
      <c r="B140" s="36">
        <v>45080.0</v>
      </c>
      <c r="C140" s="37" t="s">
        <v>281</v>
      </c>
      <c r="D140" s="38">
        <v>63478.0</v>
      </c>
      <c r="E140" s="39" t="s">
        <v>282</v>
      </c>
      <c r="F140" s="27"/>
      <c r="G140" s="28"/>
      <c r="H140" s="28">
        <v>800.0</v>
      </c>
      <c r="I140" s="29"/>
      <c r="J140" s="28"/>
      <c r="K140" s="28"/>
      <c r="L140" s="28"/>
      <c r="M140" s="28"/>
      <c r="N140" s="28"/>
      <c r="O140" s="30"/>
      <c r="P140" s="30"/>
      <c r="Q140" s="40">
        <v>800.0</v>
      </c>
      <c r="R140" s="32">
        <f t="shared" si="2"/>
        <v>0</v>
      </c>
      <c r="S140" s="41"/>
      <c r="T140" s="34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</row>
    <row r="141">
      <c r="A141" s="22">
        <v>137.0</v>
      </c>
      <c r="B141" s="36">
        <v>45080.0</v>
      </c>
      <c r="C141" s="37" t="s">
        <v>283</v>
      </c>
      <c r="D141" s="38">
        <v>63480.0</v>
      </c>
      <c r="E141" s="39" t="s">
        <v>284</v>
      </c>
      <c r="F141" s="27"/>
      <c r="G141" s="28"/>
      <c r="H141" s="28"/>
      <c r="I141" s="29"/>
      <c r="J141" s="28"/>
      <c r="K141" s="28"/>
      <c r="L141" s="28"/>
      <c r="M141" s="28"/>
      <c r="N141" s="28"/>
      <c r="O141" s="30"/>
      <c r="P141" s="28">
        <v>2400.0</v>
      </c>
      <c r="Q141" s="40">
        <v>2400.0</v>
      </c>
      <c r="R141" s="32">
        <f t="shared" si="2"/>
        <v>0</v>
      </c>
      <c r="S141" s="41"/>
      <c r="T141" s="34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</row>
    <row r="142">
      <c r="A142" s="22">
        <v>138.0</v>
      </c>
      <c r="B142" s="36">
        <v>45080.0</v>
      </c>
      <c r="C142" s="37" t="s">
        <v>285</v>
      </c>
      <c r="D142" s="38">
        <v>63482.0</v>
      </c>
      <c r="E142" s="39" t="s">
        <v>286</v>
      </c>
      <c r="F142" s="27"/>
      <c r="G142" s="28"/>
      <c r="H142" s="28">
        <v>2400.0</v>
      </c>
      <c r="I142" s="29"/>
      <c r="J142" s="28"/>
      <c r="K142" s="28"/>
      <c r="L142" s="28"/>
      <c r="M142" s="28"/>
      <c r="N142" s="28"/>
      <c r="O142" s="30"/>
      <c r="P142" s="30"/>
      <c r="Q142" s="40">
        <v>2400.0</v>
      </c>
      <c r="R142" s="32">
        <f t="shared" si="2"/>
        <v>0</v>
      </c>
      <c r="S142" s="41"/>
      <c r="T142" s="34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</row>
    <row r="143">
      <c r="A143" s="22">
        <v>139.0</v>
      </c>
      <c r="B143" s="36">
        <v>45080.0</v>
      </c>
      <c r="C143" s="37" t="s">
        <v>287</v>
      </c>
      <c r="D143" s="38">
        <v>56247.0</v>
      </c>
      <c r="E143" s="39" t="s">
        <v>288</v>
      </c>
      <c r="F143" s="27"/>
      <c r="G143" s="28"/>
      <c r="H143" s="28"/>
      <c r="I143" s="29"/>
      <c r="J143" s="28"/>
      <c r="K143" s="28"/>
      <c r="L143" s="28"/>
      <c r="M143" s="28"/>
      <c r="N143" s="28"/>
      <c r="O143" s="30"/>
      <c r="P143" s="28">
        <v>1200.0</v>
      </c>
      <c r="Q143" s="40">
        <v>1200.0</v>
      </c>
      <c r="R143" s="32">
        <f t="shared" si="2"/>
        <v>0</v>
      </c>
      <c r="S143" s="41"/>
      <c r="T143" s="34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</row>
    <row r="144">
      <c r="A144" s="22">
        <v>140.0</v>
      </c>
      <c r="B144" s="36">
        <v>45080.0</v>
      </c>
      <c r="C144" s="37" t="s">
        <v>289</v>
      </c>
      <c r="D144" s="38">
        <v>12102.0</v>
      </c>
      <c r="E144" s="39" t="s">
        <v>290</v>
      </c>
      <c r="F144" s="27"/>
      <c r="G144" s="28"/>
      <c r="H144" s="28">
        <v>450.0</v>
      </c>
      <c r="I144" s="29"/>
      <c r="J144" s="28"/>
      <c r="K144" s="28"/>
      <c r="L144" s="28"/>
      <c r="M144" s="28"/>
      <c r="N144" s="28"/>
      <c r="O144" s="30"/>
      <c r="P144" s="30"/>
      <c r="Q144" s="40">
        <v>450.0</v>
      </c>
      <c r="R144" s="32">
        <f t="shared" si="2"/>
        <v>0</v>
      </c>
      <c r="S144" s="41"/>
      <c r="T144" s="34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</row>
    <row r="145">
      <c r="A145" s="22">
        <v>141.0</v>
      </c>
      <c r="B145" s="36">
        <v>45080.0</v>
      </c>
      <c r="C145" s="37" t="s">
        <v>291</v>
      </c>
      <c r="D145" s="38">
        <v>49777.0</v>
      </c>
      <c r="E145" s="39" t="s">
        <v>180</v>
      </c>
      <c r="F145" s="27"/>
      <c r="G145" s="28"/>
      <c r="H145" s="28"/>
      <c r="I145" s="29"/>
      <c r="J145" s="28"/>
      <c r="K145" s="28"/>
      <c r="L145" s="28"/>
      <c r="M145" s="28"/>
      <c r="N145" s="28"/>
      <c r="O145" s="30"/>
      <c r="P145" s="28">
        <v>8400.0</v>
      </c>
      <c r="Q145" s="40">
        <v>8400.0</v>
      </c>
      <c r="R145" s="32">
        <f t="shared" si="2"/>
        <v>0</v>
      </c>
      <c r="S145" s="41"/>
      <c r="T145" s="34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</row>
    <row r="146">
      <c r="A146" s="22">
        <v>142.0</v>
      </c>
      <c r="B146" s="36">
        <v>45080.0</v>
      </c>
      <c r="C146" s="37" t="s">
        <v>292</v>
      </c>
      <c r="D146" s="38">
        <v>58074.0</v>
      </c>
      <c r="E146" s="39" t="s">
        <v>293</v>
      </c>
      <c r="F146" s="27"/>
      <c r="G146" s="28"/>
      <c r="H146" s="28"/>
      <c r="I146" s="29"/>
      <c r="J146" s="28"/>
      <c r="K146" s="28"/>
      <c r="L146" s="28"/>
      <c r="M146" s="28"/>
      <c r="N146" s="28"/>
      <c r="O146" s="30"/>
      <c r="P146" s="28">
        <v>1200.0</v>
      </c>
      <c r="Q146" s="40">
        <v>1200.0</v>
      </c>
      <c r="R146" s="32">
        <f t="shared" si="2"/>
        <v>0</v>
      </c>
      <c r="S146" s="41"/>
      <c r="T146" s="34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</row>
    <row r="147">
      <c r="A147" s="22">
        <v>143.0</v>
      </c>
      <c r="B147" s="36">
        <v>45080.0</v>
      </c>
      <c r="C147" s="37" t="s">
        <v>294</v>
      </c>
      <c r="D147" s="38">
        <v>52776.0</v>
      </c>
      <c r="E147" s="39" t="s">
        <v>89</v>
      </c>
      <c r="F147" s="27"/>
      <c r="G147" s="28"/>
      <c r="H147" s="28"/>
      <c r="I147" s="29"/>
      <c r="J147" s="28"/>
      <c r="K147" s="28"/>
      <c r="L147" s="28"/>
      <c r="M147" s="28"/>
      <c r="N147" s="28"/>
      <c r="O147" s="30"/>
      <c r="P147" s="28">
        <v>4800.0</v>
      </c>
      <c r="Q147" s="40">
        <v>4800.0</v>
      </c>
      <c r="R147" s="32">
        <f t="shared" si="2"/>
        <v>0</v>
      </c>
      <c r="S147" s="41"/>
      <c r="T147" s="34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</row>
    <row r="148">
      <c r="A148" s="22">
        <v>144.0</v>
      </c>
      <c r="B148" s="36">
        <v>45080.0</v>
      </c>
      <c r="C148" s="37" t="s">
        <v>295</v>
      </c>
      <c r="D148" s="38">
        <v>56747.0</v>
      </c>
      <c r="E148" s="39" t="s">
        <v>202</v>
      </c>
      <c r="F148" s="27"/>
      <c r="G148" s="28"/>
      <c r="H148" s="28"/>
      <c r="I148" s="29"/>
      <c r="J148" s="28"/>
      <c r="K148" s="28"/>
      <c r="L148" s="28"/>
      <c r="M148" s="28"/>
      <c r="N148" s="28"/>
      <c r="O148" s="30"/>
      <c r="P148" s="28">
        <v>4800.0</v>
      </c>
      <c r="Q148" s="40">
        <v>4800.0</v>
      </c>
      <c r="R148" s="32">
        <f t="shared" si="2"/>
        <v>0</v>
      </c>
      <c r="S148" s="41"/>
      <c r="T148" s="34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</row>
    <row r="149">
      <c r="A149" s="22">
        <v>145.0</v>
      </c>
      <c r="B149" s="36">
        <v>45080.0</v>
      </c>
      <c r="C149" s="37" t="s">
        <v>296</v>
      </c>
      <c r="D149" s="38">
        <v>51406.0</v>
      </c>
      <c r="E149" s="39" t="s">
        <v>297</v>
      </c>
      <c r="F149" s="27"/>
      <c r="G149" s="28"/>
      <c r="H149" s="28">
        <v>10000.0</v>
      </c>
      <c r="I149" s="29"/>
      <c r="J149" s="28"/>
      <c r="K149" s="28"/>
      <c r="L149" s="28"/>
      <c r="M149" s="28"/>
      <c r="N149" s="28"/>
      <c r="O149" s="30"/>
      <c r="P149" s="30"/>
      <c r="Q149" s="40">
        <v>10000.0</v>
      </c>
      <c r="R149" s="32">
        <f t="shared" si="2"/>
        <v>0</v>
      </c>
      <c r="S149" s="41"/>
      <c r="T149" s="34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</row>
    <row r="150">
      <c r="A150" s="22">
        <v>146.0</v>
      </c>
      <c r="B150" s="36">
        <v>45080.0</v>
      </c>
      <c r="C150" s="37" t="s">
        <v>298</v>
      </c>
      <c r="D150" s="38">
        <v>66276.0</v>
      </c>
      <c r="E150" s="39" t="s">
        <v>228</v>
      </c>
      <c r="F150" s="27"/>
      <c r="G150" s="28"/>
      <c r="H150" s="28"/>
      <c r="I150" s="29"/>
      <c r="J150" s="28"/>
      <c r="K150" s="28">
        <v>62.0</v>
      </c>
      <c r="L150" s="28"/>
      <c r="M150" s="28"/>
      <c r="N150" s="28"/>
      <c r="O150" s="30"/>
      <c r="P150" s="28">
        <v>1938.0</v>
      </c>
      <c r="Q150" s="40">
        <v>2000.0</v>
      </c>
      <c r="R150" s="32">
        <f t="shared" si="2"/>
        <v>0</v>
      </c>
      <c r="S150" s="41"/>
      <c r="T150" s="34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</row>
    <row r="151">
      <c r="A151" s="22">
        <v>147.0</v>
      </c>
      <c r="B151" s="36">
        <v>45080.0</v>
      </c>
      <c r="C151" s="37" t="s">
        <v>299</v>
      </c>
      <c r="D151" s="38">
        <v>33054.0</v>
      </c>
      <c r="E151" s="39" t="s">
        <v>231</v>
      </c>
      <c r="F151" s="27"/>
      <c r="G151" s="28"/>
      <c r="H151" s="28"/>
      <c r="I151" s="29"/>
      <c r="J151" s="28"/>
      <c r="K151" s="28">
        <v>240.0</v>
      </c>
      <c r="L151" s="28"/>
      <c r="M151" s="28"/>
      <c r="N151" s="28"/>
      <c r="O151" s="30"/>
      <c r="P151" s="28">
        <v>3360.0</v>
      </c>
      <c r="Q151" s="40">
        <v>3600.0</v>
      </c>
      <c r="R151" s="32">
        <f t="shared" si="2"/>
        <v>0</v>
      </c>
      <c r="S151" s="41"/>
      <c r="T151" s="34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</row>
    <row r="152">
      <c r="A152" s="22">
        <v>148.0</v>
      </c>
      <c r="B152" s="36">
        <v>45080.0</v>
      </c>
      <c r="C152" s="37" t="s">
        <v>300</v>
      </c>
      <c r="D152" s="38">
        <v>51946.0</v>
      </c>
      <c r="E152" s="39" t="s">
        <v>301</v>
      </c>
      <c r="F152" s="27"/>
      <c r="G152" s="28"/>
      <c r="H152" s="28"/>
      <c r="I152" s="29"/>
      <c r="J152" s="28"/>
      <c r="K152" s="28"/>
      <c r="L152" s="28"/>
      <c r="M152" s="28"/>
      <c r="N152" s="28"/>
      <c r="O152" s="30"/>
      <c r="P152" s="28">
        <v>2400.0</v>
      </c>
      <c r="Q152" s="40">
        <v>2400.0</v>
      </c>
      <c r="R152" s="32">
        <f t="shared" si="2"/>
        <v>0</v>
      </c>
      <c r="S152" s="41"/>
      <c r="T152" s="34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</row>
    <row r="153">
      <c r="A153" s="22">
        <v>149.0</v>
      </c>
      <c r="B153" s="36">
        <v>45080.0</v>
      </c>
      <c r="C153" s="37" t="s">
        <v>302</v>
      </c>
      <c r="D153" s="38">
        <v>61420.0</v>
      </c>
      <c r="E153" s="39" t="s">
        <v>91</v>
      </c>
      <c r="F153" s="27"/>
      <c r="G153" s="28"/>
      <c r="H153" s="28"/>
      <c r="I153" s="29"/>
      <c r="J153" s="28"/>
      <c r="K153" s="28"/>
      <c r="L153" s="28"/>
      <c r="M153" s="28"/>
      <c r="N153" s="28"/>
      <c r="O153" s="30"/>
      <c r="P153" s="28">
        <v>2400.0</v>
      </c>
      <c r="Q153" s="40">
        <v>2400.0</v>
      </c>
      <c r="R153" s="32">
        <f t="shared" si="2"/>
        <v>0</v>
      </c>
      <c r="S153" s="41"/>
      <c r="T153" s="34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</row>
    <row r="154">
      <c r="A154" s="22">
        <v>150.0</v>
      </c>
      <c r="B154" s="36">
        <v>45080.0</v>
      </c>
      <c r="C154" s="37" t="s">
        <v>303</v>
      </c>
      <c r="D154" s="38">
        <v>51782.0</v>
      </c>
      <c r="E154" s="39" t="s">
        <v>304</v>
      </c>
      <c r="F154" s="27"/>
      <c r="G154" s="28"/>
      <c r="H154" s="28">
        <v>350.0</v>
      </c>
      <c r="I154" s="29"/>
      <c r="J154" s="28"/>
      <c r="K154" s="28"/>
      <c r="L154" s="28"/>
      <c r="M154" s="28"/>
      <c r="N154" s="28"/>
      <c r="O154" s="30"/>
      <c r="P154" s="30"/>
      <c r="Q154" s="40">
        <v>350.0</v>
      </c>
      <c r="R154" s="32">
        <f t="shared" si="2"/>
        <v>0</v>
      </c>
      <c r="S154" s="41"/>
      <c r="T154" s="34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</row>
    <row r="155">
      <c r="A155" s="22">
        <v>151.0</v>
      </c>
      <c r="B155" s="36">
        <v>45080.0</v>
      </c>
      <c r="C155" s="37" t="s">
        <v>305</v>
      </c>
      <c r="D155" s="38">
        <v>75886.0</v>
      </c>
      <c r="E155" s="39" t="s">
        <v>186</v>
      </c>
      <c r="F155" s="27"/>
      <c r="G155" s="28"/>
      <c r="H155" s="28"/>
      <c r="I155" s="29"/>
      <c r="J155" s="28"/>
      <c r="K155" s="28">
        <v>200.0</v>
      </c>
      <c r="L155" s="28"/>
      <c r="M155" s="28"/>
      <c r="N155" s="28"/>
      <c r="O155" s="30"/>
      <c r="P155" s="28">
        <v>1000.0</v>
      </c>
      <c r="Q155" s="40">
        <v>1200.0</v>
      </c>
      <c r="R155" s="32">
        <f t="shared" si="2"/>
        <v>0</v>
      </c>
      <c r="S155" s="41"/>
      <c r="T155" s="34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</row>
    <row r="156">
      <c r="A156" s="22">
        <v>152.0</v>
      </c>
      <c r="B156" s="36">
        <v>45080.0</v>
      </c>
      <c r="C156" s="37" t="s">
        <v>306</v>
      </c>
      <c r="D156" s="38">
        <v>54849.0</v>
      </c>
      <c r="E156" s="39" t="s">
        <v>307</v>
      </c>
      <c r="F156" s="27"/>
      <c r="G156" s="28"/>
      <c r="H156" s="28"/>
      <c r="I156" s="29"/>
      <c r="J156" s="28"/>
      <c r="K156" s="28"/>
      <c r="L156" s="28"/>
      <c r="M156" s="28"/>
      <c r="N156" s="28"/>
      <c r="O156" s="30"/>
      <c r="P156" s="28">
        <v>3600.0</v>
      </c>
      <c r="Q156" s="40">
        <v>3600.0</v>
      </c>
      <c r="R156" s="32">
        <f t="shared" si="2"/>
        <v>0</v>
      </c>
      <c r="S156" s="41"/>
      <c r="T156" s="34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</row>
    <row r="157">
      <c r="A157" s="22">
        <v>153.0</v>
      </c>
      <c r="B157" s="36">
        <v>45080.0</v>
      </c>
      <c r="C157" s="37" t="s">
        <v>308</v>
      </c>
      <c r="D157" s="38">
        <v>54766.0</v>
      </c>
      <c r="E157" s="39" t="s">
        <v>309</v>
      </c>
      <c r="F157" s="27"/>
      <c r="G157" s="28"/>
      <c r="H157" s="28"/>
      <c r="I157" s="29"/>
      <c r="J157" s="28"/>
      <c r="K157" s="28"/>
      <c r="L157" s="28"/>
      <c r="M157" s="28"/>
      <c r="N157" s="28"/>
      <c r="O157" s="30"/>
      <c r="P157" s="28">
        <v>800.0</v>
      </c>
      <c r="Q157" s="40">
        <v>800.0</v>
      </c>
      <c r="R157" s="32">
        <f t="shared" si="2"/>
        <v>0</v>
      </c>
      <c r="S157" s="41"/>
      <c r="T157" s="34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</row>
    <row r="158">
      <c r="A158" s="22">
        <v>154.0</v>
      </c>
      <c r="B158" s="36">
        <v>45080.0</v>
      </c>
      <c r="C158" s="37" t="s">
        <v>310</v>
      </c>
      <c r="D158" s="38">
        <v>54765.0</v>
      </c>
      <c r="E158" s="39" t="s">
        <v>311</v>
      </c>
      <c r="F158" s="27"/>
      <c r="G158" s="28"/>
      <c r="H158" s="28"/>
      <c r="I158" s="29"/>
      <c r="J158" s="28"/>
      <c r="K158" s="28"/>
      <c r="L158" s="28"/>
      <c r="M158" s="28"/>
      <c r="N158" s="28"/>
      <c r="O158" s="30"/>
      <c r="P158" s="28">
        <v>800.0</v>
      </c>
      <c r="Q158" s="40">
        <v>800.0</v>
      </c>
      <c r="R158" s="32">
        <f t="shared" si="2"/>
        <v>0</v>
      </c>
      <c r="S158" s="41"/>
      <c r="T158" s="34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</row>
    <row r="159">
      <c r="A159" s="22">
        <v>155.0</v>
      </c>
      <c r="B159" s="36">
        <v>45080.0</v>
      </c>
      <c r="C159" s="37" t="s">
        <v>312</v>
      </c>
      <c r="D159" s="38">
        <v>54764.0</v>
      </c>
      <c r="E159" s="39" t="s">
        <v>313</v>
      </c>
      <c r="F159" s="27"/>
      <c r="G159" s="28"/>
      <c r="H159" s="28"/>
      <c r="I159" s="29"/>
      <c r="J159" s="28"/>
      <c r="K159" s="28"/>
      <c r="L159" s="28"/>
      <c r="M159" s="28"/>
      <c r="N159" s="28"/>
      <c r="O159" s="30"/>
      <c r="P159" s="28">
        <v>1200.0</v>
      </c>
      <c r="Q159" s="40">
        <v>1200.0</v>
      </c>
      <c r="R159" s="32">
        <f t="shared" si="2"/>
        <v>0</v>
      </c>
      <c r="S159" s="41"/>
      <c r="T159" s="34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</row>
    <row r="160">
      <c r="A160" s="22"/>
      <c r="B160" s="42"/>
      <c r="C160" s="37"/>
      <c r="D160" s="42"/>
      <c r="E160" s="43"/>
      <c r="F160" s="44">
        <f t="shared" ref="F160:Q160" si="3">SUM(F5:F159)</f>
        <v>14990</v>
      </c>
      <c r="G160" s="44">
        <f t="shared" si="3"/>
        <v>5000</v>
      </c>
      <c r="H160" s="44">
        <f t="shared" si="3"/>
        <v>256150</v>
      </c>
      <c r="I160" s="44">
        <f t="shared" si="3"/>
        <v>650845</v>
      </c>
      <c r="J160" s="44">
        <f t="shared" si="3"/>
        <v>152805</v>
      </c>
      <c r="K160" s="44">
        <f t="shared" si="3"/>
        <v>18552</v>
      </c>
      <c r="L160" s="44">
        <f t="shared" si="3"/>
        <v>0</v>
      </c>
      <c r="M160" s="44">
        <f t="shared" si="3"/>
        <v>0</v>
      </c>
      <c r="N160" s="44">
        <f t="shared" si="3"/>
        <v>93040</v>
      </c>
      <c r="O160" s="44">
        <f t="shared" si="3"/>
        <v>0</v>
      </c>
      <c r="P160" s="44">
        <f t="shared" si="3"/>
        <v>51988</v>
      </c>
      <c r="Q160" s="45">
        <f t="shared" si="3"/>
        <v>1243370</v>
      </c>
      <c r="R160" s="46">
        <f t="shared" si="2"/>
        <v>0</v>
      </c>
      <c r="S160" s="44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</row>
    <row r="161">
      <c r="A161" s="48"/>
      <c r="B161" s="49"/>
      <c r="C161" s="49"/>
      <c r="D161" s="49"/>
      <c r="E161" s="50"/>
      <c r="F161" s="51">
        <f>F160+G160+H160+I160+J160+K160+L160+M160+N160+O160+P160</f>
        <v>1243370</v>
      </c>
      <c r="G161" s="8"/>
      <c r="H161" s="8"/>
      <c r="I161" s="8"/>
      <c r="J161" s="8"/>
      <c r="K161" s="8"/>
      <c r="L161" s="9"/>
      <c r="M161" s="52"/>
      <c r="N161" s="52"/>
      <c r="O161" s="52"/>
      <c r="P161" s="52"/>
      <c r="Q161" s="53"/>
      <c r="R161" s="47"/>
      <c r="S161" s="54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</row>
    <row r="162">
      <c r="A162" s="11"/>
      <c r="B162" s="55"/>
      <c r="C162" s="55"/>
      <c r="D162" s="55"/>
      <c r="E162" s="11"/>
      <c r="F162" s="55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56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</row>
    <row r="163">
      <c r="A163" s="11"/>
      <c r="B163" s="55"/>
      <c r="C163" s="55"/>
      <c r="D163" s="55"/>
      <c r="E163" s="11"/>
      <c r="F163" s="55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56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</row>
    <row r="164">
      <c r="A164" s="11"/>
      <c r="B164" s="55"/>
      <c r="C164" s="55"/>
      <c r="D164" s="55"/>
      <c r="E164" s="11"/>
      <c r="F164" s="55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</row>
    <row r="165">
      <c r="A165" s="11"/>
      <c r="B165" s="55"/>
      <c r="C165" s="55"/>
      <c r="D165" s="55"/>
      <c r="E165" s="11"/>
      <c r="F165" s="55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</row>
    <row r="166">
      <c r="A166" s="11"/>
      <c r="B166" s="55"/>
      <c r="C166" s="55"/>
      <c r="D166" s="55"/>
      <c r="E166" s="11"/>
      <c r="F166" s="55" t="s">
        <v>314</v>
      </c>
      <c r="G166" s="11"/>
      <c r="H166" s="11"/>
      <c r="I166" s="56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</row>
    <row r="167">
      <c r="A167" s="11"/>
      <c r="B167" s="55"/>
      <c r="C167" s="55"/>
      <c r="D167" s="55"/>
      <c r="E167" s="11"/>
      <c r="F167" s="55"/>
      <c r="G167" s="11"/>
      <c r="H167" s="11"/>
      <c r="I167" s="56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</row>
    <row r="168">
      <c r="A168" s="11"/>
      <c r="B168" s="55"/>
      <c r="C168" s="55"/>
      <c r="D168" s="55"/>
      <c r="E168" s="11"/>
      <c r="F168" s="55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</row>
    <row r="169">
      <c r="A169" s="11"/>
      <c r="B169" s="55"/>
      <c r="C169" s="55"/>
      <c r="D169" s="55"/>
      <c r="E169" s="11"/>
      <c r="F169" s="55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</row>
    <row r="170">
      <c r="A170" s="11"/>
      <c r="B170" s="55"/>
      <c r="C170" s="55"/>
      <c r="D170" s="55"/>
      <c r="E170" s="11"/>
      <c r="F170" s="55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</row>
    <row r="171">
      <c r="A171" s="11"/>
      <c r="B171" s="55"/>
      <c r="C171" s="55"/>
      <c r="D171" s="55"/>
      <c r="E171" s="11"/>
      <c r="F171" s="55"/>
      <c r="G171" s="11"/>
      <c r="H171" s="11"/>
      <c r="I171" s="11"/>
      <c r="J171" s="56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315</v>
      </c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</row>
    <row r="172">
      <c r="A172" s="11"/>
      <c r="B172" s="55"/>
      <c r="C172" s="55"/>
      <c r="D172" s="55"/>
      <c r="E172" s="11"/>
      <c r="F172" s="55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</row>
    <row r="173">
      <c r="A173" s="11"/>
      <c r="B173" s="55"/>
      <c r="C173" s="55"/>
      <c r="D173" s="55"/>
      <c r="E173" s="11"/>
      <c r="F173" s="55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</row>
    <row r="174">
      <c r="A174" s="11"/>
      <c r="B174" s="55"/>
      <c r="C174" s="55"/>
      <c r="D174" s="55"/>
      <c r="E174" s="11"/>
      <c r="F174" s="55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</row>
    <row r="175">
      <c r="A175" s="11"/>
      <c r="B175" s="55"/>
      <c r="C175" s="55"/>
      <c r="D175" s="55"/>
      <c r="E175" s="11"/>
      <c r="F175" s="55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</row>
    <row r="176">
      <c r="A176" s="11"/>
      <c r="B176" s="55"/>
      <c r="C176" s="55"/>
      <c r="D176" s="55"/>
      <c r="E176" s="11"/>
      <c r="F176" s="55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</row>
    <row r="177">
      <c r="A177" s="11"/>
      <c r="B177" s="55"/>
      <c r="C177" s="55"/>
      <c r="D177" s="55"/>
      <c r="E177" s="11"/>
      <c r="F177" s="55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</row>
    <row r="178">
      <c r="A178" s="11"/>
      <c r="B178" s="55"/>
      <c r="C178" s="55"/>
      <c r="D178" s="55"/>
      <c r="E178" s="11"/>
      <c r="F178" s="55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</row>
    <row r="179">
      <c r="A179" s="11"/>
      <c r="B179" s="55"/>
      <c r="C179" s="55"/>
      <c r="D179" s="55"/>
      <c r="E179" s="11"/>
      <c r="F179" s="55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</row>
    <row r="180">
      <c r="A180" s="11"/>
      <c r="B180" s="55"/>
      <c r="C180" s="55"/>
      <c r="D180" s="55"/>
      <c r="E180" s="11"/>
      <c r="F180" s="55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</row>
    <row r="181">
      <c r="A181" s="11"/>
      <c r="B181" s="55"/>
      <c r="C181" s="55"/>
      <c r="D181" s="55"/>
      <c r="E181" s="11"/>
      <c r="F181" s="55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</row>
    <row r="182">
      <c r="A182" s="11"/>
      <c r="B182" s="55"/>
      <c r="C182" s="55"/>
      <c r="D182" s="55"/>
      <c r="E182" s="11"/>
      <c r="F182" s="55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7"/>
      <c r="C1050" s="57"/>
      <c r="D1050" s="57"/>
      <c r="E1050" s="4"/>
      <c r="F1050" s="5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7"/>
      <c r="C1051" s="57"/>
      <c r="D1051" s="57"/>
      <c r="E1051" s="4"/>
      <c r="F1051" s="5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7"/>
      <c r="C1052" s="57"/>
      <c r="D1052" s="57"/>
      <c r="E1052" s="4"/>
      <c r="F1052" s="57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7"/>
      <c r="C1053" s="57"/>
      <c r="D1053" s="57"/>
      <c r="E1053" s="4"/>
      <c r="F1053" s="57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7"/>
      <c r="C1054" s="57"/>
      <c r="D1054" s="57"/>
      <c r="E1054" s="4"/>
      <c r="F1054" s="57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7"/>
      <c r="C1055" s="57"/>
      <c r="D1055" s="57"/>
      <c r="E1055" s="4"/>
      <c r="F1055" s="57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7"/>
      <c r="C1056" s="57"/>
      <c r="D1056" s="57"/>
      <c r="E1056" s="4"/>
      <c r="F1056" s="57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7"/>
      <c r="C1057" s="57"/>
      <c r="D1057" s="57"/>
      <c r="E1057" s="4"/>
      <c r="F1057" s="57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7"/>
      <c r="C1058" s="57"/>
      <c r="D1058" s="57"/>
      <c r="E1058" s="4"/>
      <c r="F1058" s="57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57"/>
      <c r="C1059" s="57"/>
      <c r="D1059" s="57"/>
      <c r="E1059" s="4"/>
      <c r="F1059" s="57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57"/>
      <c r="C1060" s="57"/>
      <c r="D1060" s="57"/>
      <c r="E1060" s="4"/>
      <c r="F1060" s="57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57"/>
      <c r="C1061" s="57"/>
      <c r="D1061" s="57"/>
      <c r="E1061" s="4"/>
      <c r="F1061" s="57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57"/>
      <c r="C1062" s="57"/>
      <c r="D1062" s="57"/>
      <c r="E1062" s="4"/>
      <c r="F1062" s="57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57"/>
      <c r="C1063" s="57"/>
      <c r="D1063" s="57"/>
      <c r="E1063" s="4"/>
      <c r="F1063" s="57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57"/>
      <c r="C1064" s="57"/>
      <c r="D1064" s="57"/>
      <c r="E1064" s="4"/>
      <c r="F1064" s="57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57"/>
      <c r="C1065" s="57"/>
      <c r="D1065" s="57"/>
      <c r="E1065" s="4"/>
      <c r="F1065" s="57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57"/>
      <c r="C1066" s="57"/>
      <c r="D1066" s="57"/>
      <c r="E1066" s="4"/>
      <c r="F1066" s="57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57"/>
      <c r="C1067" s="57"/>
      <c r="D1067" s="57"/>
      <c r="E1067" s="4"/>
      <c r="F1067" s="57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57"/>
      <c r="C1068" s="57"/>
      <c r="D1068" s="57"/>
      <c r="E1068" s="4"/>
      <c r="F1068" s="57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57"/>
      <c r="C1069" s="57"/>
      <c r="D1069" s="57"/>
      <c r="E1069" s="4"/>
      <c r="F1069" s="57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>
      <c r="A1070" s="4"/>
      <c r="B1070" s="57"/>
      <c r="C1070" s="57"/>
      <c r="D1070" s="57"/>
      <c r="E1070" s="4"/>
      <c r="F1070" s="57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>
      <c r="A1071" s="4"/>
      <c r="B1071" s="57"/>
      <c r="C1071" s="57"/>
      <c r="D1071" s="57"/>
      <c r="E1071" s="4"/>
      <c r="F1071" s="57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>
      <c r="A1072" s="4"/>
      <c r="B1072" s="57"/>
      <c r="C1072" s="57"/>
      <c r="D1072" s="57"/>
      <c r="E1072" s="4"/>
      <c r="F1072" s="57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>
      <c r="A1073" s="4"/>
      <c r="B1073" s="57"/>
      <c r="C1073" s="57"/>
      <c r="D1073" s="57"/>
      <c r="E1073" s="4"/>
      <c r="F1073" s="57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>
      <c r="A1074" s="4"/>
      <c r="B1074" s="57"/>
      <c r="C1074" s="57"/>
      <c r="D1074" s="57"/>
      <c r="E1074" s="4"/>
      <c r="F1074" s="57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  <row r="1075">
      <c r="A1075" s="4"/>
      <c r="B1075" s="57"/>
      <c r="C1075" s="57"/>
      <c r="D1075" s="57"/>
      <c r="E1075" s="4"/>
      <c r="F1075" s="57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</row>
    <row r="1076">
      <c r="A1076" s="4"/>
      <c r="B1076" s="57"/>
      <c r="C1076" s="57"/>
      <c r="D1076" s="57"/>
      <c r="E1076" s="4"/>
      <c r="F1076" s="57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</row>
    <row r="1077">
      <c r="A1077" s="4"/>
      <c r="B1077" s="57"/>
      <c r="C1077" s="57"/>
      <c r="D1077" s="57"/>
      <c r="E1077" s="4"/>
      <c r="F1077" s="57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</row>
    <row r="1078">
      <c r="A1078" s="4"/>
      <c r="B1078" s="57"/>
      <c r="C1078" s="57"/>
      <c r="D1078" s="57"/>
      <c r="E1078" s="4"/>
      <c r="F1078" s="57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</row>
    <row r="1079">
      <c r="A1079" s="4"/>
      <c r="B1079" s="57"/>
      <c r="C1079" s="57"/>
      <c r="D1079" s="57"/>
      <c r="E1079" s="4"/>
      <c r="F1079" s="57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</row>
    <row r="1080">
      <c r="A1080" s="4"/>
      <c r="B1080" s="57"/>
      <c r="C1080" s="57"/>
      <c r="D1080" s="57"/>
      <c r="E1080" s="4"/>
      <c r="F1080" s="57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</row>
    <row r="1081">
      <c r="A1081" s="4"/>
      <c r="B1081" s="57"/>
      <c r="C1081" s="57"/>
      <c r="D1081" s="57"/>
      <c r="E1081" s="4"/>
      <c r="F1081" s="57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</row>
    <row r="1082">
      <c r="A1082" s="4"/>
      <c r="B1082" s="57"/>
      <c r="C1082" s="57"/>
      <c r="D1082" s="57"/>
      <c r="E1082" s="4"/>
      <c r="F1082" s="57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</row>
    <row r="1083">
      <c r="A1083" s="4"/>
      <c r="B1083" s="57"/>
      <c r="C1083" s="57"/>
      <c r="D1083" s="57"/>
      <c r="E1083" s="4"/>
      <c r="F1083" s="57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</row>
    <row r="1084">
      <c r="A1084" s="4"/>
      <c r="B1084" s="57"/>
      <c r="C1084" s="57"/>
      <c r="D1084" s="57"/>
      <c r="E1084" s="4"/>
      <c r="F1084" s="57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</row>
    <row r="1085">
      <c r="A1085" s="4"/>
      <c r="B1085" s="57"/>
      <c r="C1085" s="57"/>
      <c r="D1085" s="57"/>
      <c r="E1085" s="4"/>
      <c r="F1085" s="57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</row>
    <row r="1086">
      <c r="A1086" s="4"/>
      <c r="B1086" s="57"/>
      <c r="C1086" s="57"/>
      <c r="D1086" s="57"/>
      <c r="E1086" s="4"/>
      <c r="F1086" s="57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</row>
    <row r="1087">
      <c r="A1087" s="4"/>
      <c r="B1087" s="57"/>
      <c r="C1087" s="57"/>
      <c r="D1087" s="57"/>
      <c r="E1087" s="4"/>
      <c r="F1087" s="57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</row>
    <row r="1088">
      <c r="A1088" s="4"/>
      <c r="B1088" s="57"/>
      <c r="C1088" s="57"/>
      <c r="D1088" s="57"/>
      <c r="E1088" s="4"/>
      <c r="F1088" s="57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</row>
    <row r="1089">
      <c r="A1089" s="4"/>
      <c r="B1089" s="57"/>
      <c r="C1089" s="57"/>
      <c r="D1089" s="57"/>
      <c r="E1089" s="4"/>
      <c r="F1089" s="57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</row>
    <row r="1090">
      <c r="A1090" s="4"/>
      <c r="B1090" s="57"/>
      <c r="C1090" s="57"/>
      <c r="D1090" s="57"/>
      <c r="E1090" s="4"/>
      <c r="F1090" s="57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</row>
    <row r="1091">
      <c r="A1091" s="4"/>
      <c r="B1091" s="57"/>
      <c r="C1091" s="57"/>
      <c r="D1091" s="57"/>
      <c r="E1091" s="4"/>
      <c r="F1091" s="57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</row>
    <row r="1092">
      <c r="A1092" s="4"/>
      <c r="B1092" s="57"/>
      <c r="C1092" s="57"/>
      <c r="D1092" s="57"/>
      <c r="E1092" s="4"/>
      <c r="F1092" s="57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</row>
    <row r="1093">
      <c r="A1093" s="4"/>
      <c r="B1093" s="57"/>
      <c r="C1093" s="57"/>
      <c r="D1093" s="57"/>
      <c r="E1093" s="4"/>
      <c r="F1093" s="57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</row>
    <row r="1094">
      <c r="A1094" s="4"/>
      <c r="B1094" s="57"/>
      <c r="C1094" s="57"/>
      <c r="D1094" s="57"/>
      <c r="E1094" s="4"/>
      <c r="F1094" s="57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</row>
    <row r="1095">
      <c r="A1095" s="4"/>
      <c r="B1095" s="57"/>
      <c r="C1095" s="57"/>
      <c r="D1095" s="57"/>
      <c r="E1095" s="4"/>
      <c r="F1095" s="57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</row>
    <row r="1096">
      <c r="A1096" s="4"/>
      <c r="B1096" s="57"/>
      <c r="C1096" s="57"/>
      <c r="D1096" s="57"/>
      <c r="E1096" s="4"/>
      <c r="F1096" s="57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</row>
    <row r="1097">
      <c r="A1097" s="4"/>
      <c r="B1097" s="57"/>
      <c r="C1097" s="57"/>
      <c r="D1097" s="57"/>
      <c r="E1097" s="4"/>
      <c r="F1097" s="57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</row>
    <row r="1098">
      <c r="A1098" s="4"/>
      <c r="B1098" s="57"/>
      <c r="C1098" s="57"/>
      <c r="D1098" s="57"/>
      <c r="E1098" s="4"/>
      <c r="F1098" s="57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</row>
    <row r="1099">
      <c r="A1099" s="4"/>
      <c r="B1099" s="57"/>
      <c r="C1099" s="57"/>
      <c r="D1099" s="57"/>
      <c r="E1099" s="4"/>
      <c r="F1099" s="57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</row>
    <row r="1100">
      <c r="A1100" s="4"/>
      <c r="B1100" s="57"/>
      <c r="C1100" s="57"/>
      <c r="D1100" s="57"/>
      <c r="E1100" s="4"/>
      <c r="F1100" s="57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</row>
    <row r="1101">
      <c r="A1101" s="4"/>
      <c r="B1101" s="57"/>
      <c r="C1101" s="57"/>
      <c r="D1101" s="57"/>
      <c r="E1101" s="4"/>
      <c r="F1101" s="57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</row>
    <row r="1102">
      <c r="A1102" s="4"/>
      <c r="B1102" s="57"/>
      <c r="C1102" s="57"/>
      <c r="D1102" s="57"/>
      <c r="E1102" s="4"/>
      <c r="F1102" s="57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</row>
    <row r="1103">
      <c r="A1103" s="4"/>
      <c r="B1103" s="57"/>
      <c r="C1103" s="57"/>
      <c r="D1103" s="57"/>
      <c r="E1103" s="4"/>
      <c r="F1103" s="57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</row>
    <row r="1104">
      <c r="A1104" s="4"/>
      <c r="B1104" s="57"/>
      <c r="C1104" s="57"/>
      <c r="D1104" s="57"/>
      <c r="E1104" s="4"/>
      <c r="F1104" s="57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</row>
    <row r="1105">
      <c r="A1105" s="4"/>
      <c r="B1105" s="57"/>
      <c r="C1105" s="57"/>
      <c r="D1105" s="57"/>
      <c r="E1105" s="4"/>
      <c r="F1105" s="57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</row>
    <row r="1106">
      <c r="A1106" s="4"/>
      <c r="B1106" s="57"/>
      <c r="C1106" s="57"/>
      <c r="D1106" s="57"/>
      <c r="E1106" s="4"/>
      <c r="F1106" s="57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</row>
    <row r="1107">
      <c r="A1107" s="4"/>
      <c r="B1107" s="57"/>
      <c r="C1107" s="57"/>
      <c r="D1107" s="57"/>
      <c r="E1107" s="4"/>
      <c r="F1107" s="57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</row>
    <row r="1108">
      <c r="A1108" s="4"/>
      <c r="B1108" s="57"/>
      <c r="C1108" s="57"/>
      <c r="D1108" s="57"/>
      <c r="E1108" s="4"/>
      <c r="F1108" s="57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</row>
    <row r="1109">
      <c r="A1109" s="4"/>
      <c r="B1109" s="57"/>
      <c r="C1109" s="57"/>
      <c r="D1109" s="57"/>
      <c r="E1109" s="4"/>
      <c r="F1109" s="57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</row>
    <row r="1110">
      <c r="A1110" s="4"/>
      <c r="B1110" s="57"/>
      <c r="C1110" s="57"/>
      <c r="D1110" s="57"/>
      <c r="E1110" s="4"/>
      <c r="F1110" s="57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</row>
    <row r="1111">
      <c r="A1111" s="4"/>
      <c r="B1111" s="57"/>
      <c r="C1111" s="57"/>
      <c r="D1111" s="57"/>
      <c r="E1111" s="4"/>
      <c r="F1111" s="57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</row>
    <row r="1112">
      <c r="A1112" s="4"/>
      <c r="B1112" s="57"/>
      <c r="C1112" s="57"/>
      <c r="D1112" s="57"/>
      <c r="E1112" s="4"/>
      <c r="F1112" s="57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</row>
    <row r="1113">
      <c r="A1113" s="4"/>
      <c r="B1113" s="57"/>
      <c r="C1113" s="57"/>
      <c r="D1113" s="57"/>
      <c r="E1113" s="4"/>
      <c r="F1113" s="57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</row>
    <row r="1114">
      <c r="A1114" s="4"/>
      <c r="B1114" s="57"/>
      <c r="C1114" s="57"/>
      <c r="D1114" s="57"/>
      <c r="E1114" s="4"/>
      <c r="F1114" s="57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</row>
    <row r="1115">
      <c r="A1115" s="4"/>
      <c r="B1115" s="57"/>
      <c r="C1115" s="57"/>
      <c r="D1115" s="57"/>
      <c r="E1115" s="4"/>
      <c r="F1115" s="57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</row>
    <row r="1116">
      <c r="A1116" s="4"/>
      <c r="B1116" s="57"/>
      <c r="C1116" s="57"/>
      <c r="D1116" s="57"/>
      <c r="E1116" s="4"/>
      <c r="F1116" s="57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</row>
    <row r="1117">
      <c r="A1117" s="4"/>
      <c r="B1117" s="57"/>
      <c r="C1117" s="57"/>
      <c r="D1117" s="57"/>
      <c r="E1117" s="4"/>
      <c r="F1117" s="57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</row>
    <row r="1118">
      <c r="A1118" s="4"/>
      <c r="B1118" s="57"/>
      <c r="C1118" s="57"/>
      <c r="D1118" s="57"/>
      <c r="E1118" s="4"/>
      <c r="F1118" s="57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</row>
    <row r="1119">
      <c r="A1119" s="4"/>
      <c r="B1119" s="57"/>
      <c r="C1119" s="57"/>
      <c r="D1119" s="57"/>
      <c r="E1119" s="4"/>
      <c r="F1119" s="57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</row>
  </sheetData>
  <mergeCells count="17">
    <mergeCell ref="E2:E4"/>
    <mergeCell ref="F3:F4"/>
    <mergeCell ref="G3:H3"/>
    <mergeCell ref="I3:J3"/>
    <mergeCell ref="K3:K4"/>
    <mergeCell ref="L3:L4"/>
    <mergeCell ref="F161:L16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316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45080.0</v>
      </c>
      <c r="C5" s="24" t="s">
        <v>317</v>
      </c>
      <c r="D5" s="25">
        <v>77620.0</v>
      </c>
      <c r="E5" s="26" t="s">
        <v>318</v>
      </c>
      <c r="F5" s="27"/>
      <c r="G5" s="28"/>
      <c r="H5" s="28"/>
      <c r="I5" s="29">
        <v>7000.0</v>
      </c>
      <c r="J5" s="28"/>
      <c r="K5" s="28"/>
      <c r="L5" s="30"/>
      <c r="M5" s="30"/>
      <c r="N5" s="28"/>
      <c r="O5" s="30"/>
      <c r="P5" s="30"/>
      <c r="Q5" s="31">
        <v>7000.0</v>
      </c>
      <c r="R5" s="32">
        <f t="shared" ref="R5:R76" si="1">F5+G5+H5+I5+J5+K5+L5+M5+N5+O5+P5-Q5</f>
        <v>0</v>
      </c>
      <c r="S5" s="33" t="s">
        <v>56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45080.0</v>
      </c>
      <c r="C6" s="24" t="s">
        <v>319</v>
      </c>
      <c r="D6" s="25">
        <v>77286.0</v>
      </c>
      <c r="E6" s="26" t="s">
        <v>320</v>
      </c>
      <c r="F6" s="27"/>
      <c r="G6" s="28"/>
      <c r="H6" s="28"/>
      <c r="I6" s="29"/>
      <c r="J6" s="28"/>
      <c r="K6" s="28"/>
      <c r="L6" s="30"/>
      <c r="M6" s="30"/>
      <c r="N6" s="28">
        <v>800.0</v>
      </c>
      <c r="O6" s="30"/>
      <c r="P6" s="30"/>
      <c r="Q6" s="31">
        <v>800.0</v>
      </c>
      <c r="R6" s="32">
        <f t="shared" si="1"/>
        <v>0</v>
      </c>
      <c r="S6" s="33" t="s">
        <v>56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45081.0</v>
      </c>
      <c r="C7" s="24" t="s">
        <v>321</v>
      </c>
      <c r="D7" s="25">
        <v>19122.0</v>
      </c>
      <c r="E7" s="26" t="s">
        <v>322</v>
      </c>
      <c r="F7" s="27"/>
      <c r="G7" s="28"/>
      <c r="H7" s="28"/>
      <c r="I7" s="29"/>
      <c r="J7" s="28"/>
      <c r="K7" s="28"/>
      <c r="L7" s="30"/>
      <c r="M7" s="30"/>
      <c r="N7" s="28">
        <v>300.0</v>
      </c>
      <c r="O7" s="30"/>
      <c r="P7" s="30"/>
      <c r="Q7" s="31">
        <v>300.0</v>
      </c>
      <c r="R7" s="32">
        <f t="shared" si="1"/>
        <v>0</v>
      </c>
      <c r="S7" s="33" t="s">
        <v>28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45081.0</v>
      </c>
      <c r="C8" s="24" t="s">
        <v>323</v>
      </c>
      <c r="D8" s="25">
        <v>76886.0</v>
      </c>
      <c r="E8" s="26" t="s">
        <v>324</v>
      </c>
      <c r="F8" s="27"/>
      <c r="G8" s="28"/>
      <c r="H8" s="28"/>
      <c r="I8" s="29">
        <v>5000.0</v>
      </c>
      <c r="J8" s="28"/>
      <c r="K8" s="28"/>
      <c r="L8" s="30"/>
      <c r="M8" s="30"/>
      <c r="N8" s="28"/>
      <c r="O8" s="30"/>
      <c r="P8" s="30"/>
      <c r="Q8" s="31">
        <v>5000.0</v>
      </c>
      <c r="R8" s="32">
        <f t="shared" si="1"/>
        <v>0</v>
      </c>
      <c r="S8" s="33" t="s">
        <v>125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45081.0</v>
      </c>
      <c r="C9" s="24" t="s">
        <v>325</v>
      </c>
      <c r="D9" s="25">
        <v>62146.0</v>
      </c>
      <c r="E9" s="26" t="s">
        <v>326</v>
      </c>
      <c r="F9" s="27"/>
      <c r="G9" s="28"/>
      <c r="H9" s="28"/>
      <c r="I9" s="29">
        <v>1250.0</v>
      </c>
      <c r="J9" s="28"/>
      <c r="K9" s="28"/>
      <c r="L9" s="30"/>
      <c r="M9" s="30"/>
      <c r="N9" s="28"/>
      <c r="O9" s="30"/>
      <c r="P9" s="30"/>
      <c r="Q9" s="31">
        <v>1250.0</v>
      </c>
      <c r="R9" s="32">
        <f t="shared" si="1"/>
        <v>0</v>
      </c>
      <c r="S9" s="33" t="s">
        <v>125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45081.0</v>
      </c>
      <c r="C10" s="24" t="s">
        <v>327</v>
      </c>
      <c r="D10" s="25">
        <v>46562.0</v>
      </c>
      <c r="E10" s="26" t="s">
        <v>328</v>
      </c>
      <c r="F10" s="27"/>
      <c r="G10" s="28"/>
      <c r="H10" s="28"/>
      <c r="I10" s="29">
        <v>5000.0</v>
      </c>
      <c r="J10" s="28"/>
      <c r="K10" s="28"/>
      <c r="L10" s="30"/>
      <c r="M10" s="30"/>
      <c r="N10" s="28"/>
      <c r="O10" s="30"/>
      <c r="P10" s="30"/>
      <c r="Q10" s="31">
        <v>5000.0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45081.0</v>
      </c>
      <c r="C11" s="24" t="s">
        <v>329</v>
      </c>
      <c r="D11" s="25">
        <v>48136.0</v>
      </c>
      <c r="E11" s="26" t="s">
        <v>330</v>
      </c>
      <c r="F11" s="27"/>
      <c r="G11" s="28"/>
      <c r="H11" s="28"/>
      <c r="I11" s="29">
        <v>5000.0</v>
      </c>
      <c r="J11" s="28"/>
      <c r="K11" s="28"/>
      <c r="L11" s="30"/>
      <c r="M11" s="30"/>
      <c r="N11" s="28"/>
      <c r="O11" s="30"/>
      <c r="P11" s="30"/>
      <c r="Q11" s="31">
        <v>5000.0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45081.0</v>
      </c>
      <c r="C12" s="24" t="s">
        <v>331</v>
      </c>
      <c r="D12" s="25">
        <v>55803.0</v>
      </c>
      <c r="E12" s="26" t="s">
        <v>332</v>
      </c>
      <c r="F12" s="27"/>
      <c r="G12" s="28"/>
      <c r="H12" s="28"/>
      <c r="I12" s="29">
        <v>10000.0</v>
      </c>
      <c r="J12" s="28"/>
      <c r="K12" s="28"/>
      <c r="L12" s="30"/>
      <c r="M12" s="30"/>
      <c r="N12" s="28"/>
      <c r="O12" s="30"/>
      <c r="P12" s="30"/>
      <c r="Q12" s="31">
        <v>10000.0</v>
      </c>
      <c r="R12" s="32">
        <f t="shared" si="1"/>
        <v>0</v>
      </c>
      <c r="S12" s="33" t="s">
        <v>125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45081.0</v>
      </c>
      <c r="C13" s="24" t="s">
        <v>333</v>
      </c>
      <c r="D13" s="25">
        <v>10250.0</v>
      </c>
      <c r="E13" s="26" t="s">
        <v>76</v>
      </c>
      <c r="F13" s="27"/>
      <c r="G13" s="28"/>
      <c r="H13" s="28"/>
      <c r="I13" s="29">
        <v>350.0</v>
      </c>
      <c r="J13" s="28"/>
      <c r="K13" s="28"/>
      <c r="L13" s="30"/>
      <c r="M13" s="30"/>
      <c r="N13" s="28"/>
      <c r="O13" s="30"/>
      <c r="P13" s="30"/>
      <c r="Q13" s="31">
        <v>350.0</v>
      </c>
      <c r="R13" s="32">
        <f t="shared" si="1"/>
        <v>0</v>
      </c>
      <c r="S13" s="33" t="s">
        <v>125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45081.0</v>
      </c>
      <c r="C14" s="24" t="s">
        <v>334</v>
      </c>
      <c r="D14" s="25">
        <v>77765.0</v>
      </c>
      <c r="E14" s="26" t="s">
        <v>335</v>
      </c>
      <c r="F14" s="27"/>
      <c r="G14" s="28"/>
      <c r="H14" s="28"/>
      <c r="I14" s="29"/>
      <c r="J14" s="28">
        <v>7300.0</v>
      </c>
      <c r="K14" s="28"/>
      <c r="L14" s="30"/>
      <c r="M14" s="30"/>
      <c r="N14" s="28"/>
      <c r="O14" s="30"/>
      <c r="P14" s="30"/>
      <c r="Q14" s="31">
        <v>7300.0</v>
      </c>
      <c r="R14" s="32">
        <f t="shared" si="1"/>
        <v>0</v>
      </c>
      <c r="S14" s="33" t="s">
        <v>56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45081.0</v>
      </c>
      <c r="C15" s="24" t="s">
        <v>336</v>
      </c>
      <c r="D15" s="25">
        <v>10250.0</v>
      </c>
      <c r="E15" s="26" t="s">
        <v>76</v>
      </c>
      <c r="F15" s="27"/>
      <c r="G15" s="28"/>
      <c r="H15" s="28"/>
      <c r="I15" s="29"/>
      <c r="J15" s="28">
        <v>900.0</v>
      </c>
      <c r="K15" s="28"/>
      <c r="L15" s="30"/>
      <c r="M15" s="30"/>
      <c r="N15" s="28"/>
      <c r="O15" s="30"/>
      <c r="P15" s="30"/>
      <c r="Q15" s="31">
        <v>900.0</v>
      </c>
      <c r="R15" s="32">
        <f t="shared" si="1"/>
        <v>0</v>
      </c>
      <c r="S15" s="33" t="s">
        <v>56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45081.0</v>
      </c>
      <c r="C16" s="24" t="s">
        <v>337</v>
      </c>
      <c r="D16" s="25">
        <v>64781.0</v>
      </c>
      <c r="E16" s="26" t="s">
        <v>338</v>
      </c>
      <c r="F16" s="27"/>
      <c r="G16" s="28"/>
      <c r="H16" s="28"/>
      <c r="I16" s="29">
        <v>2700.0</v>
      </c>
      <c r="J16" s="28"/>
      <c r="K16" s="28"/>
      <c r="L16" s="30"/>
      <c r="M16" s="30"/>
      <c r="N16" s="28"/>
      <c r="O16" s="30"/>
      <c r="P16" s="30"/>
      <c r="Q16" s="31">
        <v>2700.0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45081.0</v>
      </c>
      <c r="C17" s="24" t="s">
        <v>339</v>
      </c>
      <c r="D17" s="25">
        <v>10255.0</v>
      </c>
      <c r="E17" s="26" t="s">
        <v>34</v>
      </c>
      <c r="F17" s="27"/>
      <c r="G17" s="28"/>
      <c r="H17" s="28"/>
      <c r="I17" s="29"/>
      <c r="J17" s="28">
        <v>5000.0</v>
      </c>
      <c r="K17" s="28"/>
      <c r="L17" s="30"/>
      <c r="M17" s="30"/>
      <c r="N17" s="28"/>
      <c r="O17" s="30"/>
      <c r="P17" s="30"/>
      <c r="Q17" s="31">
        <v>5000.0</v>
      </c>
      <c r="R17" s="32">
        <f t="shared" si="1"/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45081.0</v>
      </c>
      <c r="C18" s="24" t="s">
        <v>340</v>
      </c>
      <c r="D18" s="25">
        <v>22341.0</v>
      </c>
      <c r="E18" s="26" t="s">
        <v>50</v>
      </c>
      <c r="F18" s="27"/>
      <c r="G18" s="28"/>
      <c r="H18" s="28"/>
      <c r="I18" s="29">
        <v>900.0</v>
      </c>
      <c r="J18" s="28"/>
      <c r="K18" s="28"/>
      <c r="L18" s="30"/>
      <c r="M18" s="30"/>
      <c r="N18" s="28"/>
      <c r="O18" s="30"/>
      <c r="P18" s="30"/>
      <c r="Q18" s="31">
        <v>900.0</v>
      </c>
      <c r="R18" s="32">
        <f t="shared" si="1"/>
        <v>0</v>
      </c>
      <c r="S18" s="33" t="s">
        <v>28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45081.0</v>
      </c>
      <c r="C19" s="24" t="s">
        <v>341</v>
      </c>
      <c r="D19" s="25">
        <v>49825.0</v>
      </c>
      <c r="E19" s="26" t="s">
        <v>342</v>
      </c>
      <c r="F19" s="27"/>
      <c r="G19" s="28"/>
      <c r="H19" s="28"/>
      <c r="I19" s="29">
        <v>2500.0</v>
      </c>
      <c r="J19" s="28"/>
      <c r="K19" s="28"/>
      <c r="L19" s="30"/>
      <c r="M19" s="30"/>
      <c r="N19" s="28"/>
      <c r="O19" s="30"/>
      <c r="P19" s="30"/>
      <c r="Q19" s="31">
        <v>2500.0</v>
      </c>
      <c r="R19" s="32">
        <f t="shared" si="1"/>
        <v>0</v>
      </c>
      <c r="S19" s="33" t="s">
        <v>125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45081.0</v>
      </c>
      <c r="C20" s="24" t="s">
        <v>343</v>
      </c>
      <c r="D20" s="25">
        <v>76101.0</v>
      </c>
      <c r="E20" s="26" t="s">
        <v>344</v>
      </c>
      <c r="F20" s="27"/>
      <c r="G20" s="28"/>
      <c r="H20" s="28"/>
      <c r="I20" s="29">
        <v>500.0</v>
      </c>
      <c r="J20" s="28"/>
      <c r="K20" s="28"/>
      <c r="L20" s="30"/>
      <c r="M20" s="30"/>
      <c r="N20" s="28"/>
      <c r="O20" s="30"/>
      <c r="P20" s="30"/>
      <c r="Q20" s="31">
        <v>500.0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45081.0</v>
      </c>
      <c r="C21" s="24" t="s">
        <v>345</v>
      </c>
      <c r="D21" s="25">
        <v>77764.0</v>
      </c>
      <c r="E21" s="26" t="s">
        <v>346</v>
      </c>
      <c r="F21" s="27"/>
      <c r="G21" s="28"/>
      <c r="H21" s="28"/>
      <c r="I21" s="29">
        <v>7300.0</v>
      </c>
      <c r="J21" s="28"/>
      <c r="K21" s="28"/>
      <c r="L21" s="30"/>
      <c r="M21" s="30"/>
      <c r="N21" s="28"/>
      <c r="O21" s="30"/>
      <c r="P21" s="30"/>
      <c r="Q21" s="31">
        <v>7300.0</v>
      </c>
      <c r="R21" s="32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45081.0</v>
      </c>
      <c r="C22" s="24" t="s">
        <v>347</v>
      </c>
      <c r="D22" s="25">
        <v>52462.0</v>
      </c>
      <c r="E22" s="26" t="s">
        <v>93</v>
      </c>
      <c r="F22" s="27"/>
      <c r="G22" s="28"/>
      <c r="H22" s="28"/>
      <c r="I22" s="29"/>
      <c r="J22" s="28">
        <v>1800.0</v>
      </c>
      <c r="K22" s="28"/>
      <c r="L22" s="30"/>
      <c r="M22" s="30"/>
      <c r="N22" s="28"/>
      <c r="O22" s="30"/>
      <c r="P22" s="30"/>
      <c r="Q22" s="31">
        <v>1800.0</v>
      </c>
      <c r="R22" s="32">
        <f t="shared" si="1"/>
        <v>0</v>
      </c>
      <c r="S22" s="33" t="s">
        <v>56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45081.0</v>
      </c>
      <c r="C23" s="24" t="s">
        <v>348</v>
      </c>
      <c r="D23" s="25">
        <v>51697.0</v>
      </c>
      <c r="E23" s="26" t="s">
        <v>349</v>
      </c>
      <c r="F23" s="27"/>
      <c r="G23" s="28"/>
      <c r="H23" s="28"/>
      <c r="I23" s="29"/>
      <c r="J23" s="28">
        <v>2575.0</v>
      </c>
      <c r="K23" s="28"/>
      <c r="L23" s="30"/>
      <c r="M23" s="30"/>
      <c r="N23" s="28"/>
      <c r="O23" s="30"/>
      <c r="P23" s="30"/>
      <c r="Q23" s="31">
        <v>2575.0</v>
      </c>
      <c r="R23" s="32">
        <f t="shared" si="1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45081.0</v>
      </c>
      <c r="C24" s="24" t="s">
        <v>350</v>
      </c>
      <c r="D24" s="25">
        <v>76022.0</v>
      </c>
      <c r="E24" s="26" t="s">
        <v>351</v>
      </c>
      <c r="F24" s="27"/>
      <c r="G24" s="28"/>
      <c r="H24" s="28"/>
      <c r="I24" s="29">
        <v>7000.0</v>
      </c>
      <c r="J24" s="28"/>
      <c r="K24" s="28"/>
      <c r="L24" s="30"/>
      <c r="M24" s="30"/>
      <c r="N24" s="28"/>
      <c r="O24" s="30"/>
      <c r="P24" s="30"/>
      <c r="Q24" s="31">
        <v>7000.0</v>
      </c>
      <c r="R24" s="32">
        <f t="shared" si="1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45081.0</v>
      </c>
      <c r="C25" s="24" t="s">
        <v>352</v>
      </c>
      <c r="D25" s="25">
        <v>53203.0</v>
      </c>
      <c r="E25" s="26" t="s">
        <v>353</v>
      </c>
      <c r="F25" s="27"/>
      <c r="G25" s="28"/>
      <c r="H25" s="28"/>
      <c r="I25" s="29"/>
      <c r="J25" s="28">
        <v>12500.0</v>
      </c>
      <c r="K25" s="28"/>
      <c r="L25" s="30"/>
      <c r="M25" s="30"/>
      <c r="N25" s="28"/>
      <c r="O25" s="30"/>
      <c r="P25" s="30"/>
      <c r="Q25" s="31">
        <v>12500.0</v>
      </c>
      <c r="R25" s="32">
        <f t="shared" si="1"/>
        <v>0</v>
      </c>
      <c r="S25" s="33" t="s">
        <v>56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45081.0</v>
      </c>
      <c r="C26" s="24" t="s">
        <v>354</v>
      </c>
      <c r="D26" s="25">
        <v>50798.0</v>
      </c>
      <c r="E26" s="26" t="s">
        <v>355</v>
      </c>
      <c r="F26" s="27"/>
      <c r="G26" s="28"/>
      <c r="H26" s="28"/>
      <c r="I26" s="29"/>
      <c r="J26" s="28">
        <v>7950.0</v>
      </c>
      <c r="K26" s="28"/>
      <c r="L26" s="30"/>
      <c r="M26" s="30"/>
      <c r="N26" s="28"/>
      <c r="O26" s="30"/>
      <c r="P26" s="30"/>
      <c r="Q26" s="31">
        <v>7950.0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45081.0</v>
      </c>
      <c r="C27" s="24" t="s">
        <v>356</v>
      </c>
      <c r="D27" s="25">
        <v>45096.0</v>
      </c>
      <c r="E27" s="26" t="s">
        <v>42</v>
      </c>
      <c r="F27" s="27"/>
      <c r="G27" s="28"/>
      <c r="H27" s="28"/>
      <c r="I27" s="29">
        <v>40000.0</v>
      </c>
      <c r="J27" s="28"/>
      <c r="K27" s="28"/>
      <c r="L27" s="30"/>
      <c r="M27" s="30"/>
      <c r="N27" s="28"/>
      <c r="O27" s="30"/>
      <c r="P27" s="30"/>
      <c r="Q27" s="31">
        <v>40000.0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45081.0</v>
      </c>
      <c r="C28" s="24" t="s">
        <v>357</v>
      </c>
      <c r="D28" s="25">
        <v>21384.0</v>
      </c>
      <c r="E28" s="26" t="s">
        <v>131</v>
      </c>
      <c r="F28" s="27"/>
      <c r="G28" s="28">
        <v>2500.0</v>
      </c>
      <c r="H28" s="28"/>
      <c r="I28" s="29"/>
      <c r="J28" s="28"/>
      <c r="K28" s="28"/>
      <c r="L28" s="30"/>
      <c r="M28" s="28"/>
      <c r="N28" s="28"/>
      <c r="O28" s="30"/>
      <c r="P28" s="30"/>
      <c r="Q28" s="31">
        <v>2500.0</v>
      </c>
      <c r="R28" s="32">
        <f t="shared" si="1"/>
        <v>0</v>
      </c>
      <c r="S28" s="33" t="s">
        <v>56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45081.0</v>
      </c>
      <c r="C29" s="24" t="s">
        <v>358</v>
      </c>
      <c r="D29" s="25">
        <v>77766.0</v>
      </c>
      <c r="E29" s="26" t="s">
        <v>359</v>
      </c>
      <c r="F29" s="27"/>
      <c r="G29" s="28"/>
      <c r="H29" s="28"/>
      <c r="I29" s="29"/>
      <c r="J29" s="28">
        <v>7300.0</v>
      </c>
      <c r="K29" s="28"/>
      <c r="L29" s="28"/>
      <c r="M29" s="28"/>
      <c r="N29" s="28"/>
      <c r="O29" s="30"/>
      <c r="P29" s="30"/>
      <c r="Q29" s="31">
        <v>7300.0</v>
      </c>
      <c r="R29" s="32">
        <f t="shared" si="1"/>
        <v>0</v>
      </c>
      <c r="S29" s="33" t="s">
        <v>28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45081.0</v>
      </c>
      <c r="C30" s="24" t="s">
        <v>360</v>
      </c>
      <c r="D30" s="25">
        <v>55448.0</v>
      </c>
      <c r="E30" s="26" t="s">
        <v>361</v>
      </c>
      <c r="F30" s="27"/>
      <c r="G30" s="28"/>
      <c r="H30" s="28"/>
      <c r="I30" s="29">
        <v>5150.0</v>
      </c>
      <c r="J30" s="28"/>
      <c r="K30" s="28"/>
      <c r="L30" s="28"/>
      <c r="M30" s="28"/>
      <c r="N30" s="28"/>
      <c r="O30" s="30"/>
      <c r="P30" s="30"/>
      <c r="Q30" s="31">
        <v>5150.0</v>
      </c>
      <c r="R30" s="32">
        <f t="shared" si="1"/>
        <v>0</v>
      </c>
      <c r="S30" s="33" t="s">
        <v>125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45081.0</v>
      </c>
      <c r="C31" s="24" t="s">
        <v>362</v>
      </c>
      <c r="D31" s="25">
        <v>62107.0</v>
      </c>
      <c r="E31" s="26" t="s">
        <v>363</v>
      </c>
      <c r="F31" s="27"/>
      <c r="G31" s="28">
        <v>1050.0</v>
      </c>
      <c r="H31" s="28"/>
      <c r="I31" s="29"/>
      <c r="J31" s="28"/>
      <c r="K31" s="28"/>
      <c r="L31" s="28"/>
      <c r="M31" s="28"/>
      <c r="N31" s="28"/>
      <c r="O31" s="30"/>
      <c r="P31" s="28"/>
      <c r="Q31" s="31">
        <v>1050.0</v>
      </c>
      <c r="R31" s="32">
        <f t="shared" si="1"/>
        <v>0</v>
      </c>
      <c r="S31" s="33" t="s">
        <v>28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45081.0</v>
      </c>
      <c r="C32" s="24" t="s">
        <v>364</v>
      </c>
      <c r="D32" s="25">
        <v>32857.0</v>
      </c>
      <c r="E32" s="26" t="s">
        <v>365</v>
      </c>
      <c r="F32" s="27"/>
      <c r="G32" s="28"/>
      <c r="H32" s="28"/>
      <c r="I32" s="29">
        <v>1350.0</v>
      </c>
      <c r="J32" s="28"/>
      <c r="K32" s="28"/>
      <c r="L32" s="28"/>
      <c r="M32" s="28"/>
      <c r="N32" s="28"/>
      <c r="O32" s="30"/>
      <c r="P32" s="30"/>
      <c r="Q32" s="31">
        <v>1350.0</v>
      </c>
      <c r="R32" s="32">
        <f t="shared" si="1"/>
        <v>0</v>
      </c>
      <c r="S32" s="33" t="s">
        <v>125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45081.0</v>
      </c>
      <c r="C33" s="24" t="s">
        <v>366</v>
      </c>
      <c r="D33" s="25">
        <v>77767.0</v>
      </c>
      <c r="E33" s="26" t="s">
        <v>367</v>
      </c>
      <c r="F33" s="27"/>
      <c r="G33" s="28"/>
      <c r="H33" s="28"/>
      <c r="I33" s="29">
        <v>7300.0</v>
      </c>
      <c r="J33" s="28"/>
      <c r="K33" s="28"/>
      <c r="L33" s="28"/>
      <c r="M33" s="28"/>
      <c r="N33" s="28"/>
      <c r="O33" s="30"/>
      <c r="P33" s="30"/>
      <c r="Q33" s="31">
        <v>7300.0</v>
      </c>
      <c r="R33" s="32">
        <f t="shared" si="1"/>
        <v>0</v>
      </c>
      <c r="S33" s="33" t="s">
        <v>125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45081.0</v>
      </c>
      <c r="C34" s="24" t="s">
        <v>368</v>
      </c>
      <c r="D34" s="25">
        <v>76736.0</v>
      </c>
      <c r="E34" s="26" t="s">
        <v>369</v>
      </c>
      <c r="F34" s="27"/>
      <c r="G34" s="28"/>
      <c r="H34" s="28"/>
      <c r="I34" s="29"/>
      <c r="J34" s="28"/>
      <c r="K34" s="28"/>
      <c r="L34" s="28"/>
      <c r="M34" s="28"/>
      <c r="N34" s="28">
        <v>10000.0</v>
      </c>
      <c r="O34" s="30"/>
      <c r="P34" s="30"/>
      <c r="Q34" s="31">
        <v>10000.0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45081.0</v>
      </c>
      <c r="C35" s="24" t="s">
        <v>370</v>
      </c>
      <c r="D35" s="25">
        <v>33507.0</v>
      </c>
      <c r="E35" s="26" t="s">
        <v>371</v>
      </c>
      <c r="F35" s="27"/>
      <c r="G35" s="28"/>
      <c r="H35" s="28"/>
      <c r="I35" s="29">
        <v>15000.0</v>
      </c>
      <c r="J35" s="28"/>
      <c r="K35" s="28"/>
      <c r="L35" s="28"/>
      <c r="M35" s="28"/>
      <c r="N35" s="28"/>
      <c r="O35" s="30"/>
      <c r="P35" s="30"/>
      <c r="Q35" s="31">
        <v>15000.0</v>
      </c>
      <c r="R35" s="32">
        <f t="shared" si="1"/>
        <v>0</v>
      </c>
      <c r="S35" s="33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45081.0</v>
      </c>
      <c r="C36" s="24" t="s">
        <v>372</v>
      </c>
      <c r="D36" s="25">
        <v>10291.0</v>
      </c>
      <c r="E36" s="26" t="s">
        <v>373</v>
      </c>
      <c r="F36" s="27"/>
      <c r="G36" s="28"/>
      <c r="H36" s="28"/>
      <c r="I36" s="29"/>
      <c r="J36" s="28">
        <v>150.0</v>
      </c>
      <c r="K36" s="28"/>
      <c r="L36" s="28"/>
      <c r="M36" s="28"/>
      <c r="N36" s="28"/>
      <c r="O36" s="30"/>
      <c r="P36" s="30"/>
      <c r="Q36" s="31">
        <v>150.0</v>
      </c>
      <c r="R36" s="32">
        <f t="shared" si="1"/>
        <v>0</v>
      </c>
      <c r="S36" s="33" t="s">
        <v>125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45081.0</v>
      </c>
      <c r="C37" s="24" t="s">
        <v>374</v>
      </c>
      <c r="D37" s="25">
        <v>59380.0</v>
      </c>
      <c r="E37" s="26" t="s">
        <v>375</v>
      </c>
      <c r="F37" s="27"/>
      <c r="G37" s="28"/>
      <c r="H37" s="28"/>
      <c r="I37" s="29">
        <v>4900.0</v>
      </c>
      <c r="J37" s="28"/>
      <c r="K37" s="28"/>
      <c r="L37" s="28"/>
      <c r="M37" s="28"/>
      <c r="N37" s="28"/>
      <c r="O37" s="30"/>
      <c r="P37" s="30"/>
      <c r="Q37" s="31">
        <v>4900.0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45081.0</v>
      </c>
      <c r="C38" s="24" t="s">
        <v>376</v>
      </c>
      <c r="D38" s="25">
        <v>50971.0</v>
      </c>
      <c r="E38" s="26" t="s">
        <v>377</v>
      </c>
      <c r="F38" s="27"/>
      <c r="G38" s="28"/>
      <c r="H38" s="28"/>
      <c r="I38" s="29"/>
      <c r="J38" s="28">
        <v>2650.0</v>
      </c>
      <c r="K38" s="28"/>
      <c r="L38" s="28"/>
      <c r="M38" s="28"/>
      <c r="N38" s="28"/>
      <c r="O38" s="30"/>
      <c r="P38" s="30"/>
      <c r="Q38" s="31">
        <v>2650.0</v>
      </c>
      <c r="R38" s="32">
        <f t="shared" si="1"/>
        <v>0</v>
      </c>
      <c r="S38" s="33" t="s">
        <v>45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45081.0</v>
      </c>
      <c r="C39" s="24" t="s">
        <v>378</v>
      </c>
      <c r="D39" s="25">
        <v>26831.0</v>
      </c>
      <c r="E39" s="26" t="s">
        <v>379</v>
      </c>
      <c r="F39" s="27"/>
      <c r="G39" s="28"/>
      <c r="H39" s="28"/>
      <c r="I39" s="29"/>
      <c r="J39" s="28">
        <v>10880.0</v>
      </c>
      <c r="K39" s="28"/>
      <c r="L39" s="28"/>
      <c r="M39" s="28"/>
      <c r="N39" s="28"/>
      <c r="O39" s="30"/>
      <c r="P39" s="30"/>
      <c r="Q39" s="31">
        <v>10880.0</v>
      </c>
      <c r="R39" s="32">
        <f t="shared" si="1"/>
        <v>0</v>
      </c>
      <c r="S39" s="33" t="s">
        <v>56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45081.0</v>
      </c>
      <c r="C40" s="24" t="s">
        <v>380</v>
      </c>
      <c r="D40" s="25">
        <v>77722.0</v>
      </c>
      <c r="E40" s="26" t="s">
        <v>381</v>
      </c>
      <c r="F40" s="27"/>
      <c r="G40" s="28"/>
      <c r="H40" s="28"/>
      <c r="I40" s="29"/>
      <c r="J40" s="28">
        <v>2025.0</v>
      </c>
      <c r="K40" s="28"/>
      <c r="L40" s="28"/>
      <c r="M40" s="28"/>
      <c r="N40" s="28"/>
      <c r="O40" s="30"/>
      <c r="P40" s="30"/>
      <c r="Q40" s="31">
        <v>2025.0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45081.0</v>
      </c>
      <c r="C41" s="24" t="s">
        <v>382</v>
      </c>
      <c r="D41" s="25">
        <v>25541.0</v>
      </c>
      <c r="E41" s="26" t="s">
        <v>383</v>
      </c>
      <c r="F41" s="27"/>
      <c r="G41" s="28">
        <v>14000.0</v>
      </c>
      <c r="H41" s="28"/>
      <c r="I41" s="29"/>
      <c r="J41" s="28"/>
      <c r="K41" s="28"/>
      <c r="L41" s="28"/>
      <c r="M41" s="28"/>
      <c r="N41" s="28"/>
      <c r="O41" s="30"/>
      <c r="P41" s="30"/>
      <c r="Q41" s="31">
        <v>14000.0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45081.0</v>
      </c>
      <c r="C42" s="24" t="s">
        <v>384</v>
      </c>
      <c r="D42" s="25">
        <v>77768.0</v>
      </c>
      <c r="E42" s="26" t="s">
        <v>385</v>
      </c>
      <c r="F42" s="27"/>
      <c r="G42" s="28"/>
      <c r="H42" s="28"/>
      <c r="I42" s="29">
        <v>300.0</v>
      </c>
      <c r="J42" s="28"/>
      <c r="K42" s="28"/>
      <c r="L42" s="28"/>
      <c r="M42" s="28"/>
      <c r="N42" s="28"/>
      <c r="O42" s="30"/>
      <c r="P42" s="30"/>
      <c r="Q42" s="31">
        <v>300.0</v>
      </c>
      <c r="R42" s="32">
        <f t="shared" si="1"/>
        <v>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45081.0</v>
      </c>
      <c r="C43" s="24" t="s">
        <v>386</v>
      </c>
      <c r="D43" s="25">
        <v>36555.0</v>
      </c>
      <c r="E43" s="26" t="s">
        <v>387</v>
      </c>
      <c r="F43" s="27"/>
      <c r="G43" s="28"/>
      <c r="H43" s="28"/>
      <c r="I43" s="29">
        <v>2500.0</v>
      </c>
      <c r="J43" s="28"/>
      <c r="K43" s="28"/>
      <c r="L43" s="28"/>
      <c r="M43" s="28"/>
      <c r="N43" s="28"/>
      <c r="O43" s="30"/>
      <c r="P43" s="30"/>
      <c r="Q43" s="31">
        <v>2500.0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45081.0</v>
      </c>
      <c r="C44" s="24" t="s">
        <v>388</v>
      </c>
      <c r="D44" s="25">
        <v>75872.0</v>
      </c>
      <c r="E44" s="26" t="s">
        <v>389</v>
      </c>
      <c r="F44" s="27"/>
      <c r="G44" s="28"/>
      <c r="H44" s="28"/>
      <c r="I44" s="29">
        <v>1800.0</v>
      </c>
      <c r="J44" s="28"/>
      <c r="K44" s="28"/>
      <c r="L44" s="28"/>
      <c r="M44" s="28"/>
      <c r="N44" s="28"/>
      <c r="O44" s="30"/>
      <c r="P44" s="30"/>
      <c r="Q44" s="31">
        <v>1800.0</v>
      </c>
      <c r="R44" s="32">
        <f t="shared" si="1"/>
        <v>0</v>
      </c>
      <c r="S44" s="33" t="s">
        <v>56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45081.0</v>
      </c>
      <c r="C45" s="24" t="s">
        <v>390</v>
      </c>
      <c r="D45" s="25">
        <v>62508.0</v>
      </c>
      <c r="E45" s="26" t="s">
        <v>391</v>
      </c>
      <c r="F45" s="27"/>
      <c r="G45" s="28"/>
      <c r="H45" s="28"/>
      <c r="I45" s="29">
        <v>600.0</v>
      </c>
      <c r="J45" s="28"/>
      <c r="K45" s="28"/>
      <c r="L45" s="28"/>
      <c r="M45" s="28"/>
      <c r="N45" s="28"/>
      <c r="O45" s="30"/>
      <c r="P45" s="30"/>
      <c r="Q45" s="31">
        <v>600.0</v>
      </c>
      <c r="R45" s="32">
        <f t="shared" si="1"/>
        <v>0</v>
      </c>
      <c r="S45" s="33" t="s">
        <v>56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45081.0</v>
      </c>
      <c r="C46" s="24" t="s">
        <v>392</v>
      </c>
      <c r="D46" s="25">
        <v>13762.0</v>
      </c>
      <c r="E46" s="26" t="s">
        <v>393</v>
      </c>
      <c r="F46" s="27"/>
      <c r="G46" s="28"/>
      <c r="H46" s="28"/>
      <c r="I46" s="29"/>
      <c r="J46" s="28">
        <v>1400.0</v>
      </c>
      <c r="K46" s="28"/>
      <c r="L46" s="28"/>
      <c r="M46" s="28"/>
      <c r="N46" s="28"/>
      <c r="O46" s="30"/>
      <c r="P46" s="30"/>
      <c r="Q46" s="31">
        <v>1400.0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45081.0</v>
      </c>
      <c r="C47" s="24" t="s">
        <v>394</v>
      </c>
      <c r="D47" s="25">
        <v>73833.0</v>
      </c>
      <c r="E47" s="26" t="s">
        <v>395</v>
      </c>
      <c r="F47" s="27"/>
      <c r="G47" s="28"/>
      <c r="H47" s="28"/>
      <c r="I47" s="29">
        <v>7000.0</v>
      </c>
      <c r="J47" s="28"/>
      <c r="K47" s="28"/>
      <c r="L47" s="28"/>
      <c r="M47" s="28"/>
      <c r="N47" s="28"/>
      <c r="O47" s="30"/>
      <c r="P47" s="30"/>
      <c r="Q47" s="31">
        <v>7000.0</v>
      </c>
      <c r="R47" s="32">
        <f t="shared" si="1"/>
        <v>0</v>
      </c>
      <c r="S47" s="33" t="s">
        <v>56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45081.0</v>
      </c>
      <c r="C48" s="24" t="s">
        <v>396</v>
      </c>
      <c r="D48" s="25">
        <v>57499.0</v>
      </c>
      <c r="E48" s="26" t="s">
        <v>397</v>
      </c>
      <c r="F48" s="27"/>
      <c r="G48" s="28"/>
      <c r="H48" s="28"/>
      <c r="I48" s="29"/>
      <c r="J48" s="28">
        <v>5000.0</v>
      </c>
      <c r="K48" s="28"/>
      <c r="L48" s="28"/>
      <c r="M48" s="28"/>
      <c r="N48" s="28"/>
      <c r="O48" s="30"/>
      <c r="P48" s="30"/>
      <c r="Q48" s="31">
        <v>5000.0</v>
      </c>
      <c r="R48" s="32">
        <f t="shared" si="1"/>
        <v>0</v>
      </c>
      <c r="S48" s="33" t="s">
        <v>56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45081.0</v>
      </c>
      <c r="C49" s="24" t="s">
        <v>398</v>
      </c>
      <c r="D49" s="25">
        <v>77587.0</v>
      </c>
      <c r="E49" s="26" t="s">
        <v>399</v>
      </c>
      <c r="F49" s="27"/>
      <c r="G49" s="28"/>
      <c r="H49" s="28"/>
      <c r="I49" s="29"/>
      <c r="J49" s="28">
        <v>11000.0</v>
      </c>
      <c r="K49" s="28"/>
      <c r="L49" s="28"/>
      <c r="M49" s="28"/>
      <c r="N49" s="28"/>
      <c r="O49" s="30"/>
      <c r="P49" s="30"/>
      <c r="Q49" s="31">
        <v>11000.0</v>
      </c>
      <c r="R49" s="32">
        <f t="shared" si="1"/>
        <v>0</v>
      </c>
      <c r="S49" s="33" t="s">
        <v>56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45081.0</v>
      </c>
      <c r="C50" s="24" t="s">
        <v>400</v>
      </c>
      <c r="D50" s="25">
        <v>48631.0</v>
      </c>
      <c r="E50" s="26" t="s">
        <v>66</v>
      </c>
      <c r="F50" s="27"/>
      <c r="G50" s="28"/>
      <c r="H50" s="28"/>
      <c r="I50" s="29">
        <v>5800.0</v>
      </c>
      <c r="J50" s="28"/>
      <c r="K50" s="28"/>
      <c r="L50" s="28"/>
      <c r="M50" s="28"/>
      <c r="N50" s="28"/>
      <c r="O50" s="30"/>
      <c r="P50" s="30"/>
      <c r="Q50" s="31">
        <v>5800.0</v>
      </c>
      <c r="R50" s="32">
        <f t="shared" si="1"/>
        <v>0</v>
      </c>
      <c r="S50" s="33" t="s">
        <v>56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45081.0</v>
      </c>
      <c r="C51" s="24" t="s">
        <v>401</v>
      </c>
      <c r="D51" s="25">
        <v>48631.0</v>
      </c>
      <c r="E51" s="26" t="s">
        <v>66</v>
      </c>
      <c r="F51" s="27"/>
      <c r="G51" s="28"/>
      <c r="H51" s="28"/>
      <c r="I51" s="29">
        <v>5000.0</v>
      </c>
      <c r="J51" s="28"/>
      <c r="K51" s="28"/>
      <c r="L51" s="28"/>
      <c r="M51" s="28"/>
      <c r="N51" s="28"/>
      <c r="O51" s="30"/>
      <c r="P51" s="30"/>
      <c r="Q51" s="31">
        <v>5000.0</v>
      </c>
      <c r="R51" s="32">
        <f t="shared" si="1"/>
        <v>0</v>
      </c>
      <c r="S51" s="33" t="s">
        <v>56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45081.0</v>
      </c>
      <c r="C52" s="24" t="s">
        <v>402</v>
      </c>
      <c r="D52" s="25">
        <v>50222.0</v>
      </c>
      <c r="E52" s="26" t="s">
        <v>403</v>
      </c>
      <c r="F52" s="27"/>
      <c r="G52" s="28"/>
      <c r="H52" s="28"/>
      <c r="I52" s="29">
        <v>350.0</v>
      </c>
      <c r="J52" s="28"/>
      <c r="K52" s="28"/>
      <c r="L52" s="28"/>
      <c r="M52" s="28"/>
      <c r="N52" s="28"/>
      <c r="O52" s="30"/>
      <c r="P52" s="30"/>
      <c r="Q52" s="31">
        <v>350.0</v>
      </c>
      <c r="R52" s="32">
        <f t="shared" si="1"/>
        <v>0</v>
      </c>
      <c r="S52" s="33" t="s">
        <v>56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45081.0</v>
      </c>
      <c r="C53" s="24" t="s">
        <v>404</v>
      </c>
      <c r="D53" s="25">
        <v>45937.0</v>
      </c>
      <c r="E53" s="26" t="s">
        <v>405</v>
      </c>
      <c r="F53" s="27"/>
      <c r="G53" s="28"/>
      <c r="H53" s="28"/>
      <c r="I53" s="29">
        <v>2500.0</v>
      </c>
      <c r="J53" s="28"/>
      <c r="K53" s="28"/>
      <c r="L53" s="28"/>
      <c r="M53" s="28"/>
      <c r="N53" s="28"/>
      <c r="O53" s="30"/>
      <c r="P53" s="30"/>
      <c r="Q53" s="31">
        <v>2500.0</v>
      </c>
      <c r="R53" s="32">
        <f t="shared" si="1"/>
        <v>0</v>
      </c>
      <c r="S53" s="33" t="s">
        <v>56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45081.0</v>
      </c>
      <c r="C54" s="24" t="s">
        <v>406</v>
      </c>
      <c r="D54" s="25">
        <v>57499.0</v>
      </c>
      <c r="E54" s="26" t="s">
        <v>397</v>
      </c>
      <c r="F54" s="27"/>
      <c r="G54" s="28"/>
      <c r="H54" s="28"/>
      <c r="I54" s="29"/>
      <c r="J54" s="28">
        <v>4500.0</v>
      </c>
      <c r="K54" s="28"/>
      <c r="L54" s="28"/>
      <c r="M54" s="28"/>
      <c r="N54" s="28"/>
      <c r="O54" s="30"/>
      <c r="P54" s="30"/>
      <c r="Q54" s="31">
        <v>4500.0</v>
      </c>
      <c r="R54" s="32">
        <f t="shared" si="1"/>
        <v>0</v>
      </c>
      <c r="S54" s="33" t="s">
        <v>28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45081.0</v>
      </c>
      <c r="C55" s="24" t="s">
        <v>407</v>
      </c>
      <c r="D55" s="25">
        <v>49825.0</v>
      </c>
      <c r="E55" s="26" t="s">
        <v>342</v>
      </c>
      <c r="F55" s="27"/>
      <c r="G55" s="28"/>
      <c r="H55" s="28"/>
      <c r="I55" s="29">
        <v>550.0</v>
      </c>
      <c r="J55" s="28"/>
      <c r="K55" s="28"/>
      <c r="L55" s="28"/>
      <c r="M55" s="28"/>
      <c r="N55" s="28"/>
      <c r="O55" s="30"/>
      <c r="P55" s="30"/>
      <c r="Q55" s="31">
        <v>550.0</v>
      </c>
      <c r="R55" s="32">
        <f t="shared" si="1"/>
        <v>0</v>
      </c>
      <c r="S55" s="33" t="s">
        <v>28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45081.0</v>
      </c>
      <c r="C56" s="24" t="s">
        <v>408</v>
      </c>
      <c r="D56" s="25">
        <v>48052.0</v>
      </c>
      <c r="E56" s="26" t="s">
        <v>78</v>
      </c>
      <c r="F56" s="27"/>
      <c r="G56" s="28"/>
      <c r="H56" s="28"/>
      <c r="I56" s="29">
        <v>200.0</v>
      </c>
      <c r="J56" s="28"/>
      <c r="K56" s="28"/>
      <c r="L56" s="28"/>
      <c r="M56" s="28"/>
      <c r="N56" s="28"/>
      <c r="O56" s="30"/>
      <c r="P56" s="30"/>
      <c r="Q56" s="31">
        <v>200.0</v>
      </c>
      <c r="R56" s="32">
        <f t="shared" si="1"/>
        <v>0</v>
      </c>
      <c r="S56" s="33" t="s">
        <v>28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45081.0</v>
      </c>
      <c r="C57" s="24" t="s">
        <v>409</v>
      </c>
      <c r="D57" s="25">
        <v>53283.0</v>
      </c>
      <c r="E57" s="26" t="s">
        <v>410</v>
      </c>
      <c r="F57" s="27"/>
      <c r="G57" s="28"/>
      <c r="H57" s="28"/>
      <c r="I57" s="29">
        <v>2500.0</v>
      </c>
      <c r="J57" s="28"/>
      <c r="K57" s="28"/>
      <c r="L57" s="28"/>
      <c r="M57" s="28"/>
      <c r="N57" s="28"/>
      <c r="O57" s="30"/>
      <c r="P57" s="30"/>
      <c r="Q57" s="31">
        <v>2500.0</v>
      </c>
      <c r="R57" s="32">
        <f t="shared" si="1"/>
        <v>0</v>
      </c>
      <c r="S57" s="33" t="s">
        <v>28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45081.0</v>
      </c>
      <c r="C58" s="24" t="s">
        <v>411</v>
      </c>
      <c r="D58" s="25">
        <v>77771.0</v>
      </c>
      <c r="E58" s="26" t="s">
        <v>412</v>
      </c>
      <c r="F58" s="27"/>
      <c r="G58" s="28"/>
      <c r="H58" s="28"/>
      <c r="I58" s="29">
        <v>7300.0</v>
      </c>
      <c r="J58" s="28"/>
      <c r="K58" s="28"/>
      <c r="L58" s="28"/>
      <c r="M58" s="28"/>
      <c r="N58" s="28"/>
      <c r="O58" s="30"/>
      <c r="P58" s="30"/>
      <c r="Q58" s="31">
        <v>7300.0</v>
      </c>
      <c r="R58" s="32">
        <f t="shared" si="1"/>
        <v>0</v>
      </c>
      <c r="S58" s="33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45081.0</v>
      </c>
      <c r="C59" s="24" t="s">
        <v>413</v>
      </c>
      <c r="D59" s="25">
        <v>77772.0</v>
      </c>
      <c r="E59" s="26" t="s">
        <v>414</v>
      </c>
      <c r="F59" s="27"/>
      <c r="G59" s="28"/>
      <c r="H59" s="28"/>
      <c r="I59" s="29">
        <v>7300.0</v>
      </c>
      <c r="J59" s="28"/>
      <c r="K59" s="28"/>
      <c r="L59" s="28"/>
      <c r="M59" s="28"/>
      <c r="N59" s="28"/>
      <c r="O59" s="30"/>
      <c r="P59" s="30"/>
      <c r="Q59" s="31">
        <v>7300.0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45081.0</v>
      </c>
      <c r="C60" s="24" t="s">
        <v>415</v>
      </c>
      <c r="D60" s="25">
        <v>77286.0</v>
      </c>
      <c r="E60" s="26" t="s">
        <v>320</v>
      </c>
      <c r="F60" s="27"/>
      <c r="G60" s="28"/>
      <c r="H60" s="28"/>
      <c r="I60" s="29"/>
      <c r="J60" s="28"/>
      <c r="K60" s="28"/>
      <c r="L60" s="28"/>
      <c r="M60" s="28"/>
      <c r="N60" s="28">
        <v>1450.0</v>
      </c>
      <c r="O60" s="30"/>
      <c r="P60" s="30"/>
      <c r="Q60" s="31">
        <v>1450.0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45081.0</v>
      </c>
      <c r="C61" s="24" t="s">
        <v>416</v>
      </c>
      <c r="D61" s="25">
        <v>74492.0</v>
      </c>
      <c r="E61" s="26" t="s">
        <v>417</v>
      </c>
      <c r="F61" s="27"/>
      <c r="G61" s="28"/>
      <c r="H61" s="28"/>
      <c r="I61" s="29">
        <v>15000.0</v>
      </c>
      <c r="J61" s="28"/>
      <c r="K61" s="28"/>
      <c r="L61" s="28"/>
      <c r="M61" s="28"/>
      <c r="N61" s="28"/>
      <c r="O61" s="30"/>
      <c r="P61" s="30"/>
      <c r="Q61" s="31">
        <v>15000.0</v>
      </c>
      <c r="R61" s="32">
        <f t="shared" si="1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45081.0</v>
      </c>
      <c r="C62" s="24" t="s">
        <v>418</v>
      </c>
      <c r="D62" s="25">
        <v>75957.0</v>
      </c>
      <c r="E62" s="26" t="s">
        <v>83</v>
      </c>
      <c r="F62" s="27"/>
      <c r="G62" s="28"/>
      <c r="H62" s="28"/>
      <c r="I62" s="29">
        <v>0.0</v>
      </c>
      <c r="J62" s="28"/>
      <c r="K62" s="28"/>
      <c r="L62" s="28"/>
      <c r="M62" s="28"/>
      <c r="N62" s="28"/>
      <c r="O62" s="30"/>
      <c r="P62" s="30"/>
      <c r="Q62" s="31">
        <v>7000.0</v>
      </c>
      <c r="R62" s="32">
        <f t="shared" si="1"/>
        <v>-7000</v>
      </c>
      <c r="S62" s="33" t="s">
        <v>56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45081.0</v>
      </c>
      <c r="C63" s="24" t="s">
        <v>419</v>
      </c>
      <c r="D63" s="25">
        <v>31927.0</v>
      </c>
      <c r="E63" s="26" t="s">
        <v>420</v>
      </c>
      <c r="F63" s="27"/>
      <c r="G63" s="28"/>
      <c r="H63" s="28"/>
      <c r="I63" s="29"/>
      <c r="J63" s="28"/>
      <c r="K63" s="28"/>
      <c r="L63" s="28"/>
      <c r="M63" s="28"/>
      <c r="N63" s="28">
        <v>1450.0</v>
      </c>
      <c r="O63" s="30"/>
      <c r="P63" s="30"/>
      <c r="Q63" s="31">
        <v>1450.0</v>
      </c>
      <c r="R63" s="32">
        <f t="shared" si="1"/>
        <v>0</v>
      </c>
      <c r="S63" s="33" t="s">
        <v>56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45081.0</v>
      </c>
      <c r="C64" s="24" t="s">
        <v>421</v>
      </c>
      <c r="D64" s="25">
        <v>75222.0</v>
      </c>
      <c r="E64" s="26" t="s">
        <v>422</v>
      </c>
      <c r="F64" s="27"/>
      <c r="G64" s="28"/>
      <c r="H64" s="28"/>
      <c r="I64" s="29">
        <v>7000.0</v>
      </c>
      <c r="J64" s="28"/>
      <c r="K64" s="28"/>
      <c r="L64" s="28"/>
      <c r="M64" s="28"/>
      <c r="N64" s="28"/>
      <c r="O64" s="30"/>
      <c r="P64" s="30"/>
      <c r="Q64" s="31">
        <v>7000.0</v>
      </c>
      <c r="R64" s="32">
        <f t="shared" si="1"/>
        <v>0</v>
      </c>
      <c r="S64" s="33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45081.0</v>
      </c>
      <c r="C65" s="24" t="s">
        <v>423</v>
      </c>
      <c r="D65" s="25">
        <v>62146.0</v>
      </c>
      <c r="E65" s="26" t="s">
        <v>326</v>
      </c>
      <c r="F65" s="27"/>
      <c r="G65" s="28"/>
      <c r="H65" s="28"/>
      <c r="I65" s="29">
        <v>4500.0</v>
      </c>
      <c r="J65" s="28"/>
      <c r="K65" s="28"/>
      <c r="L65" s="28"/>
      <c r="M65" s="28"/>
      <c r="N65" s="28"/>
      <c r="O65" s="30"/>
      <c r="P65" s="30"/>
      <c r="Q65" s="31">
        <v>4500.0</v>
      </c>
      <c r="R65" s="32">
        <f t="shared" si="1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45081.0</v>
      </c>
      <c r="C66" s="24" t="s">
        <v>424</v>
      </c>
      <c r="D66" s="25">
        <v>56980.0</v>
      </c>
      <c r="E66" s="26" t="s">
        <v>425</v>
      </c>
      <c r="F66" s="27"/>
      <c r="G66" s="28"/>
      <c r="H66" s="28"/>
      <c r="I66" s="29"/>
      <c r="J66" s="28"/>
      <c r="K66" s="28">
        <v>34000.0</v>
      </c>
      <c r="L66" s="28"/>
      <c r="M66" s="28"/>
      <c r="N66" s="28"/>
      <c r="O66" s="30"/>
      <c r="P66" s="30"/>
      <c r="Q66" s="31">
        <v>34000.0</v>
      </c>
      <c r="R66" s="32">
        <f t="shared" si="1"/>
        <v>0</v>
      </c>
      <c r="S66" s="33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45081.0</v>
      </c>
      <c r="C67" s="24" t="s">
        <v>426</v>
      </c>
      <c r="D67" s="25">
        <v>25650.0</v>
      </c>
      <c r="E67" s="26" t="s">
        <v>252</v>
      </c>
      <c r="F67" s="27"/>
      <c r="G67" s="28"/>
      <c r="H67" s="28"/>
      <c r="I67" s="29"/>
      <c r="J67" s="28"/>
      <c r="K67" s="28">
        <v>100.0</v>
      </c>
      <c r="L67" s="28"/>
      <c r="M67" s="28"/>
      <c r="N67" s="28"/>
      <c r="O67" s="30"/>
      <c r="P67" s="30"/>
      <c r="Q67" s="31">
        <v>100.0</v>
      </c>
      <c r="R67" s="32">
        <f t="shared" si="1"/>
        <v>0</v>
      </c>
      <c r="S67" s="33" t="s">
        <v>28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45081.0</v>
      </c>
      <c r="C68" s="24" t="s">
        <v>427</v>
      </c>
      <c r="D68" s="25">
        <v>25650.0</v>
      </c>
      <c r="E68" s="26" t="s">
        <v>252</v>
      </c>
      <c r="F68" s="27"/>
      <c r="G68" s="28"/>
      <c r="H68" s="28"/>
      <c r="I68" s="29"/>
      <c r="J68" s="28"/>
      <c r="K68" s="28">
        <v>5000.0</v>
      </c>
      <c r="L68" s="28"/>
      <c r="M68" s="28"/>
      <c r="N68" s="28"/>
      <c r="O68" s="30"/>
      <c r="P68" s="30"/>
      <c r="Q68" s="31">
        <v>5000.0</v>
      </c>
      <c r="R68" s="32">
        <f t="shared" si="1"/>
        <v>0</v>
      </c>
      <c r="S68" s="33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45081.0</v>
      </c>
      <c r="C69" s="24" t="s">
        <v>428</v>
      </c>
      <c r="D69" s="25">
        <v>55446.0</v>
      </c>
      <c r="E69" s="26" t="s">
        <v>429</v>
      </c>
      <c r="F69" s="27"/>
      <c r="G69" s="28"/>
      <c r="H69" s="28">
        <v>3600.0</v>
      </c>
      <c r="I69" s="29"/>
      <c r="J69" s="28"/>
      <c r="K69" s="28"/>
      <c r="L69" s="28"/>
      <c r="M69" s="28"/>
      <c r="N69" s="28"/>
      <c r="O69" s="30"/>
      <c r="P69" s="30"/>
      <c r="Q69" s="31">
        <v>3600.0</v>
      </c>
      <c r="R69" s="32">
        <f t="shared" si="1"/>
        <v>0</v>
      </c>
      <c r="S69" s="33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45081.0</v>
      </c>
      <c r="C70" s="24" t="s">
        <v>430</v>
      </c>
      <c r="D70" s="25">
        <v>42071.0</v>
      </c>
      <c r="E70" s="26" t="s">
        <v>431</v>
      </c>
      <c r="F70" s="27"/>
      <c r="G70" s="28"/>
      <c r="H70" s="28">
        <v>6250.0</v>
      </c>
      <c r="I70" s="29"/>
      <c r="J70" s="28"/>
      <c r="K70" s="28"/>
      <c r="L70" s="28"/>
      <c r="M70" s="28"/>
      <c r="N70" s="28"/>
      <c r="O70" s="30"/>
      <c r="P70" s="30"/>
      <c r="Q70" s="31">
        <v>6250.0</v>
      </c>
      <c r="R70" s="32">
        <f t="shared" si="1"/>
        <v>0</v>
      </c>
      <c r="S70" s="33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45081.0</v>
      </c>
      <c r="C71" s="24" t="s">
        <v>432</v>
      </c>
      <c r="D71" s="25">
        <v>42046.0</v>
      </c>
      <c r="E71" s="26" t="s">
        <v>114</v>
      </c>
      <c r="F71" s="27"/>
      <c r="G71" s="28"/>
      <c r="H71" s="28">
        <v>2850.0</v>
      </c>
      <c r="I71" s="29"/>
      <c r="J71" s="28"/>
      <c r="K71" s="28"/>
      <c r="L71" s="28"/>
      <c r="M71" s="28"/>
      <c r="N71" s="28"/>
      <c r="O71" s="30"/>
      <c r="P71" s="30"/>
      <c r="Q71" s="31">
        <v>2850.0</v>
      </c>
      <c r="R71" s="32">
        <f t="shared" si="1"/>
        <v>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45081.0</v>
      </c>
      <c r="C72" s="24" t="s">
        <v>433</v>
      </c>
      <c r="D72" s="25">
        <v>69815.0</v>
      </c>
      <c r="E72" s="26" t="s">
        <v>434</v>
      </c>
      <c r="F72" s="27"/>
      <c r="G72" s="28"/>
      <c r="H72" s="28">
        <v>2650.0</v>
      </c>
      <c r="I72" s="29"/>
      <c r="J72" s="28"/>
      <c r="K72" s="28"/>
      <c r="L72" s="28"/>
      <c r="M72" s="28"/>
      <c r="N72" s="28"/>
      <c r="O72" s="30"/>
      <c r="P72" s="30"/>
      <c r="Q72" s="31">
        <v>2650.0</v>
      </c>
      <c r="R72" s="32">
        <f t="shared" si="1"/>
        <v>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45081.0</v>
      </c>
      <c r="C73" s="24" t="s">
        <v>435</v>
      </c>
      <c r="D73" s="25">
        <v>51017.0</v>
      </c>
      <c r="E73" s="26" t="s">
        <v>127</v>
      </c>
      <c r="F73" s="27"/>
      <c r="G73" s="28"/>
      <c r="H73" s="28">
        <v>20000.0</v>
      </c>
      <c r="I73" s="29"/>
      <c r="J73" s="28"/>
      <c r="K73" s="28"/>
      <c r="L73" s="28"/>
      <c r="M73" s="28"/>
      <c r="N73" s="28"/>
      <c r="O73" s="30"/>
      <c r="P73" s="30"/>
      <c r="Q73" s="31">
        <v>20000.0</v>
      </c>
      <c r="R73" s="32">
        <f t="shared" si="1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45081.0</v>
      </c>
      <c r="C74" s="24" t="s">
        <v>436</v>
      </c>
      <c r="D74" s="25">
        <v>56132.0</v>
      </c>
      <c r="E74" s="26" t="s">
        <v>437</v>
      </c>
      <c r="F74" s="27"/>
      <c r="G74" s="28"/>
      <c r="H74" s="28">
        <v>4500.0</v>
      </c>
      <c r="I74" s="29"/>
      <c r="J74" s="28"/>
      <c r="K74" s="28"/>
      <c r="L74" s="28"/>
      <c r="M74" s="28"/>
      <c r="N74" s="28"/>
      <c r="O74" s="30"/>
      <c r="P74" s="30"/>
      <c r="Q74" s="31">
        <v>4500.0</v>
      </c>
      <c r="R74" s="32">
        <f t="shared" si="1"/>
        <v>0</v>
      </c>
      <c r="S74" s="33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45081.0</v>
      </c>
      <c r="C75" s="24" t="s">
        <v>438</v>
      </c>
      <c r="D75" s="25">
        <v>51406.0</v>
      </c>
      <c r="E75" s="26" t="s">
        <v>297</v>
      </c>
      <c r="F75" s="27"/>
      <c r="G75" s="28"/>
      <c r="H75" s="28">
        <v>10000.0</v>
      </c>
      <c r="I75" s="29"/>
      <c r="J75" s="28"/>
      <c r="K75" s="28"/>
      <c r="L75" s="28"/>
      <c r="M75" s="28"/>
      <c r="N75" s="28"/>
      <c r="O75" s="30"/>
      <c r="P75" s="30"/>
      <c r="Q75" s="31">
        <v>10000.0</v>
      </c>
      <c r="R75" s="32">
        <f t="shared" si="1"/>
        <v>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/>
      <c r="B76" s="42"/>
      <c r="C76" s="37"/>
      <c r="D76" s="42"/>
      <c r="E76" s="43"/>
      <c r="F76" s="44">
        <f t="shared" ref="F76:Q76" si="2">SUM(F5:F75)</f>
        <v>0</v>
      </c>
      <c r="G76" s="44">
        <f t="shared" si="2"/>
        <v>17550</v>
      </c>
      <c r="H76" s="44">
        <f t="shared" si="2"/>
        <v>49850</v>
      </c>
      <c r="I76" s="44">
        <f t="shared" si="2"/>
        <v>198400</v>
      </c>
      <c r="J76" s="44">
        <f t="shared" si="2"/>
        <v>82930</v>
      </c>
      <c r="K76" s="44">
        <f t="shared" si="2"/>
        <v>39100</v>
      </c>
      <c r="L76" s="44">
        <f t="shared" si="2"/>
        <v>0</v>
      </c>
      <c r="M76" s="44">
        <f t="shared" si="2"/>
        <v>0</v>
      </c>
      <c r="N76" s="44">
        <f t="shared" si="2"/>
        <v>14000</v>
      </c>
      <c r="O76" s="44">
        <f t="shared" si="2"/>
        <v>0</v>
      </c>
      <c r="P76" s="44">
        <f t="shared" si="2"/>
        <v>0</v>
      </c>
      <c r="Q76" s="45">
        <f t="shared" si="2"/>
        <v>408830</v>
      </c>
      <c r="R76" s="46">
        <f t="shared" si="1"/>
        <v>-7000</v>
      </c>
      <c r="S76" s="44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</row>
    <row r="77">
      <c r="A77" s="48"/>
      <c r="B77" s="49"/>
      <c r="C77" s="49"/>
      <c r="D77" s="49"/>
      <c r="E77" s="50"/>
      <c r="F77" s="51">
        <f>F76+G76+H76+I76+J76+K76+L76+M76+N76+O76+P76</f>
        <v>401830</v>
      </c>
      <c r="G77" s="8"/>
      <c r="H77" s="8"/>
      <c r="I77" s="8"/>
      <c r="J77" s="8"/>
      <c r="K77" s="8"/>
      <c r="L77" s="9"/>
      <c r="M77" s="52"/>
      <c r="N77" s="52"/>
      <c r="O77" s="52"/>
      <c r="P77" s="52"/>
      <c r="Q77" s="53"/>
      <c r="R77" s="47"/>
      <c r="S77" s="54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</row>
    <row r="78">
      <c r="A78" s="11"/>
      <c r="B78" s="55"/>
      <c r="C78" s="55"/>
      <c r="D78" s="55"/>
      <c r="E78" s="11"/>
      <c r="F78" s="5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56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11"/>
      <c r="F79" s="5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56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11"/>
      <c r="F80" s="5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11"/>
      <c r="F81" s="5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11"/>
      <c r="F82" s="55" t="s">
        <v>314</v>
      </c>
      <c r="G82" s="11"/>
      <c r="H82" s="11"/>
      <c r="I82" s="56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11"/>
      <c r="F83" s="55"/>
      <c r="G83" s="11"/>
      <c r="H83" s="11"/>
      <c r="I83" s="56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11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11"/>
      <c r="F87" s="55"/>
      <c r="G87" s="11"/>
      <c r="H87" s="11"/>
      <c r="I87" s="11"/>
      <c r="J87" s="56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315</v>
      </c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</sheetData>
  <mergeCells count="17">
    <mergeCell ref="E2:E4"/>
    <mergeCell ref="F3:F4"/>
    <mergeCell ref="G3:H3"/>
    <mergeCell ref="I3:J3"/>
    <mergeCell ref="K3:K4"/>
    <mergeCell ref="L3:L4"/>
    <mergeCell ref="F77:L7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45081.0</v>
      </c>
      <c r="C5" s="24" t="s">
        <v>440</v>
      </c>
      <c r="D5" s="25">
        <v>65919.0</v>
      </c>
      <c r="E5" s="26" t="s">
        <v>441</v>
      </c>
      <c r="F5" s="27"/>
      <c r="G5" s="28"/>
      <c r="H5" s="28"/>
      <c r="I5" s="29">
        <v>300.0</v>
      </c>
      <c r="J5" s="28"/>
      <c r="K5" s="28"/>
      <c r="L5" s="30"/>
      <c r="M5" s="30"/>
      <c r="N5" s="28"/>
      <c r="O5" s="30"/>
      <c r="P5" s="30"/>
      <c r="Q5" s="31">
        <v>300.0</v>
      </c>
      <c r="R5" s="32">
        <f t="shared" ref="R5:R71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45081.0</v>
      </c>
      <c r="C6" s="24" t="s">
        <v>442</v>
      </c>
      <c r="D6" s="25">
        <v>10271.0</v>
      </c>
      <c r="E6" s="26" t="s">
        <v>443</v>
      </c>
      <c r="F6" s="27"/>
      <c r="G6" s="28">
        <v>5375.0</v>
      </c>
      <c r="H6" s="28"/>
      <c r="I6" s="29"/>
      <c r="J6" s="28"/>
      <c r="K6" s="28"/>
      <c r="L6" s="30"/>
      <c r="M6" s="30"/>
      <c r="N6" s="28"/>
      <c r="O6" s="30"/>
      <c r="P6" s="30"/>
      <c r="Q6" s="31">
        <v>5375.0</v>
      </c>
      <c r="R6" s="32">
        <f t="shared" si="1"/>
        <v>0</v>
      </c>
      <c r="S6" s="33" t="s">
        <v>45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45082.0</v>
      </c>
      <c r="C7" s="24" t="s">
        <v>444</v>
      </c>
      <c r="D7" s="25">
        <v>77778.0</v>
      </c>
      <c r="E7" s="26" t="s">
        <v>445</v>
      </c>
      <c r="F7" s="27"/>
      <c r="G7" s="28"/>
      <c r="H7" s="28"/>
      <c r="I7" s="29">
        <v>7300.0</v>
      </c>
      <c r="J7" s="28"/>
      <c r="K7" s="28"/>
      <c r="L7" s="30"/>
      <c r="M7" s="30"/>
      <c r="N7" s="28"/>
      <c r="O7" s="30"/>
      <c r="P7" s="30"/>
      <c r="Q7" s="31">
        <v>7300.0</v>
      </c>
      <c r="R7" s="32">
        <f t="shared" si="1"/>
        <v>0</v>
      </c>
      <c r="S7" s="33" t="s">
        <v>56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45082.0</v>
      </c>
      <c r="C8" s="24" t="s">
        <v>446</v>
      </c>
      <c r="D8" s="25">
        <v>72756.0</v>
      </c>
      <c r="E8" s="26" t="s">
        <v>447</v>
      </c>
      <c r="F8" s="27"/>
      <c r="G8" s="28"/>
      <c r="H8" s="28"/>
      <c r="I8" s="29">
        <v>500.0</v>
      </c>
      <c r="J8" s="28"/>
      <c r="K8" s="28"/>
      <c r="L8" s="30"/>
      <c r="M8" s="30"/>
      <c r="N8" s="28"/>
      <c r="O8" s="30"/>
      <c r="P8" s="30"/>
      <c r="Q8" s="31">
        <v>500.0</v>
      </c>
      <c r="R8" s="32">
        <f t="shared" si="1"/>
        <v>0</v>
      </c>
      <c r="S8" s="33" t="s">
        <v>56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45082.0</v>
      </c>
      <c r="C9" s="24" t="s">
        <v>448</v>
      </c>
      <c r="D9" s="25">
        <v>77368.0</v>
      </c>
      <c r="E9" s="26" t="s">
        <v>449</v>
      </c>
      <c r="F9" s="27"/>
      <c r="G9" s="28"/>
      <c r="H9" s="28"/>
      <c r="I9" s="29">
        <v>500.0</v>
      </c>
      <c r="J9" s="28"/>
      <c r="K9" s="28"/>
      <c r="L9" s="30"/>
      <c r="M9" s="30"/>
      <c r="N9" s="28"/>
      <c r="O9" s="30"/>
      <c r="P9" s="30"/>
      <c r="Q9" s="31">
        <v>500.0</v>
      </c>
      <c r="R9" s="32">
        <f t="shared" si="1"/>
        <v>0</v>
      </c>
      <c r="S9" s="33" t="s">
        <v>56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45082.0</v>
      </c>
      <c r="C10" s="24" t="s">
        <v>450</v>
      </c>
      <c r="D10" s="25">
        <v>33065.0</v>
      </c>
      <c r="E10" s="26" t="s">
        <v>451</v>
      </c>
      <c r="F10" s="27"/>
      <c r="G10" s="28"/>
      <c r="H10" s="28"/>
      <c r="I10" s="29">
        <v>2650.0</v>
      </c>
      <c r="J10" s="28"/>
      <c r="K10" s="28"/>
      <c r="L10" s="30"/>
      <c r="M10" s="30"/>
      <c r="N10" s="28"/>
      <c r="O10" s="30"/>
      <c r="P10" s="30"/>
      <c r="Q10" s="31">
        <v>2650.0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45082.0</v>
      </c>
      <c r="C11" s="24" t="s">
        <v>452</v>
      </c>
      <c r="D11" s="25">
        <v>33065.0</v>
      </c>
      <c r="E11" s="26" t="s">
        <v>451</v>
      </c>
      <c r="F11" s="27"/>
      <c r="G11" s="28"/>
      <c r="H11" s="28"/>
      <c r="I11" s="29">
        <v>2650.0</v>
      </c>
      <c r="J11" s="28"/>
      <c r="K11" s="28"/>
      <c r="L11" s="30"/>
      <c r="M11" s="30"/>
      <c r="N11" s="28"/>
      <c r="O11" s="30"/>
      <c r="P11" s="30"/>
      <c r="Q11" s="31">
        <v>2650.0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45082.0</v>
      </c>
      <c r="C12" s="24" t="s">
        <v>453</v>
      </c>
      <c r="D12" s="25">
        <v>41982.0</v>
      </c>
      <c r="E12" s="26" t="s">
        <v>454</v>
      </c>
      <c r="F12" s="27"/>
      <c r="G12" s="28"/>
      <c r="H12" s="28"/>
      <c r="I12" s="29">
        <v>1400.0</v>
      </c>
      <c r="J12" s="28"/>
      <c r="K12" s="28"/>
      <c r="L12" s="30"/>
      <c r="M12" s="30"/>
      <c r="N12" s="28"/>
      <c r="O12" s="30"/>
      <c r="P12" s="30"/>
      <c r="Q12" s="31">
        <v>1400.0</v>
      </c>
      <c r="R12" s="32">
        <f t="shared" si="1"/>
        <v>0</v>
      </c>
      <c r="S12" s="33" t="s">
        <v>125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45082.0</v>
      </c>
      <c r="C13" s="24" t="s">
        <v>455</v>
      </c>
      <c r="D13" s="25">
        <v>72951.0</v>
      </c>
      <c r="E13" s="26" t="s">
        <v>456</v>
      </c>
      <c r="F13" s="27"/>
      <c r="G13" s="28"/>
      <c r="H13" s="28"/>
      <c r="I13" s="29">
        <v>2650.0</v>
      </c>
      <c r="J13" s="28"/>
      <c r="K13" s="28"/>
      <c r="L13" s="30"/>
      <c r="M13" s="30"/>
      <c r="N13" s="28"/>
      <c r="O13" s="30"/>
      <c r="P13" s="30"/>
      <c r="Q13" s="31">
        <v>2650.0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45082.0</v>
      </c>
      <c r="C14" s="24" t="s">
        <v>457</v>
      </c>
      <c r="D14" s="25">
        <v>52373.0</v>
      </c>
      <c r="E14" s="26" t="s">
        <v>196</v>
      </c>
      <c r="F14" s="27"/>
      <c r="G14" s="28"/>
      <c r="H14" s="28"/>
      <c r="I14" s="29"/>
      <c r="J14" s="28">
        <v>20000.0</v>
      </c>
      <c r="K14" s="28"/>
      <c r="L14" s="30"/>
      <c r="M14" s="30"/>
      <c r="N14" s="28"/>
      <c r="O14" s="30"/>
      <c r="P14" s="30"/>
      <c r="Q14" s="31">
        <v>20000.0</v>
      </c>
      <c r="R14" s="32">
        <f t="shared" si="1"/>
        <v>0</v>
      </c>
      <c r="S14" s="33" t="s">
        <v>125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45082.0</v>
      </c>
      <c r="C15" s="24" t="s">
        <v>458</v>
      </c>
      <c r="D15" s="25">
        <v>53089.0</v>
      </c>
      <c r="E15" s="26" t="s">
        <v>459</v>
      </c>
      <c r="F15" s="27"/>
      <c r="G15" s="28"/>
      <c r="H15" s="28"/>
      <c r="I15" s="29">
        <v>3275.0</v>
      </c>
      <c r="J15" s="28"/>
      <c r="K15" s="28"/>
      <c r="L15" s="30"/>
      <c r="M15" s="30"/>
      <c r="N15" s="28"/>
      <c r="O15" s="30"/>
      <c r="P15" s="30"/>
      <c r="Q15" s="31">
        <v>3275.0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45082.0</v>
      </c>
      <c r="C16" s="24" t="s">
        <v>460</v>
      </c>
      <c r="D16" s="25">
        <v>24251.0</v>
      </c>
      <c r="E16" s="26" t="s">
        <v>461</v>
      </c>
      <c r="F16" s="27"/>
      <c r="G16" s="28"/>
      <c r="H16" s="28"/>
      <c r="I16" s="29"/>
      <c r="J16" s="28">
        <v>4600.0</v>
      </c>
      <c r="K16" s="28"/>
      <c r="L16" s="30"/>
      <c r="M16" s="30"/>
      <c r="N16" s="28"/>
      <c r="O16" s="30"/>
      <c r="P16" s="30"/>
      <c r="Q16" s="31">
        <v>4600.0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45082.0</v>
      </c>
      <c r="C17" s="24" t="s">
        <v>462</v>
      </c>
      <c r="D17" s="25">
        <v>77777.0</v>
      </c>
      <c r="E17" s="26" t="s">
        <v>463</v>
      </c>
      <c r="F17" s="27"/>
      <c r="G17" s="28"/>
      <c r="H17" s="28"/>
      <c r="I17" s="29">
        <v>7000.0</v>
      </c>
      <c r="J17" s="28"/>
      <c r="K17" s="28"/>
      <c r="L17" s="30"/>
      <c r="M17" s="30"/>
      <c r="N17" s="28"/>
      <c r="O17" s="30"/>
      <c r="P17" s="30"/>
      <c r="Q17" s="31">
        <v>7000.0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45082.0</v>
      </c>
      <c r="C18" s="24" t="s">
        <v>464</v>
      </c>
      <c r="D18" s="25">
        <v>44149.0</v>
      </c>
      <c r="E18" s="26" t="s">
        <v>465</v>
      </c>
      <c r="F18" s="27"/>
      <c r="G18" s="28"/>
      <c r="H18" s="28"/>
      <c r="I18" s="29">
        <v>2650.0</v>
      </c>
      <c r="J18" s="28"/>
      <c r="K18" s="28"/>
      <c r="L18" s="30"/>
      <c r="M18" s="30"/>
      <c r="N18" s="28"/>
      <c r="O18" s="30"/>
      <c r="P18" s="30"/>
      <c r="Q18" s="31">
        <v>2650.0</v>
      </c>
      <c r="R18" s="32">
        <f t="shared" si="1"/>
        <v>0</v>
      </c>
      <c r="S18" s="33" t="s">
        <v>125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45082.0</v>
      </c>
      <c r="C19" s="24" t="s">
        <v>466</v>
      </c>
      <c r="D19" s="25">
        <v>19971.0</v>
      </c>
      <c r="E19" s="26" t="s">
        <v>467</v>
      </c>
      <c r="F19" s="27"/>
      <c r="G19" s="28"/>
      <c r="H19" s="28"/>
      <c r="I19" s="29"/>
      <c r="J19" s="28">
        <v>10000.0</v>
      </c>
      <c r="K19" s="28"/>
      <c r="L19" s="30"/>
      <c r="M19" s="30"/>
      <c r="N19" s="28"/>
      <c r="O19" s="30"/>
      <c r="P19" s="30"/>
      <c r="Q19" s="31">
        <v>10000.0</v>
      </c>
      <c r="R19" s="32">
        <f t="shared" si="1"/>
        <v>0</v>
      </c>
      <c r="S19" s="33" t="s">
        <v>38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45082.0</v>
      </c>
      <c r="C20" s="24" t="s">
        <v>468</v>
      </c>
      <c r="D20" s="25">
        <v>49825.0</v>
      </c>
      <c r="E20" s="26" t="s">
        <v>342</v>
      </c>
      <c r="F20" s="27"/>
      <c r="G20" s="28"/>
      <c r="H20" s="28"/>
      <c r="I20" s="29">
        <v>1250.0</v>
      </c>
      <c r="J20" s="28"/>
      <c r="K20" s="28"/>
      <c r="L20" s="30"/>
      <c r="M20" s="30"/>
      <c r="N20" s="28"/>
      <c r="O20" s="30"/>
      <c r="P20" s="30"/>
      <c r="Q20" s="31">
        <v>1250.0</v>
      </c>
      <c r="R20" s="32">
        <f t="shared" si="1"/>
        <v>0</v>
      </c>
      <c r="S20" s="33" t="s">
        <v>38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45082.0</v>
      </c>
      <c r="C21" s="24" t="s">
        <v>469</v>
      </c>
      <c r="D21" s="25">
        <v>48052.0</v>
      </c>
      <c r="E21" s="26" t="s">
        <v>78</v>
      </c>
      <c r="F21" s="27"/>
      <c r="G21" s="28"/>
      <c r="H21" s="28"/>
      <c r="I21" s="29">
        <v>625.0</v>
      </c>
      <c r="J21" s="28"/>
      <c r="K21" s="28"/>
      <c r="L21" s="30"/>
      <c r="M21" s="30"/>
      <c r="N21" s="28"/>
      <c r="O21" s="30"/>
      <c r="P21" s="30"/>
      <c r="Q21" s="31">
        <v>625.0</v>
      </c>
      <c r="R21" s="32">
        <f t="shared" si="1"/>
        <v>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45082.0</v>
      </c>
      <c r="C22" s="24" t="s">
        <v>470</v>
      </c>
      <c r="D22" s="25">
        <v>64461.0</v>
      </c>
      <c r="E22" s="26" t="s">
        <v>471</v>
      </c>
      <c r="F22" s="27"/>
      <c r="G22" s="28"/>
      <c r="H22" s="28"/>
      <c r="I22" s="29">
        <v>400.0</v>
      </c>
      <c r="J22" s="28"/>
      <c r="K22" s="28"/>
      <c r="L22" s="30"/>
      <c r="M22" s="30"/>
      <c r="N22" s="28"/>
      <c r="O22" s="30"/>
      <c r="P22" s="30"/>
      <c r="Q22" s="31">
        <v>400.0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45082.0</v>
      </c>
      <c r="C23" s="24" t="s">
        <v>472</v>
      </c>
      <c r="D23" s="25">
        <v>77780.0</v>
      </c>
      <c r="E23" s="26" t="s">
        <v>473</v>
      </c>
      <c r="F23" s="27"/>
      <c r="G23" s="28"/>
      <c r="H23" s="28"/>
      <c r="I23" s="29">
        <v>400.0</v>
      </c>
      <c r="J23" s="28"/>
      <c r="K23" s="28"/>
      <c r="L23" s="30"/>
      <c r="M23" s="30"/>
      <c r="N23" s="28"/>
      <c r="O23" s="30"/>
      <c r="P23" s="30"/>
      <c r="Q23" s="31">
        <v>400.0</v>
      </c>
      <c r="R23" s="32">
        <f t="shared" si="1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45082.0</v>
      </c>
      <c r="C24" s="24" t="s">
        <v>474</v>
      </c>
      <c r="D24" s="25">
        <v>53283.0</v>
      </c>
      <c r="E24" s="26" t="s">
        <v>410</v>
      </c>
      <c r="F24" s="27"/>
      <c r="G24" s="28"/>
      <c r="H24" s="28"/>
      <c r="I24" s="29">
        <v>450.0</v>
      </c>
      <c r="J24" s="28"/>
      <c r="K24" s="28"/>
      <c r="L24" s="30"/>
      <c r="M24" s="30"/>
      <c r="N24" s="28"/>
      <c r="O24" s="30"/>
      <c r="P24" s="30"/>
      <c r="Q24" s="31">
        <v>450.0</v>
      </c>
      <c r="R24" s="32">
        <f t="shared" si="1"/>
        <v>0</v>
      </c>
      <c r="S24" s="33" t="s">
        <v>56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45082.0</v>
      </c>
      <c r="C25" s="24" t="s">
        <v>475</v>
      </c>
      <c r="D25" s="25">
        <v>48854.0</v>
      </c>
      <c r="E25" s="26" t="s">
        <v>476</v>
      </c>
      <c r="F25" s="27"/>
      <c r="G25" s="28"/>
      <c r="H25" s="28"/>
      <c r="I25" s="29"/>
      <c r="J25" s="28">
        <v>11600.0</v>
      </c>
      <c r="K25" s="28"/>
      <c r="L25" s="30"/>
      <c r="M25" s="30"/>
      <c r="N25" s="28"/>
      <c r="O25" s="30"/>
      <c r="P25" s="30"/>
      <c r="Q25" s="31">
        <v>11600.0</v>
      </c>
      <c r="R25" s="32">
        <f t="shared" si="1"/>
        <v>0</v>
      </c>
      <c r="S25" s="33" t="s">
        <v>56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45082.0</v>
      </c>
      <c r="C26" s="24" t="s">
        <v>477</v>
      </c>
      <c r="D26" s="25">
        <v>42339.0</v>
      </c>
      <c r="E26" s="26" t="s">
        <v>478</v>
      </c>
      <c r="F26" s="27"/>
      <c r="G26" s="28"/>
      <c r="H26" s="28"/>
      <c r="I26" s="29"/>
      <c r="J26" s="28">
        <v>5370.0</v>
      </c>
      <c r="K26" s="28"/>
      <c r="L26" s="30"/>
      <c r="M26" s="30"/>
      <c r="N26" s="28"/>
      <c r="O26" s="30"/>
      <c r="P26" s="30"/>
      <c r="Q26" s="31">
        <v>5370.0</v>
      </c>
      <c r="R26" s="32">
        <f t="shared" si="1"/>
        <v>0</v>
      </c>
      <c r="S26" s="33" t="s">
        <v>35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45082.0</v>
      </c>
      <c r="C27" s="24" t="s">
        <v>479</v>
      </c>
      <c r="D27" s="25">
        <v>48052.0</v>
      </c>
      <c r="E27" s="26" t="s">
        <v>78</v>
      </c>
      <c r="F27" s="27"/>
      <c r="G27" s="28"/>
      <c r="H27" s="28"/>
      <c r="I27" s="29">
        <v>5000.0</v>
      </c>
      <c r="J27" s="28"/>
      <c r="K27" s="28"/>
      <c r="L27" s="30"/>
      <c r="M27" s="28"/>
      <c r="N27" s="28"/>
      <c r="O27" s="30"/>
      <c r="P27" s="30"/>
      <c r="Q27" s="31">
        <v>5000.0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45082.0</v>
      </c>
      <c r="C28" s="24" t="s">
        <v>480</v>
      </c>
      <c r="D28" s="25">
        <v>48052.0</v>
      </c>
      <c r="E28" s="26" t="s">
        <v>78</v>
      </c>
      <c r="F28" s="27"/>
      <c r="G28" s="28"/>
      <c r="H28" s="28"/>
      <c r="I28" s="29">
        <v>625.0</v>
      </c>
      <c r="J28" s="28"/>
      <c r="K28" s="28"/>
      <c r="L28" s="28"/>
      <c r="M28" s="28"/>
      <c r="N28" s="28"/>
      <c r="O28" s="30"/>
      <c r="P28" s="30"/>
      <c r="Q28" s="31">
        <v>625.0</v>
      </c>
      <c r="R28" s="32">
        <f t="shared" si="1"/>
        <v>0</v>
      </c>
      <c r="S28" s="33" t="s">
        <v>38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45082.0</v>
      </c>
      <c r="C29" s="24" t="s">
        <v>481</v>
      </c>
      <c r="D29" s="25">
        <v>77582.0</v>
      </c>
      <c r="E29" s="26" t="s">
        <v>482</v>
      </c>
      <c r="F29" s="27"/>
      <c r="G29" s="28"/>
      <c r="H29" s="28"/>
      <c r="I29" s="29">
        <v>500.0</v>
      </c>
      <c r="J29" s="28"/>
      <c r="K29" s="28"/>
      <c r="L29" s="28"/>
      <c r="M29" s="28"/>
      <c r="N29" s="28"/>
      <c r="O29" s="30"/>
      <c r="P29" s="30"/>
      <c r="Q29" s="31">
        <v>500.0</v>
      </c>
      <c r="R29" s="32">
        <f t="shared" si="1"/>
        <v>0</v>
      </c>
      <c r="S29" s="33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45082.0</v>
      </c>
      <c r="C30" s="24" t="s">
        <v>483</v>
      </c>
      <c r="D30" s="25">
        <v>76861.0</v>
      </c>
      <c r="E30" s="26" t="s">
        <v>484</v>
      </c>
      <c r="F30" s="27"/>
      <c r="G30" s="28"/>
      <c r="H30" s="28"/>
      <c r="I30" s="29"/>
      <c r="J30" s="28">
        <v>500.0</v>
      </c>
      <c r="K30" s="28"/>
      <c r="L30" s="28"/>
      <c r="M30" s="28"/>
      <c r="N30" s="28"/>
      <c r="O30" s="30"/>
      <c r="P30" s="28"/>
      <c r="Q30" s="31">
        <v>500.0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45082.0</v>
      </c>
      <c r="C31" s="24" t="s">
        <v>485</v>
      </c>
      <c r="D31" s="25">
        <v>76602.0</v>
      </c>
      <c r="E31" s="26" t="s">
        <v>486</v>
      </c>
      <c r="F31" s="27"/>
      <c r="G31" s="28"/>
      <c r="H31" s="28"/>
      <c r="I31" s="29"/>
      <c r="J31" s="28">
        <v>500.0</v>
      </c>
      <c r="K31" s="28"/>
      <c r="L31" s="28"/>
      <c r="M31" s="28"/>
      <c r="N31" s="28"/>
      <c r="O31" s="30"/>
      <c r="P31" s="30"/>
      <c r="Q31" s="31">
        <v>500.0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45082.0</v>
      </c>
      <c r="C32" s="24" t="s">
        <v>487</v>
      </c>
      <c r="D32" s="25">
        <v>41669.0</v>
      </c>
      <c r="E32" s="26" t="s">
        <v>488</v>
      </c>
      <c r="F32" s="27"/>
      <c r="G32" s="28"/>
      <c r="H32" s="28"/>
      <c r="I32" s="29"/>
      <c r="J32" s="28">
        <v>4500.0</v>
      </c>
      <c r="K32" s="28"/>
      <c r="L32" s="28"/>
      <c r="M32" s="28"/>
      <c r="N32" s="28"/>
      <c r="O32" s="30"/>
      <c r="P32" s="30"/>
      <c r="Q32" s="31">
        <v>4500.0</v>
      </c>
      <c r="R32" s="32">
        <f t="shared" si="1"/>
        <v>0</v>
      </c>
      <c r="S32" s="33" t="s">
        <v>38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45082.0</v>
      </c>
      <c r="C33" s="24" t="s">
        <v>489</v>
      </c>
      <c r="D33" s="25">
        <v>69980.0</v>
      </c>
      <c r="E33" s="26" t="s">
        <v>490</v>
      </c>
      <c r="F33" s="27"/>
      <c r="G33" s="28"/>
      <c r="H33" s="28"/>
      <c r="I33" s="29"/>
      <c r="J33" s="28">
        <v>5900.0</v>
      </c>
      <c r="K33" s="28"/>
      <c r="L33" s="28"/>
      <c r="M33" s="28"/>
      <c r="N33" s="28"/>
      <c r="O33" s="30"/>
      <c r="P33" s="30"/>
      <c r="Q33" s="31">
        <v>5900.0</v>
      </c>
      <c r="R33" s="32">
        <f t="shared" si="1"/>
        <v>0</v>
      </c>
      <c r="S33" s="33" t="s">
        <v>38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45082.0</v>
      </c>
      <c r="C34" s="24" t="s">
        <v>491</v>
      </c>
      <c r="D34" s="25">
        <v>77781.0</v>
      </c>
      <c r="E34" s="26" t="s">
        <v>492</v>
      </c>
      <c r="F34" s="27"/>
      <c r="G34" s="28"/>
      <c r="H34" s="28"/>
      <c r="I34" s="29">
        <v>7300.0</v>
      </c>
      <c r="J34" s="28"/>
      <c r="K34" s="28"/>
      <c r="L34" s="28"/>
      <c r="M34" s="28"/>
      <c r="N34" s="28"/>
      <c r="O34" s="30"/>
      <c r="P34" s="30"/>
      <c r="Q34" s="31">
        <v>7300.0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45082.0</v>
      </c>
      <c r="C35" s="24" t="s">
        <v>493</v>
      </c>
      <c r="D35" s="25">
        <v>71404.0</v>
      </c>
      <c r="E35" s="26" t="s">
        <v>494</v>
      </c>
      <c r="F35" s="27"/>
      <c r="G35" s="28"/>
      <c r="H35" s="28"/>
      <c r="I35" s="29"/>
      <c r="J35" s="28">
        <v>5900.0</v>
      </c>
      <c r="K35" s="28"/>
      <c r="L35" s="28"/>
      <c r="M35" s="28"/>
      <c r="N35" s="28"/>
      <c r="O35" s="30"/>
      <c r="P35" s="30"/>
      <c r="Q35" s="31">
        <v>5900.0</v>
      </c>
      <c r="R35" s="32">
        <f t="shared" si="1"/>
        <v>0</v>
      </c>
      <c r="S35" s="33" t="s">
        <v>38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45082.0</v>
      </c>
      <c r="C36" s="24" t="s">
        <v>495</v>
      </c>
      <c r="D36" s="25">
        <v>53089.0</v>
      </c>
      <c r="E36" s="26" t="s">
        <v>459</v>
      </c>
      <c r="F36" s="27"/>
      <c r="G36" s="28"/>
      <c r="H36" s="28"/>
      <c r="I36" s="29">
        <v>150.0</v>
      </c>
      <c r="J36" s="28"/>
      <c r="K36" s="28"/>
      <c r="L36" s="28"/>
      <c r="M36" s="28"/>
      <c r="N36" s="28"/>
      <c r="O36" s="30"/>
      <c r="P36" s="30"/>
      <c r="Q36" s="31">
        <v>150.0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45082.0</v>
      </c>
      <c r="C37" s="24" t="s">
        <v>496</v>
      </c>
      <c r="D37" s="25">
        <v>77782.0</v>
      </c>
      <c r="E37" s="26" t="s">
        <v>497</v>
      </c>
      <c r="F37" s="27"/>
      <c r="G37" s="28"/>
      <c r="H37" s="28"/>
      <c r="I37" s="29">
        <v>7300.0</v>
      </c>
      <c r="J37" s="28"/>
      <c r="K37" s="28"/>
      <c r="L37" s="28"/>
      <c r="M37" s="28"/>
      <c r="N37" s="28"/>
      <c r="O37" s="30"/>
      <c r="P37" s="30"/>
      <c r="Q37" s="31">
        <v>7300.0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45082.0</v>
      </c>
      <c r="C38" s="24" t="s">
        <v>498</v>
      </c>
      <c r="D38" s="25">
        <v>52396.0</v>
      </c>
      <c r="E38" s="26" t="s">
        <v>499</v>
      </c>
      <c r="F38" s="27"/>
      <c r="G38" s="28"/>
      <c r="H38" s="28"/>
      <c r="I38" s="29"/>
      <c r="J38" s="28">
        <v>15000.0</v>
      </c>
      <c r="K38" s="28"/>
      <c r="L38" s="28"/>
      <c r="M38" s="28"/>
      <c r="N38" s="28"/>
      <c r="O38" s="30"/>
      <c r="P38" s="30"/>
      <c r="Q38" s="31">
        <v>15000.0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45082.0</v>
      </c>
      <c r="C39" s="24" t="s">
        <v>500</v>
      </c>
      <c r="D39" s="25">
        <v>45937.0</v>
      </c>
      <c r="E39" s="26" t="s">
        <v>405</v>
      </c>
      <c r="F39" s="27"/>
      <c r="G39" s="28"/>
      <c r="H39" s="28"/>
      <c r="I39" s="29">
        <v>2500.0</v>
      </c>
      <c r="J39" s="28"/>
      <c r="K39" s="28"/>
      <c r="L39" s="28"/>
      <c r="M39" s="28"/>
      <c r="N39" s="28"/>
      <c r="O39" s="30"/>
      <c r="P39" s="30"/>
      <c r="Q39" s="31">
        <v>2500.0</v>
      </c>
      <c r="R39" s="32">
        <f t="shared" si="1"/>
        <v>0</v>
      </c>
      <c r="S39" s="33" t="s">
        <v>125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45082.0</v>
      </c>
      <c r="C40" s="24" t="s">
        <v>501</v>
      </c>
      <c r="D40" s="25">
        <v>21828.0</v>
      </c>
      <c r="E40" s="26" t="s">
        <v>502</v>
      </c>
      <c r="F40" s="27"/>
      <c r="G40" s="28"/>
      <c r="H40" s="28"/>
      <c r="I40" s="29"/>
      <c r="J40" s="28">
        <v>2750.0</v>
      </c>
      <c r="K40" s="28"/>
      <c r="L40" s="28"/>
      <c r="M40" s="28"/>
      <c r="N40" s="28"/>
      <c r="O40" s="30"/>
      <c r="P40" s="30"/>
      <c r="Q40" s="31">
        <v>2750.0</v>
      </c>
      <c r="R40" s="32">
        <f t="shared" si="1"/>
        <v>0</v>
      </c>
      <c r="S40" s="33" t="s">
        <v>56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45082.0</v>
      </c>
      <c r="C41" s="24" t="s">
        <v>503</v>
      </c>
      <c r="D41" s="25">
        <v>69554.0</v>
      </c>
      <c r="E41" s="26" t="s">
        <v>504</v>
      </c>
      <c r="F41" s="27"/>
      <c r="G41" s="28"/>
      <c r="H41" s="28"/>
      <c r="I41" s="29"/>
      <c r="J41" s="28"/>
      <c r="K41" s="28"/>
      <c r="L41" s="28"/>
      <c r="M41" s="28"/>
      <c r="N41" s="28">
        <v>300.0</v>
      </c>
      <c r="O41" s="30"/>
      <c r="P41" s="30"/>
      <c r="Q41" s="31">
        <v>300.0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45082.0</v>
      </c>
      <c r="C42" s="24" t="s">
        <v>505</v>
      </c>
      <c r="D42" s="25">
        <v>77784.0</v>
      </c>
      <c r="E42" s="26" t="s">
        <v>506</v>
      </c>
      <c r="F42" s="27"/>
      <c r="G42" s="28"/>
      <c r="H42" s="28"/>
      <c r="I42" s="29">
        <v>7300.0</v>
      </c>
      <c r="J42" s="28"/>
      <c r="K42" s="28"/>
      <c r="L42" s="28"/>
      <c r="M42" s="28"/>
      <c r="N42" s="28"/>
      <c r="O42" s="30"/>
      <c r="P42" s="30"/>
      <c r="Q42" s="31">
        <v>7300.0</v>
      </c>
      <c r="R42" s="32">
        <f t="shared" si="1"/>
        <v>0</v>
      </c>
      <c r="S42" s="33" t="s">
        <v>56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45082.0</v>
      </c>
      <c r="C43" s="24" t="s">
        <v>507</v>
      </c>
      <c r="D43" s="25">
        <v>73327.0</v>
      </c>
      <c r="E43" s="26" t="s">
        <v>508</v>
      </c>
      <c r="F43" s="27"/>
      <c r="G43" s="28"/>
      <c r="H43" s="28"/>
      <c r="I43" s="29">
        <v>450.0</v>
      </c>
      <c r="J43" s="28"/>
      <c r="K43" s="28"/>
      <c r="L43" s="28"/>
      <c r="M43" s="28"/>
      <c r="N43" s="28"/>
      <c r="O43" s="30"/>
      <c r="P43" s="30"/>
      <c r="Q43" s="31">
        <v>450.0</v>
      </c>
      <c r="R43" s="32">
        <f t="shared" si="1"/>
        <v>0</v>
      </c>
      <c r="S43" s="33" t="s">
        <v>56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45082.0</v>
      </c>
      <c r="C44" s="24" t="s">
        <v>509</v>
      </c>
      <c r="D44" s="25">
        <v>68284.0</v>
      </c>
      <c r="E44" s="26" t="s">
        <v>510</v>
      </c>
      <c r="F44" s="27"/>
      <c r="G44" s="28"/>
      <c r="H44" s="28"/>
      <c r="I44" s="29"/>
      <c r="J44" s="28"/>
      <c r="K44" s="28"/>
      <c r="L44" s="28"/>
      <c r="M44" s="28"/>
      <c r="N44" s="28">
        <v>19750.0</v>
      </c>
      <c r="O44" s="30"/>
      <c r="P44" s="30"/>
      <c r="Q44" s="31">
        <v>19750.0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45082.0</v>
      </c>
      <c r="C45" s="24" t="s">
        <v>511</v>
      </c>
      <c r="D45" s="25">
        <v>77786.0</v>
      </c>
      <c r="E45" s="26" t="s">
        <v>512</v>
      </c>
      <c r="F45" s="27"/>
      <c r="G45" s="28"/>
      <c r="H45" s="28"/>
      <c r="I45" s="29">
        <v>7300.0</v>
      </c>
      <c r="J45" s="28"/>
      <c r="K45" s="28"/>
      <c r="L45" s="28"/>
      <c r="M45" s="28"/>
      <c r="N45" s="28"/>
      <c r="O45" s="30"/>
      <c r="P45" s="30"/>
      <c r="Q45" s="31">
        <v>7300.0</v>
      </c>
      <c r="R45" s="32">
        <f t="shared" si="1"/>
        <v>0</v>
      </c>
      <c r="S45" s="33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45082.0</v>
      </c>
      <c r="C46" s="24" t="s">
        <v>513</v>
      </c>
      <c r="D46" s="25">
        <v>69646.0</v>
      </c>
      <c r="E46" s="26" t="s">
        <v>514</v>
      </c>
      <c r="F46" s="27"/>
      <c r="G46" s="28"/>
      <c r="H46" s="28"/>
      <c r="I46" s="29"/>
      <c r="J46" s="28">
        <v>9500.0</v>
      </c>
      <c r="K46" s="28"/>
      <c r="L46" s="28"/>
      <c r="M46" s="28"/>
      <c r="N46" s="28"/>
      <c r="O46" s="30"/>
      <c r="P46" s="30"/>
      <c r="Q46" s="31">
        <v>9500.0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45082.0</v>
      </c>
      <c r="C47" s="24" t="s">
        <v>515</v>
      </c>
      <c r="D47" s="25">
        <v>46778.0</v>
      </c>
      <c r="E47" s="26" t="s">
        <v>516</v>
      </c>
      <c r="F47" s="27"/>
      <c r="G47" s="28"/>
      <c r="H47" s="28"/>
      <c r="I47" s="29"/>
      <c r="J47" s="28">
        <v>1850.0</v>
      </c>
      <c r="K47" s="28"/>
      <c r="L47" s="28"/>
      <c r="M47" s="28"/>
      <c r="N47" s="28"/>
      <c r="O47" s="30"/>
      <c r="P47" s="30"/>
      <c r="Q47" s="31">
        <v>1850.0</v>
      </c>
      <c r="R47" s="32">
        <f t="shared" si="1"/>
        <v>0</v>
      </c>
      <c r="S47" s="33" t="s">
        <v>38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45082.0</v>
      </c>
      <c r="C48" s="24" t="s">
        <v>517</v>
      </c>
      <c r="D48" s="25">
        <v>56862.0</v>
      </c>
      <c r="E48" s="26" t="s">
        <v>518</v>
      </c>
      <c r="F48" s="27"/>
      <c r="G48" s="28"/>
      <c r="H48" s="28"/>
      <c r="I48" s="29">
        <v>6750.0</v>
      </c>
      <c r="J48" s="28"/>
      <c r="K48" s="28"/>
      <c r="L48" s="28"/>
      <c r="M48" s="28"/>
      <c r="N48" s="28"/>
      <c r="O48" s="30"/>
      <c r="P48" s="30"/>
      <c r="Q48" s="31">
        <v>6750.0</v>
      </c>
      <c r="R48" s="32">
        <f t="shared" si="1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45082.0</v>
      </c>
      <c r="C49" s="24" t="s">
        <v>519</v>
      </c>
      <c r="D49" s="25">
        <v>19688.0</v>
      </c>
      <c r="E49" s="26" t="s">
        <v>85</v>
      </c>
      <c r="F49" s="27"/>
      <c r="G49" s="28"/>
      <c r="H49" s="28"/>
      <c r="I49" s="29"/>
      <c r="J49" s="28">
        <v>10450.0</v>
      </c>
      <c r="K49" s="28"/>
      <c r="L49" s="28"/>
      <c r="M49" s="28"/>
      <c r="N49" s="28"/>
      <c r="O49" s="30"/>
      <c r="P49" s="30"/>
      <c r="Q49" s="31">
        <v>10450.0</v>
      </c>
      <c r="R49" s="32">
        <f t="shared" si="1"/>
        <v>0</v>
      </c>
      <c r="S49" s="33" t="s">
        <v>56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45082.0</v>
      </c>
      <c r="C50" s="24" t="s">
        <v>520</v>
      </c>
      <c r="D50" s="25">
        <v>52247.0</v>
      </c>
      <c r="E50" s="26" t="s">
        <v>55</v>
      </c>
      <c r="F50" s="27"/>
      <c r="G50" s="28"/>
      <c r="H50" s="28"/>
      <c r="I50" s="29">
        <v>10000.0</v>
      </c>
      <c r="J50" s="28"/>
      <c r="K50" s="28"/>
      <c r="L50" s="28"/>
      <c r="M50" s="28"/>
      <c r="N50" s="28"/>
      <c r="O50" s="30"/>
      <c r="P50" s="30"/>
      <c r="Q50" s="31">
        <v>10000.0</v>
      </c>
      <c r="R50" s="32">
        <f t="shared" si="1"/>
        <v>0</v>
      </c>
      <c r="S50" s="33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45082.0</v>
      </c>
      <c r="C51" s="24" t="s">
        <v>521</v>
      </c>
      <c r="D51" s="25">
        <v>67899.0</v>
      </c>
      <c r="E51" s="26" t="s">
        <v>522</v>
      </c>
      <c r="F51" s="27"/>
      <c r="G51" s="28"/>
      <c r="H51" s="28"/>
      <c r="I51" s="29">
        <v>15500.0</v>
      </c>
      <c r="J51" s="28"/>
      <c r="K51" s="28"/>
      <c r="L51" s="28"/>
      <c r="M51" s="28"/>
      <c r="N51" s="28"/>
      <c r="O51" s="30"/>
      <c r="P51" s="30"/>
      <c r="Q51" s="31">
        <v>15500.0</v>
      </c>
      <c r="R51" s="32">
        <f t="shared" si="1"/>
        <v>0</v>
      </c>
      <c r="S51" s="33" t="s">
        <v>56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45082.0</v>
      </c>
      <c r="C52" s="24" t="s">
        <v>523</v>
      </c>
      <c r="D52" s="25">
        <v>35245.0</v>
      </c>
      <c r="E52" s="26" t="s">
        <v>524</v>
      </c>
      <c r="F52" s="27"/>
      <c r="G52" s="28">
        <v>10000.0</v>
      </c>
      <c r="H52" s="28"/>
      <c r="I52" s="29"/>
      <c r="J52" s="28"/>
      <c r="K52" s="28"/>
      <c r="L52" s="28"/>
      <c r="M52" s="28"/>
      <c r="N52" s="28"/>
      <c r="O52" s="30"/>
      <c r="P52" s="30"/>
      <c r="Q52" s="31">
        <v>10000.0</v>
      </c>
      <c r="R52" s="32">
        <f t="shared" si="1"/>
        <v>0</v>
      </c>
      <c r="S52" s="33" t="s">
        <v>35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45082.0</v>
      </c>
      <c r="C53" s="24" t="s">
        <v>525</v>
      </c>
      <c r="D53" s="25">
        <v>51017.0</v>
      </c>
      <c r="E53" s="26" t="s">
        <v>127</v>
      </c>
      <c r="F53" s="27"/>
      <c r="G53" s="28"/>
      <c r="H53" s="28">
        <v>50000.0</v>
      </c>
      <c r="I53" s="29"/>
      <c r="J53" s="28"/>
      <c r="K53" s="28"/>
      <c r="L53" s="28"/>
      <c r="M53" s="28"/>
      <c r="N53" s="28"/>
      <c r="O53" s="30"/>
      <c r="P53" s="30"/>
      <c r="Q53" s="31">
        <v>50000.0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45082.0</v>
      </c>
      <c r="C54" s="24" t="s">
        <v>526</v>
      </c>
      <c r="D54" s="25">
        <v>53093.0</v>
      </c>
      <c r="E54" s="26" t="s">
        <v>527</v>
      </c>
      <c r="F54" s="27"/>
      <c r="G54" s="28"/>
      <c r="H54" s="28"/>
      <c r="I54" s="29"/>
      <c r="J54" s="28">
        <v>5000.0</v>
      </c>
      <c r="K54" s="28"/>
      <c r="L54" s="28"/>
      <c r="M54" s="28"/>
      <c r="N54" s="28"/>
      <c r="O54" s="30"/>
      <c r="P54" s="30"/>
      <c r="Q54" s="31">
        <v>5000.0</v>
      </c>
      <c r="R54" s="32">
        <f t="shared" si="1"/>
        <v>0</v>
      </c>
      <c r="S54" s="33" t="s">
        <v>56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45082.0</v>
      </c>
      <c r="C55" s="24" t="s">
        <v>528</v>
      </c>
      <c r="D55" s="25">
        <v>39317.0</v>
      </c>
      <c r="E55" s="26" t="s">
        <v>529</v>
      </c>
      <c r="F55" s="27"/>
      <c r="G55" s="28"/>
      <c r="H55" s="28"/>
      <c r="I55" s="29"/>
      <c r="J55" s="28">
        <v>5000.0</v>
      </c>
      <c r="K55" s="28"/>
      <c r="L55" s="28"/>
      <c r="M55" s="28"/>
      <c r="N55" s="28"/>
      <c r="O55" s="30"/>
      <c r="P55" s="30"/>
      <c r="Q55" s="31">
        <v>5000.0</v>
      </c>
      <c r="R55" s="32">
        <f t="shared" si="1"/>
        <v>0</v>
      </c>
      <c r="S55" s="33" t="s">
        <v>56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45082.0</v>
      </c>
      <c r="C56" s="24" t="s">
        <v>530</v>
      </c>
      <c r="D56" s="25">
        <v>39317.0</v>
      </c>
      <c r="E56" s="26" t="s">
        <v>529</v>
      </c>
      <c r="F56" s="27"/>
      <c r="G56" s="28"/>
      <c r="H56" s="28"/>
      <c r="I56" s="29"/>
      <c r="J56" s="28">
        <v>4500.0</v>
      </c>
      <c r="K56" s="28">
        <v>150.0</v>
      </c>
      <c r="L56" s="28"/>
      <c r="M56" s="28"/>
      <c r="N56" s="28"/>
      <c r="O56" s="30"/>
      <c r="P56" s="30"/>
      <c r="Q56" s="31">
        <v>4650.0</v>
      </c>
      <c r="R56" s="32">
        <f t="shared" si="1"/>
        <v>0</v>
      </c>
      <c r="S56" s="33" t="s">
        <v>56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45082.0</v>
      </c>
      <c r="C57" s="24" t="s">
        <v>531</v>
      </c>
      <c r="D57" s="25">
        <v>19688.0</v>
      </c>
      <c r="E57" s="26" t="s">
        <v>85</v>
      </c>
      <c r="F57" s="27"/>
      <c r="G57" s="28"/>
      <c r="H57" s="28"/>
      <c r="I57" s="29">
        <v>2650.0</v>
      </c>
      <c r="J57" s="28"/>
      <c r="K57" s="28"/>
      <c r="L57" s="28"/>
      <c r="M57" s="28"/>
      <c r="N57" s="28"/>
      <c r="O57" s="30"/>
      <c r="P57" s="30"/>
      <c r="Q57" s="31">
        <v>2650.0</v>
      </c>
      <c r="R57" s="32">
        <f t="shared" si="1"/>
        <v>0</v>
      </c>
      <c r="S57" s="33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45082.0</v>
      </c>
      <c r="C58" s="24" t="s">
        <v>532</v>
      </c>
      <c r="D58" s="25">
        <v>31927.0</v>
      </c>
      <c r="E58" s="26" t="s">
        <v>420</v>
      </c>
      <c r="F58" s="27"/>
      <c r="G58" s="28"/>
      <c r="H58" s="28"/>
      <c r="I58" s="29">
        <v>200.0</v>
      </c>
      <c r="J58" s="28"/>
      <c r="K58" s="28"/>
      <c r="L58" s="28"/>
      <c r="M58" s="28"/>
      <c r="N58" s="28"/>
      <c r="O58" s="30"/>
      <c r="P58" s="30"/>
      <c r="Q58" s="31">
        <v>200.0</v>
      </c>
      <c r="R58" s="32">
        <f t="shared" si="1"/>
        <v>0</v>
      </c>
      <c r="S58" s="33" t="s">
        <v>38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45082.0</v>
      </c>
      <c r="C59" s="24" t="s">
        <v>533</v>
      </c>
      <c r="D59" s="25">
        <v>10008.0</v>
      </c>
      <c r="E59" s="26" t="s">
        <v>534</v>
      </c>
      <c r="F59" s="27"/>
      <c r="G59" s="28">
        <v>25000.0</v>
      </c>
      <c r="H59" s="28"/>
      <c r="I59" s="29"/>
      <c r="J59" s="28"/>
      <c r="K59" s="28"/>
      <c r="L59" s="28"/>
      <c r="M59" s="28"/>
      <c r="N59" s="28"/>
      <c r="O59" s="30"/>
      <c r="P59" s="30"/>
      <c r="Q59" s="31">
        <v>25000.0</v>
      </c>
      <c r="R59" s="32">
        <f t="shared" si="1"/>
        <v>0</v>
      </c>
      <c r="S59" s="33" t="s">
        <v>35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45082.0</v>
      </c>
      <c r="C60" s="24" t="s">
        <v>535</v>
      </c>
      <c r="D60" s="25">
        <v>53249.0</v>
      </c>
      <c r="E60" s="26" t="s">
        <v>62</v>
      </c>
      <c r="F60" s="27"/>
      <c r="G60" s="28"/>
      <c r="H60" s="28"/>
      <c r="I60" s="29"/>
      <c r="J60" s="28">
        <v>46100.0</v>
      </c>
      <c r="K60" s="28"/>
      <c r="L60" s="28"/>
      <c r="M60" s="28"/>
      <c r="N60" s="28"/>
      <c r="O60" s="30"/>
      <c r="P60" s="30"/>
      <c r="Q60" s="31">
        <v>46100.0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45082.0</v>
      </c>
      <c r="C61" s="24" t="s">
        <v>536</v>
      </c>
      <c r="D61" s="25">
        <v>74304.0</v>
      </c>
      <c r="E61" s="26" t="s">
        <v>537</v>
      </c>
      <c r="F61" s="27"/>
      <c r="G61" s="28"/>
      <c r="H61" s="28"/>
      <c r="I61" s="29"/>
      <c r="J61" s="28">
        <v>19500.0</v>
      </c>
      <c r="K61" s="28"/>
      <c r="L61" s="28"/>
      <c r="M61" s="28"/>
      <c r="N61" s="28"/>
      <c r="O61" s="30"/>
      <c r="P61" s="30"/>
      <c r="Q61" s="31">
        <v>19500.0</v>
      </c>
      <c r="R61" s="32">
        <f t="shared" si="1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45082.0</v>
      </c>
      <c r="C62" s="24" t="s">
        <v>538</v>
      </c>
      <c r="D62" s="25">
        <v>53249.0</v>
      </c>
      <c r="E62" s="26" t="s">
        <v>62</v>
      </c>
      <c r="F62" s="27"/>
      <c r="G62" s="28"/>
      <c r="H62" s="28"/>
      <c r="I62" s="29"/>
      <c r="J62" s="28">
        <v>300.0</v>
      </c>
      <c r="K62" s="28"/>
      <c r="L62" s="28"/>
      <c r="M62" s="28"/>
      <c r="N62" s="28"/>
      <c r="O62" s="30"/>
      <c r="P62" s="30"/>
      <c r="Q62" s="31">
        <v>300.0</v>
      </c>
      <c r="R62" s="32">
        <f t="shared" si="1"/>
        <v>0</v>
      </c>
      <c r="S62" s="33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45082.0</v>
      </c>
      <c r="C63" s="24" t="s">
        <v>539</v>
      </c>
      <c r="D63" s="25">
        <v>54763.0</v>
      </c>
      <c r="E63" s="26" t="s">
        <v>184</v>
      </c>
      <c r="F63" s="27">
        <v>2500.0</v>
      </c>
      <c r="G63" s="28">
        <v>12500.0</v>
      </c>
      <c r="H63" s="28"/>
      <c r="I63" s="29"/>
      <c r="J63" s="28"/>
      <c r="K63" s="28"/>
      <c r="L63" s="28"/>
      <c r="M63" s="28"/>
      <c r="N63" s="28"/>
      <c r="O63" s="30"/>
      <c r="P63" s="30"/>
      <c r="Q63" s="31">
        <v>15000.0</v>
      </c>
      <c r="R63" s="32">
        <f t="shared" si="1"/>
        <v>0</v>
      </c>
      <c r="S63" s="33" t="s">
        <v>35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45082.0</v>
      </c>
      <c r="C64" s="24" t="s">
        <v>540</v>
      </c>
      <c r="D64" s="25">
        <v>77788.0</v>
      </c>
      <c r="E64" s="26" t="s">
        <v>541</v>
      </c>
      <c r="F64" s="27"/>
      <c r="G64" s="28"/>
      <c r="H64" s="28"/>
      <c r="I64" s="29">
        <v>7300.0</v>
      </c>
      <c r="J64" s="28"/>
      <c r="K64" s="28"/>
      <c r="L64" s="28"/>
      <c r="M64" s="28"/>
      <c r="N64" s="28"/>
      <c r="O64" s="30"/>
      <c r="P64" s="30"/>
      <c r="Q64" s="31">
        <v>7300.0</v>
      </c>
      <c r="R64" s="32">
        <f t="shared" si="1"/>
        <v>0</v>
      </c>
      <c r="S64" s="33" t="s">
        <v>35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45082.0</v>
      </c>
      <c r="C65" s="24" t="s">
        <v>542</v>
      </c>
      <c r="D65" s="25">
        <v>77789.0</v>
      </c>
      <c r="E65" s="26" t="s">
        <v>543</v>
      </c>
      <c r="F65" s="27"/>
      <c r="G65" s="28"/>
      <c r="H65" s="28"/>
      <c r="I65" s="29">
        <v>7300.0</v>
      </c>
      <c r="J65" s="28"/>
      <c r="K65" s="28"/>
      <c r="L65" s="28"/>
      <c r="M65" s="28"/>
      <c r="N65" s="28"/>
      <c r="O65" s="30"/>
      <c r="P65" s="30"/>
      <c r="Q65" s="31">
        <v>7300.0</v>
      </c>
      <c r="R65" s="32">
        <f t="shared" si="1"/>
        <v>0</v>
      </c>
      <c r="S65" s="33" t="s">
        <v>35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45082.0</v>
      </c>
      <c r="C66" s="24" t="s">
        <v>544</v>
      </c>
      <c r="D66" s="25">
        <v>21818.0</v>
      </c>
      <c r="E66" s="26" t="s">
        <v>27</v>
      </c>
      <c r="F66" s="27"/>
      <c r="G66" s="28"/>
      <c r="H66" s="28"/>
      <c r="I66" s="29"/>
      <c r="J66" s="28"/>
      <c r="K66" s="28">
        <v>35000.0</v>
      </c>
      <c r="L66" s="28"/>
      <c r="M66" s="28"/>
      <c r="N66" s="28"/>
      <c r="O66" s="30"/>
      <c r="P66" s="30"/>
      <c r="Q66" s="31">
        <v>35000.0</v>
      </c>
      <c r="R66" s="32">
        <f t="shared" si="1"/>
        <v>0</v>
      </c>
      <c r="S66" s="33" t="s">
        <v>35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45082.0</v>
      </c>
      <c r="C67" s="24" t="s">
        <v>545</v>
      </c>
      <c r="D67" s="25">
        <v>51512.0</v>
      </c>
      <c r="E67" s="26" t="s">
        <v>546</v>
      </c>
      <c r="F67" s="27"/>
      <c r="G67" s="28"/>
      <c r="H67" s="28"/>
      <c r="I67" s="29"/>
      <c r="J67" s="28">
        <v>18900.0</v>
      </c>
      <c r="K67" s="28"/>
      <c r="L67" s="28"/>
      <c r="M67" s="28"/>
      <c r="N67" s="28"/>
      <c r="O67" s="30"/>
      <c r="P67" s="30"/>
      <c r="Q67" s="31">
        <v>18900.0</v>
      </c>
      <c r="R67" s="32">
        <f t="shared" si="1"/>
        <v>0</v>
      </c>
      <c r="S67" s="33" t="s">
        <v>38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45082.0</v>
      </c>
      <c r="C68" s="24" t="s">
        <v>547</v>
      </c>
      <c r="D68" s="25">
        <v>22727.0</v>
      </c>
      <c r="E68" s="26" t="s">
        <v>217</v>
      </c>
      <c r="F68" s="27"/>
      <c r="G68" s="28"/>
      <c r="H68" s="28"/>
      <c r="I68" s="29">
        <v>7700.0</v>
      </c>
      <c r="J68" s="28"/>
      <c r="K68" s="28"/>
      <c r="L68" s="28"/>
      <c r="M68" s="28"/>
      <c r="N68" s="28"/>
      <c r="O68" s="30"/>
      <c r="P68" s="30"/>
      <c r="Q68" s="31">
        <v>7700.0</v>
      </c>
      <c r="R68" s="32">
        <f t="shared" si="1"/>
        <v>0</v>
      </c>
      <c r="S68" s="33" t="s">
        <v>56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45082.0</v>
      </c>
      <c r="C69" s="24" t="s">
        <v>548</v>
      </c>
      <c r="D69" s="25">
        <v>48631.0</v>
      </c>
      <c r="E69" s="26" t="s">
        <v>66</v>
      </c>
      <c r="F69" s="27"/>
      <c r="G69" s="28"/>
      <c r="H69" s="28"/>
      <c r="I69" s="29">
        <v>350.0</v>
      </c>
      <c r="J69" s="28"/>
      <c r="K69" s="28"/>
      <c r="L69" s="28"/>
      <c r="M69" s="28"/>
      <c r="N69" s="28"/>
      <c r="O69" s="30"/>
      <c r="P69" s="30"/>
      <c r="Q69" s="31">
        <v>350.0</v>
      </c>
      <c r="R69" s="32">
        <f t="shared" si="1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45082.0</v>
      </c>
      <c r="C70" s="24" t="s">
        <v>549</v>
      </c>
      <c r="D70" s="25">
        <v>51512.0</v>
      </c>
      <c r="E70" s="26" t="s">
        <v>546</v>
      </c>
      <c r="F70" s="27"/>
      <c r="G70" s="28"/>
      <c r="H70" s="28"/>
      <c r="I70" s="29"/>
      <c r="J70" s="28">
        <v>2650.0</v>
      </c>
      <c r="K70" s="28"/>
      <c r="L70" s="28"/>
      <c r="M70" s="28"/>
      <c r="N70" s="28"/>
      <c r="O70" s="30"/>
      <c r="P70" s="30"/>
      <c r="Q70" s="31">
        <v>2650.0</v>
      </c>
      <c r="R70" s="32">
        <f t="shared" si="1"/>
        <v>0</v>
      </c>
      <c r="S70" s="33" t="s">
        <v>38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45082.0</v>
      </c>
      <c r="C71" s="24" t="s">
        <v>550</v>
      </c>
      <c r="D71" s="25">
        <v>48053.0</v>
      </c>
      <c r="E71" s="26" t="s">
        <v>551</v>
      </c>
      <c r="F71" s="27"/>
      <c r="G71" s="28"/>
      <c r="H71" s="28"/>
      <c r="I71" s="29">
        <v>450.0</v>
      </c>
      <c r="J71" s="28"/>
      <c r="K71" s="28"/>
      <c r="L71" s="28"/>
      <c r="M71" s="28"/>
      <c r="N71" s="28"/>
      <c r="O71" s="30"/>
      <c r="P71" s="30"/>
      <c r="Q71" s="31">
        <v>450.0</v>
      </c>
      <c r="R71" s="32">
        <f t="shared" si="1"/>
        <v>0</v>
      </c>
      <c r="S71" s="33" t="s">
        <v>56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45082.0</v>
      </c>
      <c r="C72" s="24" t="s">
        <v>552</v>
      </c>
      <c r="D72" s="25">
        <v>51697.0</v>
      </c>
      <c r="E72" s="26" t="s">
        <v>349</v>
      </c>
      <c r="F72" s="27"/>
      <c r="G72" s="28"/>
      <c r="H72" s="28"/>
      <c r="I72" s="29" t="s">
        <v>553</v>
      </c>
      <c r="J72" s="28">
        <v>600.0</v>
      </c>
      <c r="K72" s="28"/>
      <c r="L72" s="28"/>
      <c r="M72" s="28"/>
      <c r="N72" s="28"/>
      <c r="O72" s="30"/>
      <c r="P72" s="30"/>
      <c r="Q72" s="31">
        <v>600.0</v>
      </c>
      <c r="R72" s="32">
        <f>F71+G71+H71+I71+J71+K71+L71+M71+N71+O71+P71-Q71</f>
        <v>0</v>
      </c>
      <c r="S72" s="33" t="s">
        <v>56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45082.0</v>
      </c>
      <c r="C73" s="24" t="s">
        <v>554</v>
      </c>
      <c r="D73" s="25">
        <v>50436.0</v>
      </c>
      <c r="E73" s="26" t="s">
        <v>198</v>
      </c>
      <c r="F73" s="27"/>
      <c r="G73" s="28"/>
      <c r="H73" s="28"/>
      <c r="I73" s="29">
        <v>1250.0</v>
      </c>
      <c r="J73" s="28"/>
      <c r="K73" s="28"/>
      <c r="L73" s="28"/>
      <c r="M73" s="28"/>
      <c r="N73" s="28"/>
      <c r="O73" s="30"/>
      <c r="P73" s="30"/>
      <c r="Q73" s="31">
        <v>1250.0</v>
      </c>
      <c r="R73" s="32">
        <f t="shared" ref="R73:R93" si="2">F73+G73+H73+I73+J73+K73+L73+M73+N73+O73+P73-Q73</f>
        <v>0</v>
      </c>
      <c r="S73" s="33" t="s">
        <v>56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45082.0</v>
      </c>
      <c r="C74" s="24" t="s">
        <v>555</v>
      </c>
      <c r="D74" s="25">
        <v>75634.0</v>
      </c>
      <c r="E74" s="26" t="s">
        <v>556</v>
      </c>
      <c r="F74" s="27"/>
      <c r="G74" s="28"/>
      <c r="H74" s="28"/>
      <c r="I74" s="29">
        <v>7000.0</v>
      </c>
      <c r="J74" s="28"/>
      <c r="K74" s="28"/>
      <c r="L74" s="28"/>
      <c r="M74" s="28"/>
      <c r="N74" s="28"/>
      <c r="O74" s="30"/>
      <c r="P74" s="30"/>
      <c r="Q74" s="31">
        <v>7000.0</v>
      </c>
      <c r="R74" s="32">
        <f t="shared" si="2"/>
        <v>0</v>
      </c>
      <c r="S74" s="33" t="s">
        <v>56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36">
        <v>45082.0</v>
      </c>
      <c r="C75" s="37" t="s">
        <v>557</v>
      </c>
      <c r="D75" s="38">
        <v>59285.0</v>
      </c>
      <c r="E75" s="39" t="s">
        <v>558</v>
      </c>
      <c r="F75" s="27">
        <v>250.0</v>
      </c>
      <c r="G75" s="28"/>
      <c r="H75" s="28"/>
      <c r="I75" s="29"/>
      <c r="J75" s="28"/>
      <c r="K75" s="28"/>
      <c r="L75" s="28"/>
      <c r="M75" s="28"/>
      <c r="N75" s="28"/>
      <c r="O75" s="30"/>
      <c r="P75" s="30"/>
      <c r="Q75" s="40">
        <v>250.0</v>
      </c>
      <c r="R75" s="32">
        <f t="shared" si="2"/>
        <v>0</v>
      </c>
      <c r="S75" s="41" t="s">
        <v>56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36">
        <v>45082.0</v>
      </c>
      <c r="C76" s="37" t="s">
        <v>559</v>
      </c>
      <c r="D76" s="38">
        <v>66276.0</v>
      </c>
      <c r="E76" s="39" t="s">
        <v>228</v>
      </c>
      <c r="F76" s="27"/>
      <c r="G76" s="28"/>
      <c r="H76" s="28"/>
      <c r="I76" s="29">
        <v>600.0</v>
      </c>
      <c r="J76" s="28"/>
      <c r="K76" s="28"/>
      <c r="L76" s="28"/>
      <c r="M76" s="28"/>
      <c r="N76" s="28"/>
      <c r="O76" s="30"/>
      <c r="P76" s="30"/>
      <c r="Q76" s="40">
        <v>600.0</v>
      </c>
      <c r="R76" s="32">
        <f t="shared" si="2"/>
        <v>0</v>
      </c>
      <c r="S76" s="41" t="s">
        <v>25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36">
        <v>45082.0</v>
      </c>
      <c r="C77" s="37" t="s">
        <v>560</v>
      </c>
      <c r="D77" s="38">
        <v>57734.0</v>
      </c>
      <c r="E77" s="39" t="s">
        <v>561</v>
      </c>
      <c r="F77" s="27"/>
      <c r="G77" s="28"/>
      <c r="H77" s="28"/>
      <c r="I77" s="29">
        <v>25000.0</v>
      </c>
      <c r="J77" s="28"/>
      <c r="K77" s="28"/>
      <c r="L77" s="28"/>
      <c r="M77" s="28"/>
      <c r="N77" s="28"/>
      <c r="O77" s="30"/>
      <c r="P77" s="30"/>
      <c r="Q77" s="40">
        <v>25000.0</v>
      </c>
      <c r="R77" s="32">
        <f t="shared" si="2"/>
        <v>0</v>
      </c>
      <c r="S77" s="41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36">
        <v>45082.0</v>
      </c>
      <c r="C78" s="37" t="s">
        <v>562</v>
      </c>
      <c r="D78" s="38">
        <v>77802.0</v>
      </c>
      <c r="E78" s="39" t="s">
        <v>563</v>
      </c>
      <c r="F78" s="27"/>
      <c r="G78" s="28"/>
      <c r="H78" s="28"/>
      <c r="I78" s="29">
        <v>7300.0</v>
      </c>
      <c r="J78" s="28"/>
      <c r="K78" s="28"/>
      <c r="L78" s="28"/>
      <c r="M78" s="28"/>
      <c r="N78" s="28"/>
      <c r="O78" s="30"/>
      <c r="P78" s="30"/>
      <c r="Q78" s="40">
        <v>7300.0</v>
      </c>
      <c r="R78" s="32">
        <f t="shared" si="2"/>
        <v>0</v>
      </c>
      <c r="S78" s="41" t="s">
        <v>56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36">
        <v>45082.0</v>
      </c>
      <c r="C79" s="37" t="s">
        <v>564</v>
      </c>
      <c r="D79" s="38">
        <v>77801.0</v>
      </c>
      <c r="E79" s="39" t="s">
        <v>565</v>
      </c>
      <c r="F79" s="27"/>
      <c r="G79" s="28"/>
      <c r="H79" s="28"/>
      <c r="I79" s="29">
        <v>300.0</v>
      </c>
      <c r="J79" s="28"/>
      <c r="K79" s="28"/>
      <c r="L79" s="28"/>
      <c r="M79" s="28"/>
      <c r="N79" s="28"/>
      <c r="O79" s="30"/>
      <c r="P79" s="30"/>
      <c r="Q79" s="40">
        <v>300.0</v>
      </c>
      <c r="R79" s="32">
        <f t="shared" si="2"/>
        <v>0</v>
      </c>
      <c r="S79" s="41" t="s">
        <v>56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6">
        <v>45082.0</v>
      </c>
      <c r="C80" s="37" t="s">
        <v>566</v>
      </c>
      <c r="D80" s="38">
        <v>77803.0</v>
      </c>
      <c r="E80" s="39" t="s">
        <v>567</v>
      </c>
      <c r="F80" s="27">
        <v>7000.0</v>
      </c>
      <c r="G80" s="28"/>
      <c r="H80" s="28"/>
      <c r="I80" s="29"/>
      <c r="J80" s="28"/>
      <c r="K80" s="28"/>
      <c r="L80" s="28"/>
      <c r="M80" s="28"/>
      <c r="N80" s="28"/>
      <c r="O80" s="30"/>
      <c r="P80" s="30"/>
      <c r="Q80" s="40">
        <v>7000.0</v>
      </c>
      <c r="R80" s="32">
        <f t="shared" si="2"/>
        <v>0</v>
      </c>
      <c r="S80" s="41" t="s">
        <v>35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6">
        <v>45082.0</v>
      </c>
      <c r="C81" s="37" t="s">
        <v>568</v>
      </c>
      <c r="D81" s="38">
        <v>77503.0</v>
      </c>
      <c r="E81" s="39" t="s">
        <v>569</v>
      </c>
      <c r="F81" s="27">
        <v>7000.0</v>
      </c>
      <c r="G81" s="28"/>
      <c r="H81" s="28"/>
      <c r="I81" s="29"/>
      <c r="J81" s="28"/>
      <c r="K81" s="28"/>
      <c r="L81" s="28"/>
      <c r="M81" s="28"/>
      <c r="N81" s="28"/>
      <c r="O81" s="30"/>
      <c r="P81" s="30"/>
      <c r="Q81" s="40">
        <v>7000.0</v>
      </c>
      <c r="R81" s="32">
        <f t="shared" si="2"/>
        <v>0</v>
      </c>
      <c r="S81" s="41" t="s">
        <v>35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45082.0</v>
      </c>
      <c r="C82" s="37" t="s">
        <v>570</v>
      </c>
      <c r="D82" s="38">
        <v>59452.0</v>
      </c>
      <c r="E82" s="39" t="s">
        <v>571</v>
      </c>
      <c r="F82" s="27"/>
      <c r="G82" s="28"/>
      <c r="H82" s="28">
        <v>5000.0</v>
      </c>
      <c r="I82" s="29"/>
      <c r="J82" s="28"/>
      <c r="K82" s="28"/>
      <c r="L82" s="28"/>
      <c r="M82" s="28"/>
      <c r="N82" s="28"/>
      <c r="O82" s="30"/>
      <c r="P82" s="30"/>
      <c r="Q82" s="40">
        <v>5000.0</v>
      </c>
      <c r="R82" s="32">
        <f t="shared" si="2"/>
        <v>0</v>
      </c>
      <c r="S82" s="41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45082.0</v>
      </c>
      <c r="C83" s="37" t="s">
        <v>572</v>
      </c>
      <c r="D83" s="38">
        <v>51782.0</v>
      </c>
      <c r="E83" s="39" t="s">
        <v>304</v>
      </c>
      <c r="F83" s="27"/>
      <c r="G83" s="28"/>
      <c r="H83" s="28">
        <v>5000.0</v>
      </c>
      <c r="I83" s="29"/>
      <c r="J83" s="28"/>
      <c r="K83" s="28"/>
      <c r="L83" s="28"/>
      <c r="M83" s="28"/>
      <c r="N83" s="28"/>
      <c r="O83" s="30"/>
      <c r="P83" s="30"/>
      <c r="Q83" s="40">
        <v>5000.0</v>
      </c>
      <c r="R83" s="32">
        <f t="shared" si="2"/>
        <v>0</v>
      </c>
      <c r="S83" s="41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6">
        <v>45082.0</v>
      </c>
      <c r="C84" s="37" t="s">
        <v>573</v>
      </c>
      <c r="D84" s="38">
        <v>42046.0</v>
      </c>
      <c r="E84" s="39" t="s">
        <v>114</v>
      </c>
      <c r="F84" s="27"/>
      <c r="G84" s="28"/>
      <c r="H84" s="28"/>
      <c r="I84" s="29"/>
      <c r="J84" s="28"/>
      <c r="K84" s="28"/>
      <c r="L84" s="28"/>
      <c r="M84" s="28"/>
      <c r="N84" s="28"/>
      <c r="O84" s="30"/>
      <c r="P84" s="28">
        <v>3200.0</v>
      </c>
      <c r="Q84" s="40">
        <v>3200.0</v>
      </c>
      <c r="R84" s="32">
        <f t="shared" si="2"/>
        <v>0</v>
      </c>
      <c r="S84" s="41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6">
        <v>45082.0</v>
      </c>
      <c r="C85" s="37" t="s">
        <v>574</v>
      </c>
      <c r="D85" s="38">
        <v>54317.0</v>
      </c>
      <c r="E85" s="39" t="s">
        <v>575</v>
      </c>
      <c r="F85" s="27"/>
      <c r="G85" s="28"/>
      <c r="H85" s="28"/>
      <c r="I85" s="29"/>
      <c r="J85" s="28"/>
      <c r="K85" s="28"/>
      <c r="L85" s="28"/>
      <c r="M85" s="28"/>
      <c r="N85" s="28"/>
      <c r="O85" s="30"/>
      <c r="P85" s="28">
        <v>2400.0</v>
      </c>
      <c r="Q85" s="40">
        <v>2400.0</v>
      </c>
      <c r="R85" s="32">
        <f t="shared" si="2"/>
        <v>0</v>
      </c>
      <c r="S85" s="41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6">
        <v>45082.0</v>
      </c>
      <c r="C86" s="37" t="s">
        <v>576</v>
      </c>
      <c r="D86" s="38">
        <v>65868.0</v>
      </c>
      <c r="E86" s="39" t="s">
        <v>577</v>
      </c>
      <c r="F86" s="27"/>
      <c r="G86" s="28"/>
      <c r="H86" s="28"/>
      <c r="I86" s="29"/>
      <c r="J86" s="28"/>
      <c r="K86" s="28"/>
      <c r="L86" s="28"/>
      <c r="M86" s="28"/>
      <c r="N86" s="28"/>
      <c r="O86" s="30"/>
      <c r="P86" s="28">
        <v>1200.0</v>
      </c>
      <c r="Q86" s="40">
        <v>1200.0</v>
      </c>
      <c r="R86" s="32">
        <f t="shared" si="2"/>
        <v>0</v>
      </c>
      <c r="S86" s="41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6">
        <v>45082.0</v>
      </c>
      <c r="C87" s="37" t="s">
        <v>578</v>
      </c>
      <c r="D87" s="38">
        <v>10006.0</v>
      </c>
      <c r="E87" s="39" t="s">
        <v>267</v>
      </c>
      <c r="F87" s="27"/>
      <c r="G87" s="28"/>
      <c r="H87" s="28"/>
      <c r="I87" s="29"/>
      <c r="J87" s="28"/>
      <c r="K87" s="28"/>
      <c r="L87" s="28"/>
      <c r="M87" s="28"/>
      <c r="N87" s="28"/>
      <c r="O87" s="30"/>
      <c r="P87" s="28">
        <v>14400.0</v>
      </c>
      <c r="Q87" s="40">
        <v>14400.0</v>
      </c>
      <c r="R87" s="32">
        <f t="shared" si="2"/>
        <v>0</v>
      </c>
      <c r="S87" s="41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6">
        <v>45082.0</v>
      </c>
      <c r="C88" s="37" t="s">
        <v>579</v>
      </c>
      <c r="D88" s="38">
        <v>53089.0</v>
      </c>
      <c r="E88" s="39" t="s">
        <v>459</v>
      </c>
      <c r="F88" s="27"/>
      <c r="G88" s="28"/>
      <c r="H88" s="28"/>
      <c r="I88" s="29"/>
      <c r="J88" s="28"/>
      <c r="K88" s="28"/>
      <c r="L88" s="28"/>
      <c r="M88" s="28"/>
      <c r="N88" s="28"/>
      <c r="O88" s="30"/>
      <c r="P88" s="28">
        <v>1200.0</v>
      </c>
      <c r="Q88" s="40">
        <v>1200.0</v>
      </c>
      <c r="R88" s="32">
        <f t="shared" si="2"/>
        <v>0</v>
      </c>
      <c r="S88" s="41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6">
        <v>45082.0</v>
      </c>
      <c r="C89" s="37" t="s">
        <v>580</v>
      </c>
      <c r="D89" s="38">
        <v>49943.0</v>
      </c>
      <c r="E89" s="39" t="s">
        <v>581</v>
      </c>
      <c r="F89" s="27"/>
      <c r="G89" s="28"/>
      <c r="H89" s="28"/>
      <c r="I89" s="29"/>
      <c r="J89" s="28"/>
      <c r="K89" s="28"/>
      <c r="L89" s="28"/>
      <c r="M89" s="28"/>
      <c r="N89" s="28"/>
      <c r="O89" s="30"/>
      <c r="P89" s="28">
        <v>3600.0</v>
      </c>
      <c r="Q89" s="40">
        <v>3600.0</v>
      </c>
      <c r="R89" s="32">
        <f t="shared" si="2"/>
        <v>0</v>
      </c>
      <c r="S89" s="41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36">
        <v>45082.0</v>
      </c>
      <c r="C90" s="37" t="s">
        <v>582</v>
      </c>
      <c r="D90" s="38">
        <v>31927.0</v>
      </c>
      <c r="E90" s="39" t="s">
        <v>420</v>
      </c>
      <c r="F90" s="27"/>
      <c r="G90" s="28"/>
      <c r="H90" s="28"/>
      <c r="I90" s="29"/>
      <c r="J90" s="28"/>
      <c r="K90" s="28"/>
      <c r="L90" s="28"/>
      <c r="M90" s="28"/>
      <c r="N90" s="28"/>
      <c r="O90" s="30"/>
      <c r="P90" s="28">
        <v>800.0</v>
      </c>
      <c r="Q90" s="40">
        <v>800.0</v>
      </c>
      <c r="R90" s="32">
        <f t="shared" si="2"/>
        <v>0</v>
      </c>
      <c r="S90" s="41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36">
        <v>45082.0</v>
      </c>
      <c r="C91" s="37" t="s">
        <v>583</v>
      </c>
      <c r="D91" s="38">
        <v>48577.0</v>
      </c>
      <c r="E91" s="39" t="s">
        <v>584</v>
      </c>
      <c r="F91" s="27"/>
      <c r="G91" s="28"/>
      <c r="H91" s="28"/>
      <c r="I91" s="29"/>
      <c r="J91" s="28"/>
      <c r="K91" s="28">
        <v>170.0</v>
      </c>
      <c r="L91" s="28"/>
      <c r="M91" s="28"/>
      <c r="N91" s="28"/>
      <c r="O91" s="30"/>
      <c r="P91" s="28">
        <v>630.0</v>
      </c>
      <c r="Q91" s="40">
        <v>800.0</v>
      </c>
      <c r="R91" s="32">
        <f t="shared" si="2"/>
        <v>0</v>
      </c>
      <c r="S91" s="41"/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36">
        <v>45082.0</v>
      </c>
      <c r="C92" s="37" t="s">
        <v>585</v>
      </c>
      <c r="D92" s="38">
        <v>59284.0</v>
      </c>
      <c r="E92" s="39" t="s">
        <v>586</v>
      </c>
      <c r="F92" s="27"/>
      <c r="G92" s="28"/>
      <c r="H92" s="28"/>
      <c r="I92" s="29"/>
      <c r="J92" s="28"/>
      <c r="K92" s="28"/>
      <c r="L92" s="28"/>
      <c r="M92" s="28"/>
      <c r="N92" s="28"/>
      <c r="O92" s="30"/>
      <c r="P92" s="28">
        <v>800.0</v>
      </c>
      <c r="Q92" s="40">
        <v>800.0</v>
      </c>
      <c r="R92" s="32">
        <f t="shared" si="2"/>
        <v>0</v>
      </c>
      <c r="S92" s="41"/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/>
      <c r="B93" s="42"/>
      <c r="C93" s="37"/>
      <c r="D93" s="42"/>
      <c r="E93" s="43"/>
      <c r="F93" s="44">
        <f t="shared" ref="F93:Q93" si="3">SUM(F5:F92)</f>
        <v>16750</v>
      </c>
      <c r="G93" s="44">
        <f t="shared" si="3"/>
        <v>52875</v>
      </c>
      <c r="H93" s="44">
        <f t="shared" si="3"/>
        <v>60000</v>
      </c>
      <c r="I93" s="44">
        <f t="shared" si="3"/>
        <v>172075</v>
      </c>
      <c r="J93" s="44">
        <f t="shared" si="3"/>
        <v>210970</v>
      </c>
      <c r="K93" s="44">
        <f t="shared" si="3"/>
        <v>35320</v>
      </c>
      <c r="L93" s="44">
        <f t="shared" si="3"/>
        <v>0</v>
      </c>
      <c r="M93" s="44">
        <f t="shared" si="3"/>
        <v>0</v>
      </c>
      <c r="N93" s="44">
        <f t="shared" si="3"/>
        <v>20050</v>
      </c>
      <c r="O93" s="44">
        <f t="shared" si="3"/>
        <v>0</v>
      </c>
      <c r="P93" s="44">
        <f t="shared" si="3"/>
        <v>28230</v>
      </c>
      <c r="Q93" s="45">
        <f t="shared" si="3"/>
        <v>596270</v>
      </c>
      <c r="R93" s="46">
        <f t="shared" si="2"/>
        <v>0</v>
      </c>
      <c r="S93" s="44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</row>
    <row r="94">
      <c r="A94" s="48"/>
      <c r="B94" s="49"/>
      <c r="C94" s="49"/>
      <c r="D94" s="49"/>
      <c r="E94" s="50"/>
      <c r="F94" s="51">
        <f>F93+G93+H93+I93+J93+K93+L93+M93+N93+O93+P93</f>
        <v>596270</v>
      </c>
      <c r="G94" s="8"/>
      <c r="H94" s="8"/>
      <c r="I94" s="8"/>
      <c r="J94" s="8"/>
      <c r="K94" s="8"/>
      <c r="L94" s="9"/>
      <c r="M94" s="52"/>
      <c r="N94" s="52"/>
      <c r="O94" s="52"/>
      <c r="P94" s="52"/>
      <c r="Q94" s="53"/>
      <c r="R94" s="47"/>
      <c r="S94" s="54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56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56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 t="s">
        <v>314</v>
      </c>
      <c r="G99" s="11"/>
      <c r="H99" s="11"/>
      <c r="I99" s="56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56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56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315</v>
      </c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11"/>
      <c r="F109" s="5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11"/>
      <c r="F110" s="5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11"/>
      <c r="F111" s="5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5"/>
      <c r="C112" s="55"/>
      <c r="D112" s="55"/>
      <c r="E112" s="11"/>
      <c r="F112" s="5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5"/>
      <c r="C113" s="55"/>
      <c r="D113" s="55"/>
      <c r="E113" s="11"/>
      <c r="F113" s="5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5"/>
      <c r="C114" s="55"/>
      <c r="D114" s="55"/>
      <c r="E114" s="11"/>
      <c r="F114" s="5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5"/>
      <c r="C115" s="55"/>
      <c r="D115" s="55"/>
      <c r="E115" s="11"/>
      <c r="F115" s="5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7"/>
      <c r="C1050" s="57"/>
      <c r="D1050" s="57"/>
      <c r="E1050" s="4"/>
      <c r="F1050" s="5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7"/>
      <c r="C1051" s="57"/>
      <c r="D1051" s="57"/>
      <c r="E1051" s="4"/>
      <c r="F1051" s="5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7"/>
      <c r="C1052" s="57"/>
      <c r="D1052" s="57"/>
      <c r="E1052" s="4"/>
      <c r="F1052" s="57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</sheetData>
  <mergeCells count="17">
    <mergeCell ref="E2:E4"/>
    <mergeCell ref="F3:F4"/>
    <mergeCell ref="G3:H3"/>
    <mergeCell ref="I3:J3"/>
    <mergeCell ref="K3:K4"/>
    <mergeCell ref="L3:L4"/>
    <mergeCell ref="F94:L9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587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45082.0</v>
      </c>
      <c r="C5" s="24" t="s">
        <v>588</v>
      </c>
      <c r="D5" s="25">
        <v>77804.0</v>
      </c>
      <c r="E5" s="26" t="s">
        <v>589</v>
      </c>
      <c r="F5" s="27"/>
      <c r="G5" s="28"/>
      <c r="H5" s="28"/>
      <c r="I5" s="29">
        <v>600.0</v>
      </c>
      <c r="J5" s="28"/>
      <c r="K5" s="28"/>
      <c r="L5" s="30"/>
      <c r="M5" s="30"/>
      <c r="N5" s="28"/>
      <c r="O5" s="30"/>
      <c r="P5" s="30"/>
      <c r="Q5" s="31">
        <v>600.0</v>
      </c>
      <c r="R5" s="32">
        <f t="shared" ref="R5:R70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45082.0</v>
      </c>
      <c r="C6" s="24" t="s">
        <v>590</v>
      </c>
      <c r="D6" s="25">
        <v>39317.0</v>
      </c>
      <c r="E6" s="26" t="s">
        <v>529</v>
      </c>
      <c r="F6" s="27"/>
      <c r="G6" s="28"/>
      <c r="H6" s="28"/>
      <c r="I6" s="29"/>
      <c r="J6" s="28">
        <v>7650.0</v>
      </c>
      <c r="K6" s="28"/>
      <c r="L6" s="30"/>
      <c r="M6" s="30"/>
      <c r="N6" s="28"/>
      <c r="O6" s="30"/>
      <c r="P6" s="30"/>
      <c r="Q6" s="31">
        <v>7650.0</v>
      </c>
      <c r="R6" s="32">
        <f t="shared" si="1"/>
        <v>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45082.0</v>
      </c>
      <c r="C7" s="24" t="s">
        <v>591</v>
      </c>
      <c r="D7" s="25">
        <v>21818.0</v>
      </c>
      <c r="E7" s="26" t="s">
        <v>27</v>
      </c>
      <c r="F7" s="27"/>
      <c r="G7" s="28"/>
      <c r="H7" s="28"/>
      <c r="I7" s="29"/>
      <c r="J7" s="28"/>
      <c r="K7" s="28">
        <v>23900.0</v>
      </c>
      <c r="L7" s="30"/>
      <c r="M7" s="30"/>
      <c r="N7" s="28"/>
      <c r="O7" s="30"/>
      <c r="P7" s="30"/>
      <c r="Q7" s="31">
        <v>23900.0</v>
      </c>
      <c r="R7" s="32">
        <f t="shared" si="1"/>
        <v>0</v>
      </c>
      <c r="S7" s="33" t="s">
        <v>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45082.0</v>
      </c>
      <c r="C8" s="24" t="s">
        <v>592</v>
      </c>
      <c r="D8" s="25">
        <v>21818.0</v>
      </c>
      <c r="E8" s="26" t="s">
        <v>27</v>
      </c>
      <c r="F8" s="27"/>
      <c r="G8" s="28"/>
      <c r="H8" s="28"/>
      <c r="I8" s="29"/>
      <c r="J8" s="28"/>
      <c r="K8" s="28">
        <v>11500.0</v>
      </c>
      <c r="L8" s="30"/>
      <c r="M8" s="30"/>
      <c r="N8" s="28"/>
      <c r="O8" s="30"/>
      <c r="P8" s="30"/>
      <c r="Q8" s="31">
        <v>11500.0</v>
      </c>
      <c r="R8" s="32">
        <f t="shared" si="1"/>
        <v>0</v>
      </c>
      <c r="S8" s="33" t="s">
        <v>45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45083.0</v>
      </c>
      <c r="C9" s="24" t="s">
        <v>593</v>
      </c>
      <c r="D9" s="25">
        <v>74490.0</v>
      </c>
      <c r="E9" s="26" t="s">
        <v>594</v>
      </c>
      <c r="F9" s="27"/>
      <c r="G9" s="28"/>
      <c r="H9" s="28"/>
      <c r="I9" s="29">
        <v>5150.0</v>
      </c>
      <c r="J9" s="28"/>
      <c r="K9" s="28"/>
      <c r="L9" s="30"/>
      <c r="M9" s="30"/>
      <c r="N9" s="28"/>
      <c r="O9" s="30"/>
      <c r="P9" s="30"/>
      <c r="Q9" s="31">
        <v>5150.0</v>
      </c>
      <c r="R9" s="32">
        <f t="shared" si="1"/>
        <v>0</v>
      </c>
      <c r="S9" s="33" t="s">
        <v>125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45083.0</v>
      </c>
      <c r="C10" s="24" t="s">
        <v>595</v>
      </c>
      <c r="D10" s="25">
        <v>39286.0</v>
      </c>
      <c r="E10" s="26" t="s">
        <v>225</v>
      </c>
      <c r="F10" s="27"/>
      <c r="G10" s="28"/>
      <c r="H10" s="28"/>
      <c r="I10" s="29">
        <v>5150.0</v>
      </c>
      <c r="J10" s="28"/>
      <c r="K10" s="28"/>
      <c r="L10" s="30"/>
      <c r="M10" s="30"/>
      <c r="N10" s="28"/>
      <c r="O10" s="30"/>
      <c r="P10" s="30"/>
      <c r="Q10" s="31">
        <v>5150.0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45083.0</v>
      </c>
      <c r="C11" s="24" t="s">
        <v>596</v>
      </c>
      <c r="D11" s="25">
        <v>77714.0</v>
      </c>
      <c r="E11" s="26" t="s">
        <v>597</v>
      </c>
      <c r="F11" s="27"/>
      <c r="G11" s="28"/>
      <c r="H11" s="28"/>
      <c r="I11" s="29">
        <v>7000.0</v>
      </c>
      <c r="J11" s="28"/>
      <c r="K11" s="28"/>
      <c r="L11" s="30"/>
      <c r="M11" s="30"/>
      <c r="N11" s="28"/>
      <c r="O11" s="30"/>
      <c r="P11" s="30"/>
      <c r="Q11" s="31">
        <v>7000.0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45083.0</v>
      </c>
      <c r="C12" s="24" t="s">
        <v>598</v>
      </c>
      <c r="D12" s="25">
        <v>36555.0</v>
      </c>
      <c r="E12" s="26" t="s">
        <v>387</v>
      </c>
      <c r="F12" s="27"/>
      <c r="G12" s="28"/>
      <c r="H12" s="28"/>
      <c r="I12" s="29">
        <v>5000.0</v>
      </c>
      <c r="J12" s="28"/>
      <c r="K12" s="28"/>
      <c r="L12" s="30"/>
      <c r="M12" s="30"/>
      <c r="N12" s="28"/>
      <c r="O12" s="30"/>
      <c r="P12" s="30"/>
      <c r="Q12" s="31">
        <v>5000.0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45083.0</v>
      </c>
      <c r="C13" s="24" t="s">
        <v>599</v>
      </c>
      <c r="D13" s="25">
        <v>72203.0</v>
      </c>
      <c r="E13" s="26" t="s">
        <v>600</v>
      </c>
      <c r="F13" s="27"/>
      <c r="G13" s="28"/>
      <c r="H13" s="28"/>
      <c r="I13" s="29">
        <v>3000.0</v>
      </c>
      <c r="J13" s="28"/>
      <c r="K13" s="28"/>
      <c r="L13" s="30"/>
      <c r="M13" s="30"/>
      <c r="N13" s="28"/>
      <c r="O13" s="30"/>
      <c r="P13" s="30"/>
      <c r="Q13" s="31">
        <v>3000.0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45083.0</v>
      </c>
      <c r="C14" s="24" t="s">
        <v>601</v>
      </c>
      <c r="D14" s="25">
        <v>57363.0</v>
      </c>
      <c r="E14" s="26" t="s">
        <v>602</v>
      </c>
      <c r="F14" s="27"/>
      <c r="G14" s="28"/>
      <c r="H14" s="28"/>
      <c r="I14" s="29">
        <v>4650.0</v>
      </c>
      <c r="J14" s="28"/>
      <c r="K14" s="28"/>
      <c r="L14" s="30"/>
      <c r="M14" s="30"/>
      <c r="N14" s="28"/>
      <c r="O14" s="30"/>
      <c r="P14" s="30"/>
      <c r="Q14" s="31">
        <v>4650.0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45083.0</v>
      </c>
      <c r="C15" s="24" t="s">
        <v>603</v>
      </c>
      <c r="D15" s="25">
        <v>72203.0</v>
      </c>
      <c r="E15" s="26" t="s">
        <v>600</v>
      </c>
      <c r="F15" s="27"/>
      <c r="G15" s="28"/>
      <c r="H15" s="28"/>
      <c r="I15" s="29">
        <v>50.0</v>
      </c>
      <c r="J15" s="28"/>
      <c r="K15" s="28"/>
      <c r="L15" s="30"/>
      <c r="M15" s="30"/>
      <c r="N15" s="28"/>
      <c r="O15" s="30"/>
      <c r="P15" s="30"/>
      <c r="Q15" s="31">
        <v>50.0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45083.0</v>
      </c>
      <c r="C16" s="24" t="s">
        <v>604</v>
      </c>
      <c r="D16" s="25">
        <v>58801.0</v>
      </c>
      <c r="E16" s="26" t="s">
        <v>605</v>
      </c>
      <c r="F16" s="27"/>
      <c r="G16" s="28"/>
      <c r="H16" s="28"/>
      <c r="I16" s="29"/>
      <c r="J16" s="28"/>
      <c r="K16" s="28"/>
      <c r="L16" s="30"/>
      <c r="M16" s="30"/>
      <c r="N16" s="28">
        <v>7000.0</v>
      </c>
      <c r="O16" s="30"/>
      <c r="P16" s="30"/>
      <c r="Q16" s="31">
        <v>7000.0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45083.0</v>
      </c>
      <c r="C17" s="24" t="s">
        <v>606</v>
      </c>
      <c r="D17" s="25">
        <v>44149.0</v>
      </c>
      <c r="E17" s="26" t="s">
        <v>465</v>
      </c>
      <c r="F17" s="27"/>
      <c r="G17" s="28"/>
      <c r="H17" s="28"/>
      <c r="I17" s="29"/>
      <c r="J17" s="28"/>
      <c r="K17" s="28"/>
      <c r="L17" s="30"/>
      <c r="M17" s="30"/>
      <c r="N17" s="28">
        <v>20000.0</v>
      </c>
      <c r="O17" s="30"/>
      <c r="P17" s="30"/>
      <c r="Q17" s="31">
        <v>20000.0</v>
      </c>
      <c r="R17" s="32">
        <f t="shared" si="1"/>
        <v>0</v>
      </c>
      <c r="S17" s="33" t="s">
        <v>38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45083.0</v>
      </c>
      <c r="C18" s="24" t="s">
        <v>607</v>
      </c>
      <c r="D18" s="25">
        <v>50557.0</v>
      </c>
      <c r="E18" s="26" t="s">
        <v>608</v>
      </c>
      <c r="F18" s="27"/>
      <c r="G18" s="28"/>
      <c r="H18" s="28"/>
      <c r="I18" s="29">
        <v>5000.0</v>
      </c>
      <c r="J18" s="28"/>
      <c r="K18" s="28"/>
      <c r="L18" s="30"/>
      <c r="M18" s="30"/>
      <c r="N18" s="28"/>
      <c r="O18" s="30"/>
      <c r="P18" s="30"/>
      <c r="Q18" s="31">
        <v>5000.0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45083.0</v>
      </c>
      <c r="C19" s="24" t="s">
        <v>609</v>
      </c>
      <c r="D19" s="25">
        <v>62508.0</v>
      </c>
      <c r="E19" s="26" t="s">
        <v>391</v>
      </c>
      <c r="F19" s="27"/>
      <c r="G19" s="28"/>
      <c r="H19" s="28"/>
      <c r="I19" s="29">
        <v>9000.0</v>
      </c>
      <c r="J19" s="28"/>
      <c r="K19" s="28"/>
      <c r="L19" s="30"/>
      <c r="M19" s="30"/>
      <c r="N19" s="28"/>
      <c r="O19" s="30"/>
      <c r="P19" s="30"/>
      <c r="Q19" s="31">
        <v>9000.0</v>
      </c>
      <c r="R19" s="32">
        <f t="shared" si="1"/>
        <v>0</v>
      </c>
      <c r="S19" s="33" t="s">
        <v>28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45083.0</v>
      </c>
      <c r="C20" s="24" t="s">
        <v>610</v>
      </c>
      <c r="D20" s="25">
        <v>74935.0</v>
      </c>
      <c r="E20" s="26" t="s">
        <v>611</v>
      </c>
      <c r="F20" s="27"/>
      <c r="G20" s="28"/>
      <c r="H20" s="28"/>
      <c r="I20" s="29">
        <v>7000.0</v>
      </c>
      <c r="J20" s="28"/>
      <c r="K20" s="28"/>
      <c r="L20" s="30"/>
      <c r="M20" s="30"/>
      <c r="N20" s="28"/>
      <c r="O20" s="30"/>
      <c r="P20" s="30"/>
      <c r="Q20" s="31">
        <v>7000.0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45083.0</v>
      </c>
      <c r="C21" s="24" t="s">
        <v>612</v>
      </c>
      <c r="D21" s="25">
        <v>48052.0</v>
      </c>
      <c r="E21" s="26" t="s">
        <v>78</v>
      </c>
      <c r="F21" s="27"/>
      <c r="G21" s="28"/>
      <c r="H21" s="28"/>
      <c r="I21" s="29">
        <v>2500.0</v>
      </c>
      <c r="J21" s="28"/>
      <c r="K21" s="28"/>
      <c r="L21" s="30"/>
      <c r="M21" s="30"/>
      <c r="N21" s="28"/>
      <c r="O21" s="30"/>
      <c r="P21" s="30"/>
      <c r="Q21" s="31">
        <v>2500.0</v>
      </c>
      <c r="R21" s="32">
        <f t="shared" si="1"/>
        <v>0</v>
      </c>
      <c r="S21" s="33" t="s">
        <v>38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45083.0</v>
      </c>
      <c r="C22" s="24" t="s">
        <v>613</v>
      </c>
      <c r="D22" s="25">
        <v>77815.0</v>
      </c>
      <c r="E22" s="26" t="s">
        <v>614</v>
      </c>
      <c r="F22" s="27"/>
      <c r="G22" s="28"/>
      <c r="H22" s="28"/>
      <c r="I22" s="29">
        <v>7300.0</v>
      </c>
      <c r="J22" s="28"/>
      <c r="K22" s="28"/>
      <c r="L22" s="30"/>
      <c r="M22" s="30"/>
      <c r="N22" s="28"/>
      <c r="O22" s="30"/>
      <c r="P22" s="30"/>
      <c r="Q22" s="31">
        <v>7300.0</v>
      </c>
      <c r="R22" s="32">
        <f t="shared" si="1"/>
        <v>0</v>
      </c>
      <c r="S22" s="33" t="s">
        <v>125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45083.0</v>
      </c>
      <c r="C23" s="24" t="s">
        <v>615</v>
      </c>
      <c r="D23" s="25">
        <v>50436.0</v>
      </c>
      <c r="E23" s="26" t="s">
        <v>198</v>
      </c>
      <c r="F23" s="27"/>
      <c r="G23" s="28"/>
      <c r="H23" s="28"/>
      <c r="I23" s="29">
        <v>11200.0</v>
      </c>
      <c r="J23" s="28"/>
      <c r="K23" s="28"/>
      <c r="L23" s="30"/>
      <c r="M23" s="30"/>
      <c r="N23" s="28"/>
      <c r="O23" s="30"/>
      <c r="P23" s="30"/>
      <c r="Q23" s="31">
        <v>11200.0</v>
      </c>
      <c r="R23" s="32">
        <f t="shared" si="1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45083.0</v>
      </c>
      <c r="C24" s="24" t="s">
        <v>616</v>
      </c>
      <c r="D24" s="25">
        <v>50436.0</v>
      </c>
      <c r="E24" s="26" t="s">
        <v>198</v>
      </c>
      <c r="F24" s="27"/>
      <c r="G24" s="28"/>
      <c r="H24" s="28"/>
      <c r="I24" s="29">
        <v>900.0</v>
      </c>
      <c r="J24" s="28"/>
      <c r="K24" s="28"/>
      <c r="L24" s="30"/>
      <c r="M24" s="30"/>
      <c r="N24" s="28"/>
      <c r="O24" s="30"/>
      <c r="P24" s="30"/>
      <c r="Q24" s="31">
        <v>900.0</v>
      </c>
      <c r="R24" s="32">
        <f t="shared" si="1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45083.0</v>
      </c>
      <c r="C25" s="24" t="s">
        <v>617</v>
      </c>
      <c r="D25" s="25">
        <v>49825.0</v>
      </c>
      <c r="E25" s="26" t="s">
        <v>342</v>
      </c>
      <c r="F25" s="27"/>
      <c r="G25" s="28"/>
      <c r="H25" s="28"/>
      <c r="I25" s="29">
        <v>2700.0</v>
      </c>
      <c r="J25" s="28"/>
      <c r="K25" s="28"/>
      <c r="L25" s="30"/>
      <c r="M25" s="30"/>
      <c r="N25" s="28"/>
      <c r="O25" s="30"/>
      <c r="P25" s="30"/>
      <c r="Q25" s="31">
        <v>2700.0</v>
      </c>
      <c r="R25" s="32">
        <f t="shared" si="1"/>
        <v>0</v>
      </c>
      <c r="S25" s="33" t="s">
        <v>125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45083.0</v>
      </c>
      <c r="C26" s="24" t="s">
        <v>618</v>
      </c>
      <c r="D26" s="25">
        <v>14343.0</v>
      </c>
      <c r="E26" s="26" t="s">
        <v>619</v>
      </c>
      <c r="F26" s="27"/>
      <c r="G26" s="28"/>
      <c r="H26" s="28"/>
      <c r="I26" s="29">
        <v>1625.0</v>
      </c>
      <c r="J26" s="28"/>
      <c r="K26" s="28"/>
      <c r="L26" s="30"/>
      <c r="M26" s="28"/>
      <c r="N26" s="28"/>
      <c r="O26" s="30"/>
      <c r="P26" s="30"/>
      <c r="Q26" s="31">
        <v>1625.0</v>
      </c>
      <c r="R26" s="32">
        <f t="shared" si="1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45083.0</v>
      </c>
      <c r="C27" s="24" t="s">
        <v>620</v>
      </c>
      <c r="D27" s="25">
        <v>21384.0</v>
      </c>
      <c r="E27" s="26" t="s">
        <v>131</v>
      </c>
      <c r="F27" s="27"/>
      <c r="G27" s="28">
        <v>2500.0</v>
      </c>
      <c r="H27" s="28"/>
      <c r="I27" s="29"/>
      <c r="J27" s="28"/>
      <c r="K27" s="28"/>
      <c r="L27" s="28"/>
      <c r="M27" s="28"/>
      <c r="N27" s="28"/>
      <c r="O27" s="30"/>
      <c r="P27" s="30"/>
      <c r="Q27" s="31">
        <v>2500.0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45083.0</v>
      </c>
      <c r="C28" s="24" t="s">
        <v>621</v>
      </c>
      <c r="D28" s="25">
        <v>66714.0</v>
      </c>
      <c r="E28" s="26" t="s">
        <v>622</v>
      </c>
      <c r="F28" s="27"/>
      <c r="G28" s="28"/>
      <c r="H28" s="28"/>
      <c r="I28" s="29">
        <v>10250.0</v>
      </c>
      <c r="J28" s="28"/>
      <c r="K28" s="28"/>
      <c r="L28" s="28"/>
      <c r="M28" s="28"/>
      <c r="N28" s="28"/>
      <c r="O28" s="30"/>
      <c r="P28" s="30"/>
      <c r="Q28" s="31">
        <v>10250.0</v>
      </c>
      <c r="R28" s="32">
        <f t="shared" si="1"/>
        <v>0</v>
      </c>
      <c r="S28" s="33" t="s">
        <v>28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45083.0</v>
      </c>
      <c r="C29" s="24" t="s">
        <v>623</v>
      </c>
      <c r="D29" s="25">
        <v>54816.0</v>
      </c>
      <c r="E29" s="26" t="s">
        <v>624</v>
      </c>
      <c r="F29" s="27"/>
      <c r="G29" s="28"/>
      <c r="H29" s="28"/>
      <c r="I29" s="29"/>
      <c r="J29" s="28">
        <v>5500.0</v>
      </c>
      <c r="K29" s="28"/>
      <c r="L29" s="28"/>
      <c r="M29" s="28"/>
      <c r="N29" s="28"/>
      <c r="O29" s="30"/>
      <c r="P29" s="28"/>
      <c r="Q29" s="31">
        <v>5500.0</v>
      </c>
      <c r="R29" s="32">
        <f t="shared" si="1"/>
        <v>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45083.0</v>
      </c>
      <c r="C30" s="24" t="s">
        <v>625</v>
      </c>
      <c r="D30" s="25">
        <v>77818.0</v>
      </c>
      <c r="E30" s="26" t="s">
        <v>626</v>
      </c>
      <c r="F30" s="27"/>
      <c r="G30" s="28"/>
      <c r="H30" s="28"/>
      <c r="I30" s="29">
        <v>8200.0</v>
      </c>
      <c r="J30" s="28"/>
      <c r="K30" s="28"/>
      <c r="L30" s="28"/>
      <c r="M30" s="28"/>
      <c r="N30" s="28"/>
      <c r="O30" s="30"/>
      <c r="P30" s="30"/>
      <c r="Q30" s="31">
        <v>8200.0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45083.0</v>
      </c>
      <c r="C31" s="24" t="s">
        <v>627</v>
      </c>
      <c r="D31" s="25">
        <v>77817.0</v>
      </c>
      <c r="E31" s="26" t="s">
        <v>628</v>
      </c>
      <c r="F31" s="27"/>
      <c r="G31" s="28"/>
      <c r="H31" s="28"/>
      <c r="I31" s="29"/>
      <c r="J31" s="28">
        <v>300.0</v>
      </c>
      <c r="K31" s="28"/>
      <c r="L31" s="28"/>
      <c r="M31" s="28"/>
      <c r="N31" s="28"/>
      <c r="O31" s="30"/>
      <c r="P31" s="30"/>
      <c r="Q31" s="31">
        <v>300.0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45083.0</v>
      </c>
      <c r="C32" s="24" t="s">
        <v>629</v>
      </c>
      <c r="D32" s="25">
        <v>19688.0</v>
      </c>
      <c r="E32" s="26" t="s">
        <v>85</v>
      </c>
      <c r="F32" s="27"/>
      <c r="G32" s="28"/>
      <c r="H32" s="28"/>
      <c r="I32" s="29"/>
      <c r="J32" s="28">
        <v>10000.0</v>
      </c>
      <c r="K32" s="28"/>
      <c r="L32" s="28"/>
      <c r="M32" s="28"/>
      <c r="N32" s="28"/>
      <c r="O32" s="30"/>
      <c r="P32" s="30"/>
      <c r="Q32" s="31">
        <v>10000.0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45083.0</v>
      </c>
      <c r="C33" s="24" t="s">
        <v>630</v>
      </c>
      <c r="D33" s="25">
        <v>57363.0</v>
      </c>
      <c r="E33" s="26" t="s">
        <v>602</v>
      </c>
      <c r="F33" s="27"/>
      <c r="G33" s="28"/>
      <c r="H33" s="28"/>
      <c r="I33" s="29">
        <v>4500.0</v>
      </c>
      <c r="J33" s="28"/>
      <c r="K33" s="28"/>
      <c r="L33" s="28"/>
      <c r="M33" s="28"/>
      <c r="N33" s="28"/>
      <c r="O33" s="30"/>
      <c r="P33" s="30"/>
      <c r="Q33" s="31">
        <v>4500.0</v>
      </c>
      <c r="R33" s="32">
        <f t="shared" si="1"/>
        <v>0</v>
      </c>
      <c r="S33" s="33" t="s">
        <v>38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45083.0</v>
      </c>
      <c r="C34" s="24" t="s">
        <v>631</v>
      </c>
      <c r="D34" s="25">
        <v>26831.0</v>
      </c>
      <c r="E34" s="26" t="s">
        <v>379</v>
      </c>
      <c r="F34" s="27"/>
      <c r="G34" s="28"/>
      <c r="H34" s="28"/>
      <c r="I34" s="29"/>
      <c r="J34" s="28">
        <v>9500.0</v>
      </c>
      <c r="K34" s="28"/>
      <c r="L34" s="28"/>
      <c r="M34" s="28"/>
      <c r="N34" s="28"/>
      <c r="O34" s="30"/>
      <c r="P34" s="30"/>
      <c r="Q34" s="31">
        <v>9500.0</v>
      </c>
      <c r="R34" s="32">
        <f t="shared" si="1"/>
        <v>0</v>
      </c>
      <c r="S34" s="33" t="s">
        <v>125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45083.0</v>
      </c>
      <c r="C35" s="24" t="s">
        <v>632</v>
      </c>
      <c r="D35" s="25">
        <v>22341.0</v>
      </c>
      <c r="E35" s="26" t="s">
        <v>50</v>
      </c>
      <c r="F35" s="27"/>
      <c r="G35" s="28"/>
      <c r="H35" s="28"/>
      <c r="I35" s="29">
        <v>900.0</v>
      </c>
      <c r="J35" s="28"/>
      <c r="K35" s="28"/>
      <c r="L35" s="28"/>
      <c r="M35" s="28"/>
      <c r="N35" s="28"/>
      <c r="O35" s="30"/>
      <c r="P35" s="30"/>
      <c r="Q35" s="31">
        <v>900.0</v>
      </c>
      <c r="R35" s="32">
        <f t="shared" si="1"/>
        <v>0</v>
      </c>
      <c r="S35" s="33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45083.0</v>
      </c>
      <c r="C36" s="24" t="s">
        <v>633</v>
      </c>
      <c r="D36" s="25">
        <v>51697.0</v>
      </c>
      <c r="E36" s="26" t="s">
        <v>349</v>
      </c>
      <c r="F36" s="27"/>
      <c r="G36" s="28"/>
      <c r="H36" s="28"/>
      <c r="I36" s="29"/>
      <c r="J36" s="28">
        <v>8090.0</v>
      </c>
      <c r="K36" s="28"/>
      <c r="L36" s="28"/>
      <c r="M36" s="28"/>
      <c r="N36" s="28"/>
      <c r="O36" s="30"/>
      <c r="P36" s="30"/>
      <c r="Q36" s="31">
        <v>8090.0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45083.0</v>
      </c>
      <c r="C37" s="24" t="s">
        <v>634</v>
      </c>
      <c r="D37" s="25">
        <v>29621.0</v>
      </c>
      <c r="E37" s="26" t="s">
        <v>635</v>
      </c>
      <c r="F37" s="27"/>
      <c r="G37" s="28"/>
      <c r="H37" s="28"/>
      <c r="I37" s="29"/>
      <c r="J37" s="28">
        <v>9500.0</v>
      </c>
      <c r="K37" s="28"/>
      <c r="L37" s="28"/>
      <c r="M37" s="28"/>
      <c r="N37" s="28"/>
      <c r="O37" s="30"/>
      <c r="P37" s="30"/>
      <c r="Q37" s="31">
        <v>9500.0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45083.0</v>
      </c>
      <c r="C38" s="24" t="s">
        <v>636</v>
      </c>
      <c r="D38" s="25">
        <v>21828.0</v>
      </c>
      <c r="E38" s="26" t="s">
        <v>502</v>
      </c>
      <c r="F38" s="27"/>
      <c r="G38" s="28"/>
      <c r="H38" s="28"/>
      <c r="I38" s="29"/>
      <c r="J38" s="28"/>
      <c r="K38" s="28"/>
      <c r="L38" s="28"/>
      <c r="M38" s="28"/>
      <c r="N38" s="28">
        <v>4500.0</v>
      </c>
      <c r="O38" s="30"/>
      <c r="P38" s="30"/>
      <c r="Q38" s="31">
        <v>4500.0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45083.0</v>
      </c>
      <c r="C39" s="24" t="s">
        <v>637</v>
      </c>
      <c r="D39" s="25">
        <v>76828.0</v>
      </c>
      <c r="E39" s="26" t="s">
        <v>638</v>
      </c>
      <c r="F39" s="27"/>
      <c r="G39" s="28"/>
      <c r="H39" s="28"/>
      <c r="I39" s="29"/>
      <c r="J39" s="28"/>
      <c r="K39" s="28"/>
      <c r="L39" s="28"/>
      <c r="M39" s="28"/>
      <c r="N39" s="28">
        <v>950.0</v>
      </c>
      <c r="O39" s="30"/>
      <c r="P39" s="30"/>
      <c r="Q39" s="31">
        <v>950.0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45083.0</v>
      </c>
      <c r="C40" s="24" t="s">
        <v>639</v>
      </c>
      <c r="D40" s="25">
        <v>67782.0</v>
      </c>
      <c r="E40" s="26" t="s">
        <v>640</v>
      </c>
      <c r="F40" s="27"/>
      <c r="G40" s="28"/>
      <c r="H40" s="28"/>
      <c r="I40" s="29">
        <v>2275.0</v>
      </c>
      <c r="J40" s="28"/>
      <c r="K40" s="28"/>
      <c r="L40" s="28"/>
      <c r="M40" s="28"/>
      <c r="N40" s="28"/>
      <c r="O40" s="30"/>
      <c r="P40" s="30"/>
      <c r="Q40" s="31">
        <v>2275.0</v>
      </c>
      <c r="R40" s="32">
        <f t="shared" si="1"/>
        <v>0</v>
      </c>
      <c r="S40" s="33" t="s">
        <v>38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45083.0</v>
      </c>
      <c r="C41" s="24" t="s">
        <v>641</v>
      </c>
      <c r="D41" s="25">
        <v>13133.0</v>
      </c>
      <c r="E41" s="26" t="s">
        <v>642</v>
      </c>
      <c r="F41" s="27"/>
      <c r="G41" s="28"/>
      <c r="H41" s="28"/>
      <c r="I41" s="29"/>
      <c r="J41" s="28">
        <v>12400.0</v>
      </c>
      <c r="K41" s="28"/>
      <c r="L41" s="28"/>
      <c r="M41" s="28"/>
      <c r="N41" s="28"/>
      <c r="O41" s="30"/>
      <c r="P41" s="30"/>
      <c r="Q41" s="31">
        <v>12400.0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45083.0</v>
      </c>
      <c r="C42" s="24" t="s">
        <v>643</v>
      </c>
      <c r="D42" s="25">
        <v>46927.0</v>
      </c>
      <c r="E42" s="26" t="s">
        <v>644</v>
      </c>
      <c r="F42" s="27"/>
      <c r="G42" s="28"/>
      <c r="H42" s="28"/>
      <c r="I42" s="29">
        <v>600.0</v>
      </c>
      <c r="J42" s="28"/>
      <c r="K42" s="28"/>
      <c r="L42" s="28"/>
      <c r="M42" s="28"/>
      <c r="N42" s="28"/>
      <c r="O42" s="30"/>
      <c r="P42" s="30"/>
      <c r="Q42" s="31">
        <v>600.0</v>
      </c>
      <c r="R42" s="32">
        <f t="shared" si="1"/>
        <v>0</v>
      </c>
      <c r="S42" s="33" t="s">
        <v>125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45083.0</v>
      </c>
      <c r="C43" s="24" t="s">
        <v>645</v>
      </c>
      <c r="D43" s="25">
        <v>76841.0</v>
      </c>
      <c r="E43" s="26" t="s">
        <v>646</v>
      </c>
      <c r="F43" s="27"/>
      <c r="G43" s="28"/>
      <c r="H43" s="28"/>
      <c r="I43" s="29">
        <v>4650.0</v>
      </c>
      <c r="J43" s="28"/>
      <c r="K43" s="28"/>
      <c r="L43" s="28"/>
      <c r="M43" s="28"/>
      <c r="N43" s="28"/>
      <c r="O43" s="30"/>
      <c r="P43" s="30"/>
      <c r="Q43" s="31">
        <v>4650.0</v>
      </c>
      <c r="R43" s="32">
        <f t="shared" si="1"/>
        <v>0</v>
      </c>
      <c r="S43" s="33" t="s">
        <v>38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45083.0</v>
      </c>
      <c r="C44" s="24" t="s">
        <v>647</v>
      </c>
      <c r="D44" s="25">
        <v>77821.0</v>
      </c>
      <c r="E44" s="26" t="s">
        <v>648</v>
      </c>
      <c r="F44" s="27"/>
      <c r="G44" s="28"/>
      <c r="H44" s="28"/>
      <c r="I44" s="29"/>
      <c r="J44" s="28">
        <v>300.0</v>
      </c>
      <c r="K44" s="28"/>
      <c r="L44" s="28"/>
      <c r="M44" s="28"/>
      <c r="N44" s="28"/>
      <c r="O44" s="30"/>
      <c r="P44" s="30"/>
      <c r="Q44" s="31">
        <v>300.0</v>
      </c>
      <c r="R44" s="32">
        <f t="shared" si="1"/>
        <v>0</v>
      </c>
      <c r="S44" s="33" t="s">
        <v>45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45083.0</v>
      </c>
      <c r="C45" s="24" t="s">
        <v>649</v>
      </c>
      <c r="D45" s="25">
        <v>16390.0</v>
      </c>
      <c r="E45" s="26" t="s">
        <v>650</v>
      </c>
      <c r="F45" s="27"/>
      <c r="G45" s="28"/>
      <c r="H45" s="28"/>
      <c r="I45" s="29"/>
      <c r="J45" s="28"/>
      <c r="K45" s="28">
        <v>150.0</v>
      </c>
      <c r="L45" s="28"/>
      <c r="M45" s="28"/>
      <c r="N45" s="28"/>
      <c r="O45" s="30"/>
      <c r="P45" s="30"/>
      <c r="Q45" s="31">
        <v>150.0</v>
      </c>
      <c r="R45" s="32">
        <f t="shared" si="1"/>
        <v>0</v>
      </c>
      <c r="S45" s="33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45083.0</v>
      </c>
      <c r="C46" s="24" t="s">
        <v>651</v>
      </c>
      <c r="D46" s="25">
        <v>50596.0</v>
      </c>
      <c r="E46" s="26" t="s">
        <v>178</v>
      </c>
      <c r="F46" s="27"/>
      <c r="G46" s="28"/>
      <c r="H46" s="28"/>
      <c r="I46" s="29">
        <v>14100.0</v>
      </c>
      <c r="J46" s="28"/>
      <c r="K46" s="28"/>
      <c r="L46" s="28"/>
      <c r="M46" s="28"/>
      <c r="N46" s="28"/>
      <c r="O46" s="30"/>
      <c r="P46" s="30"/>
      <c r="Q46" s="31">
        <v>14100.0</v>
      </c>
      <c r="R46" s="32">
        <f t="shared" si="1"/>
        <v>0</v>
      </c>
      <c r="S46" s="33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45083.0</v>
      </c>
      <c r="C47" s="24" t="s">
        <v>652</v>
      </c>
      <c r="D47" s="25">
        <v>52669.0</v>
      </c>
      <c r="E47" s="26" t="s">
        <v>44</v>
      </c>
      <c r="F47" s="27"/>
      <c r="G47" s="28"/>
      <c r="H47" s="28"/>
      <c r="I47" s="29">
        <v>300.0</v>
      </c>
      <c r="J47" s="28"/>
      <c r="K47" s="28"/>
      <c r="L47" s="28"/>
      <c r="M47" s="28"/>
      <c r="N47" s="28"/>
      <c r="O47" s="30"/>
      <c r="P47" s="30"/>
      <c r="Q47" s="31">
        <v>300.0</v>
      </c>
      <c r="R47" s="32">
        <f t="shared" si="1"/>
        <v>0</v>
      </c>
      <c r="S47" s="33" t="s">
        <v>45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45083.0</v>
      </c>
      <c r="C48" s="24" t="s">
        <v>653</v>
      </c>
      <c r="D48" s="25">
        <v>77822.0</v>
      </c>
      <c r="E48" s="26" t="s">
        <v>654</v>
      </c>
      <c r="F48" s="27"/>
      <c r="G48" s="28"/>
      <c r="H48" s="28"/>
      <c r="I48" s="29">
        <v>7300.0</v>
      </c>
      <c r="J48" s="28"/>
      <c r="K48" s="28"/>
      <c r="L48" s="28"/>
      <c r="M48" s="28"/>
      <c r="N48" s="28"/>
      <c r="O48" s="30"/>
      <c r="P48" s="30"/>
      <c r="Q48" s="31">
        <v>7300.0</v>
      </c>
      <c r="R48" s="32">
        <f t="shared" si="1"/>
        <v>0</v>
      </c>
      <c r="S48" s="33" t="s">
        <v>45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45083.0</v>
      </c>
      <c r="C49" s="24" t="s">
        <v>655</v>
      </c>
      <c r="D49" s="25">
        <v>49682.0</v>
      </c>
      <c r="E49" s="26" t="s">
        <v>656</v>
      </c>
      <c r="F49" s="27"/>
      <c r="G49" s="28"/>
      <c r="H49" s="28"/>
      <c r="I49" s="29">
        <v>2500.0</v>
      </c>
      <c r="J49" s="28"/>
      <c r="K49" s="28"/>
      <c r="L49" s="28"/>
      <c r="M49" s="28"/>
      <c r="N49" s="28"/>
      <c r="O49" s="30"/>
      <c r="P49" s="30"/>
      <c r="Q49" s="31">
        <v>2500.0</v>
      </c>
      <c r="R49" s="32">
        <f t="shared" si="1"/>
        <v>0</v>
      </c>
      <c r="S49" s="33" t="s">
        <v>38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45083.0</v>
      </c>
      <c r="C50" s="24" t="s">
        <v>657</v>
      </c>
      <c r="D50" s="25">
        <v>77824.0</v>
      </c>
      <c r="E50" s="26" t="s">
        <v>658</v>
      </c>
      <c r="F50" s="27"/>
      <c r="G50" s="28"/>
      <c r="H50" s="28"/>
      <c r="I50" s="29">
        <v>7300.0</v>
      </c>
      <c r="J50" s="28"/>
      <c r="K50" s="28"/>
      <c r="L50" s="28"/>
      <c r="M50" s="28"/>
      <c r="N50" s="28"/>
      <c r="O50" s="30"/>
      <c r="P50" s="30"/>
      <c r="Q50" s="31">
        <v>7300.0</v>
      </c>
      <c r="R50" s="32">
        <f t="shared" si="1"/>
        <v>0</v>
      </c>
      <c r="S50" s="33" t="s">
        <v>35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45083.0</v>
      </c>
      <c r="C51" s="24" t="s">
        <v>659</v>
      </c>
      <c r="D51" s="25">
        <v>71593.0</v>
      </c>
      <c r="E51" s="26" t="s">
        <v>660</v>
      </c>
      <c r="F51" s="27"/>
      <c r="G51" s="28"/>
      <c r="H51" s="28"/>
      <c r="I51" s="29">
        <v>2650.0</v>
      </c>
      <c r="J51" s="28"/>
      <c r="K51" s="28"/>
      <c r="L51" s="28"/>
      <c r="M51" s="28"/>
      <c r="N51" s="28"/>
      <c r="O51" s="30"/>
      <c r="P51" s="30"/>
      <c r="Q51" s="31">
        <v>2650.0</v>
      </c>
      <c r="R51" s="32">
        <f t="shared" si="1"/>
        <v>0</v>
      </c>
      <c r="S51" s="33" t="s">
        <v>38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45083.0</v>
      </c>
      <c r="C52" s="24" t="s">
        <v>661</v>
      </c>
      <c r="D52" s="25">
        <v>48910.0</v>
      </c>
      <c r="E52" s="26" t="s">
        <v>662</v>
      </c>
      <c r="F52" s="27"/>
      <c r="G52" s="28"/>
      <c r="H52" s="28"/>
      <c r="I52" s="29"/>
      <c r="J52" s="28">
        <v>14800.0</v>
      </c>
      <c r="K52" s="28"/>
      <c r="L52" s="28"/>
      <c r="M52" s="28"/>
      <c r="N52" s="28"/>
      <c r="O52" s="30"/>
      <c r="P52" s="30"/>
      <c r="Q52" s="31">
        <v>14800.0</v>
      </c>
      <c r="R52" s="32">
        <f t="shared" si="1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45083.0</v>
      </c>
      <c r="C53" s="24" t="s">
        <v>663</v>
      </c>
      <c r="D53" s="25">
        <v>77823.0</v>
      </c>
      <c r="E53" s="26" t="s">
        <v>664</v>
      </c>
      <c r="F53" s="27"/>
      <c r="G53" s="28"/>
      <c r="H53" s="28"/>
      <c r="I53" s="29">
        <v>500.0</v>
      </c>
      <c r="J53" s="28"/>
      <c r="K53" s="28"/>
      <c r="L53" s="28"/>
      <c r="M53" s="28"/>
      <c r="N53" s="28"/>
      <c r="O53" s="30"/>
      <c r="P53" s="30"/>
      <c r="Q53" s="31">
        <v>500.0</v>
      </c>
      <c r="R53" s="32">
        <f t="shared" si="1"/>
        <v>0</v>
      </c>
      <c r="S53" s="33" t="s">
        <v>45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45083.0</v>
      </c>
      <c r="C54" s="24" t="s">
        <v>665</v>
      </c>
      <c r="D54" s="25">
        <v>76786.0</v>
      </c>
      <c r="E54" s="26" t="s">
        <v>666</v>
      </c>
      <c r="F54" s="27"/>
      <c r="G54" s="28"/>
      <c r="H54" s="28"/>
      <c r="I54" s="29"/>
      <c r="J54" s="28"/>
      <c r="K54" s="28"/>
      <c r="L54" s="28"/>
      <c r="M54" s="28"/>
      <c r="N54" s="28">
        <v>300.0</v>
      </c>
      <c r="O54" s="30"/>
      <c r="P54" s="30"/>
      <c r="Q54" s="31">
        <v>300.0</v>
      </c>
      <c r="R54" s="32">
        <f t="shared" si="1"/>
        <v>0</v>
      </c>
      <c r="S54" s="33" t="s">
        <v>45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45083.0</v>
      </c>
      <c r="C55" s="24" t="s">
        <v>667</v>
      </c>
      <c r="D55" s="25">
        <v>67797.0</v>
      </c>
      <c r="E55" s="26" t="s">
        <v>668</v>
      </c>
      <c r="F55" s="27"/>
      <c r="G55" s="28"/>
      <c r="H55" s="28"/>
      <c r="I55" s="29"/>
      <c r="J55" s="28">
        <v>23400.0</v>
      </c>
      <c r="K55" s="28"/>
      <c r="L55" s="28"/>
      <c r="M55" s="28"/>
      <c r="N55" s="28"/>
      <c r="O55" s="30"/>
      <c r="P55" s="30"/>
      <c r="Q55" s="31">
        <v>23400.0</v>
      </c>
      <c r="R55" s="32">
        <f t="shared" si="1"/>
        <v>0</v>
      </c>
      <c r="S55" s="33" t="s">
        <v>35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45083.0</v>
      </c>
      <c r="C56" s="24" t="s">
        <v>669</v>
      </c>
      <c r="D56" s="25">
        <v>61496.0</v>
      </c>
      <c r="E56" s="26" t="s">
        <v>670</v>
      </c>
      <c r="F56" s="27"/>
      <c r="G56" s="28"/>
      <c r="H56" s="28"/>
      <c r="I56" s="29">
        <v>9500.0</v>
      </c>
      <c r="J56" s="28"/>
      <c r="K56" s="28"/>
      <c r="L56" s="28"/>
      <c r="M56" s="28"/>
      <c r="N56" s="28"/>
      <c r="O56" s="30"/>
      <c r="P56" s="30"/>
      <c r="Q56" s="31">
        <v>9500.0</v>
      </c>
      <c r="R56" s="32">
        <f t="shared" si="1"/>
        <v>0</v>
      </c>
      <c r="S56" s="33" t="s">
        <v>28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45083.0</v>
      </c>
      <c r="C57" s="24" t="s">
        <v>671</v>
      </c>
      <c r="D57" s="25">
        <v>21384.0</v>
      </c>
      <c r="E57" s="26" t="s">
        <v>131</v>
      </c>
      <c r="F57" s="27"/>
      <c r="G57" s="28">
        <v>1075.0</v>
      </c>
      <c r="H57" s="28"/>
      <c r="I57" s="29"/>
      <c r="J57" s="28"/>
      <c r="K57" s="28"/>
      <c r="L57" s="28"/>
      <c r="M57" s="28"/>
      <c r="N57" s="28"/>
      <c r="O57" s="30"/>
      <c r="P57" s="30"/>
      <c r="Q57" s="31">
        <v>1075.0</v>
      </c>
      <c r="R57" s="32">
        <f t="shared" si="1"/>
        <v>0</v>
      </c>
      <c r="S57" s="33" t="s">
        <v>28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45083.0</v>
      </c>
      <c r="C58" s="24" t="s">
        <v>672</v>
      </c>
      <c r="D58" s="25">
        <v>21818.0</v>
      </c>
      <c r="E58" s="26" t="s">
        <v>27</v>
      </c>
      <c r="F58" s="27"/>
      <c r="G58" s="28"/>
      <c r="H58" s="28"/>
      <c r="I58" s="29"/>
      <c r="J58" s="28"/>
      <c r="K58" s="28">
        <v>2100.0</v>
      </c>
      <c r="L58" s="28"/>
      <c r="M58" s="28"/>
      <c r="N58" s="28"/>
      <c r="O58" s="30"/>
      <c r="P58" s="30"/>
      <c r="Q58" s="31">
        <v>2100.0</v>
      </c>
      <c r="R58" s="32">
        <f t="shared" si="1"/>
        <v>0</v>
      </c>
      <c r="S58" s="33" t="s">
        <v>45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45083.0</v>
      </c>
      <c r="C59" s="24" t="s">
        <v>673</v>
      </c>
      <c r="D59" s="25">
        <v>48631.0</v>
      </c>
      <c r="E59" s="26" t="s">
        <v>66</v>
      </c>
      <c r="F59" s="27"/>
      <c r="G59" s="28"/>
      <c r="H59" s="28"/>
      <c r="I59" s="29">
        <v>350.0</v>
      </c>
      <c r="J59" s="28"/>
      <c r="K59" s="28"/>
      <c r="L59" s="28"/>
      <c r="M59" s="28"/>
      <c r="N59" s="28"/>
      <c r="O59" s="30"/>
      <c r="P59" s="30"/>
      <c r="Q59" s="31">
        <v>350.0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45083.0</v>
      </c>
      <c r="C60" s="24" t="s">
        <v>674</v>
      </c>
      <c r="D60" s="25">
        <v>48657.0</v>
      </c>
      <c r="E60" s="26" t="s">
        <v>24</v>
      </c>
      <c r="F60" s="27"/>
      <c r="G60" s="28"/>
      <c r="H60" s="28"/>
      <c r="I60" s="29">
        <v>10150.0</v>
      </c>
      <c r="J60" s="28"/>
      <c r="K60" s="28"/>
      <c r="L60" s="28"/>
      <c r="M60" s="28"/>
      <c r="N60" s="28"/>
      <c r="O60" s="30"/>
      <c r="P60" s="30"/>
      <c r="Q60" s="31">
        <v>10150.0</v>
      </c>
      <c r="R60" s="32">
        <f t="shared" si="1"/>
        <v>0</v>
      </c>
      <c r="S60" s="33" t="s">
        <v>125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45083.0</v>
      </c>
      <c r="C61" s="24" t="s">
        <v>675</v>
      </c>
      <c r="D61" s="25">
        <v>50461.0</v>
      </c>
      <c r="E61" s="26" t="s">
        <v>676</v>
      </c>
      <c r="F61" s="27"/>
      <c r="G61" s="28"/>
      <c r="H61" s="28"/>
      <c r="I61" s="29">
        <v>5350.0</v>
      </c>
      <c r="J61" s="28"/>
      <c r="K61" s="28"/>
      <c r="L61" s="28"/>
      <c r="M61" s="28"/>
      <c r="N61" s="28"/>
      <c r="O61" s="30"/>
      <c r="P61" s="30"/>
      <c r="Q61" s="31">
        <v>5350.0</v>
      </c>
      <c r="R61" s="32">
        <f t="shared" si="1"/>
        <v>0</v>
      </c>
      <c r="S61" s="33" t="s">
        <v>28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45083.0</v>
      </c>
      <c r="C62" s="24" t="s">
        <v>677</v>
      </c>
      <c r="D62" s="25">
        <v>70759.0</v>
      </c>
      <c r="E62" s="26" t="s">
        <v>678</v>
      </c>
      <c r="F62" s="27"/>
      <c r="G62" s="28"/>
      <c r="H62" s="28"/>
      <c r="I62" s="29"/>
      <c r="J62" s="28"/>
      <c r="K62" s="28"/>
      <c r="L62" s="28"/>
      <c r="M62" s="28"/>
      <c r="N62" s="28">
        <v>730.0</v>
      </c>
      <c r="O62" s="30"/>
      <c r="P62" s="30"/>
      <c r="Q62" s="31">
        <v>730.0</v>
      </c>
      <c r="R62" s="32">
        <f t="shared" si="1"/>
        <v>0</v>
      </c>
      <c r="S62" s="33" t="s">
        <v>679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45083.0</v>
      </c>
      <c r="C63" s="24" t="s">
        <v>680</v>
      </c>
      <c r="D63" s="25">
        <v>77826.0</v>
      </c>
      <c r="E63" s="26" t="s">
        <v>681</v>
      </c>
      <c r="F63" s="27"/>
      <c r="G63" s="28">
        <v>7000.0</v>
      </c>
      <c r="H63" s="28"/>
      <c r="I63" s="29"/>
      <c r="J63" s="28"/>
      <c r="K63" s="28"/>
      <c r="L63" s="28"/>
      <c r="M63" s="28"/>
      <c r="N63" s="28"/>
      <c r="O63" s="30"/>
      <c r="P63" s="30"/>
      <c r="Q63" s="31">
        <v>7000.0</v>
      </c>
      <c r="R63" s="32">
        <f t="shared" si="1"/>
        <v>0</v>
      </c>
      <c r="S63" s="33" t="s">
        <v>28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45083.0</v>
      </c>
      <c r="C64" s="24" t="s">
        <v>682</v>
      </c>
      <c r="D64" s="25">
        <v>42278.0</v>
      </c>
      <c r="E64" s="26" t="s">
        <v>683</v>
      </c>
      <c r="F64" s="27"/>
      <c r="G64" s="28">
        <v>5000.0</v>
      </c>
      <c r="H64" s="28"/>
      <c r="I64" s="29"/>
      <c r="J64" s="28"/>
      <c r="K64" s="28"/>
      <c r="L64" s="28"/>
      <c r="M64" s="28"/>
      <c r="N64" s="28"/>
      <c r="O64" s="30"/>
      <c r="P64" s="30"/>
      <c r="Q64" s="31">
        <v>5000.0</v>
      </c>
      <c r="R64" s="32">
        <f t="shared" si="1"/>
        <v>0</v>
      </c>
      <c r="S64" s="33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45083.0</v>
      </c>
      <c r="C65" s="24" t="s">
        <v>684</v>
      </c>
      <c r="D65" s="25">
        <v>42278.0</v>
      </c>
      <c r="E65" s="26" t="s">
        <v>683</v>
      </c>
      <c r="F65" s="27"/>
      <c r="G65" s="28">
        <v>7650.0</v>
      </c>
      <c r="H65" s="28"/>
      <c r="I65" s="29"/>
      <c r="J65" s="28"/>
      <c r="K65" s="28"/>
      <c r="L65" s="28"/>
      <c r="M65" s="28"/>
      <c r="N65" s="28"/>
      <c r="O65" s="30"/>
      <c r="P65" s="30"/>
      <c r="Q65" s="31">
        <v>7650.0</v>
      </c>
      <c r="R65" s="32">
        <f t="shared" si="1"/>
        <v>0</v>
      </c>
      <c r="S65" s="33" t="s">
        <v>28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45083.0</v>
      </c>
      <c r="C66" s="24" t="s">
        <v>685</v>
      </c>
      <c r="D66" s="25">
        <v>42046.0</v>
      </c>
      <c r="E66" s="26" t="s">
        <v>114</v>
      </c>
      <c r="F66" s="27"/>
      <c r="G66" s="28"/>
      <c r="H66" s="28">
        <v>32500.0</v>
      </c>
      <c r="I66" s="29"/>
      <c r="J66" s="28"/>
      <c r="K66" s="28"/>
      <c r="L66" s="28"/>
      <c r="M66" s="28"/>
      <c r="N66" s="28"/>
      <c r="O66" s="30"/>
      <c r="P66" s="30"/>
      <c r="Q66" s="31">
        <v>32500.0</v>
      </c>
      <c r="R66" s="32">
        <f t="shared" si="1"/>
        <v>0</v>
      </c>
      <c r="S66" s="33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45083.0</v>
      </c>
      <c r="C67" s="24" t="s">
        <v>686</v>
      </c>
      <c r="D67" s="25">
        <v>42046.0</v>
      </c>
      <c r="E67" s="26" t="s">
        <v>114</v>
      </c>
      <c r="F67" s="27"/>
      <c r="G67" s="28"/>
      <c r="H67" s="28">
        <v>6875.0</v>
      </c>
      <c r="I67" s="29"/>
      <c r="J67" s="28"/>
      <c r="K67" s="28"/>
      <c r="L67" s="28"/>
      <c r="M67" s="28"/>
      <c r="N67" s="28"/>
      <c r="O67" s="30"/>
      <c r="P67" s="30"/>
      <c r="Q67" s="31">
        <v>6875.0</v>
      </c>
      <c r="R67" s="32">
        <f t="shared" si="1"/>
        <v>0</v>
      </c>
      <c r="S67" s="33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45083.0</v>
      </c>
      <c r="C68" s="24" t="s">
        <v>687</v>
      </c>
      <c r="D68" s="25">
        <v>42046.0</v>
      </c>
      <c r="E68" s="26" t="s">
        <v>114</v>
      </c>
      <c r="F68" s="27"/>
      <c r="G68" s="28"/>
      <c r="H68" s="28">
        <v>2430.0</v>
      </c>
      <c r="I68" s="29"/>
      <c r="J68" s="28"/>
      <c r="K68" s="28"/>
      <c r="L68" s="28"/>
      <c r="M68" s="28"/>
      <c r="N68" s="28"/>
      <c r="O68" s="30"/>
      <c r="P68" s="30"/>
      <c r="Q68" s="31">
        <v>2430.0</v>
      </c>
      <c r="R68" s="32">
        <f t="shared" si="1"/>
        <v>0</v>
      </c>
      <c r="S68" s="33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45083.0</v>
      </c>
      <c r="C69" s="24" t="s">
        <v>688</v>
      </c>
      <c r="D69" s="25">
        <v>19688.0</v>
      </c>
      <c r="E69" s="26" t="s">
        <v>85</v>
      </c>
      <c r="F69" s="27"/>
      <c r="G69" s="28"/>
      <c r="H69" s="28"/>
      <c r="I69" s="29"/>
      <c r="J69" s="28"/>
      <c r="K69" s="28"/>
      <c r="L69" s="28"/>
      <c r="M69" s="28"/>
      <c r="N69" s="28"/>
      <c r="O69" s="30"/>
      <c r="P69" s="28">
        <v>1200.0</v>
      </c>
      <c r="Q69" s="31">
        <v>1200.0</v>
      </c>
      <c r="R69" s="32">
        <f t="shared" si="1"/>
        <v>0</v>
      </c>
      <c r="S69" s="33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45083.0</v>
      </c>
      <c r="C70" s="24" t="s">
        <v>689</v>
      </c>
      <c r="D70" s="25">
        <v>24951.0</v>
      </c>
      <c r="E70" s="26" t="s">
        <v>690</v>
      </c>
      <c r="F70" s="27"/>
      <c r="G70" s="28"/>
      <c r="H70" s="28"/>
      <c r="I70" s="29"/>
      <c r="J70" s="28"/>
      <c r="K70" s="28"/>
      <c r="L70" s="28"/>
      <c r="M70" s="28"/>
      <c r="N70" s="28"/>
      <c r="O70" s="30"/>
      <c r="P70" s="28">
        <v>1200.0</v>
      </c>
      <c r="Q70" s="31">
        <v>1200.0</v>
      </c>
      <c r="R70" s="32">
        <f t="shared" si="1"/>
        <v>0</v>
      </c>
      <c r="S70" s="33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45083.0</v>
      </c>
      <c r="C71" s="24" t="s">
        <v>691</v>
      </c>
      <c r="D71" s="25">
        <v>21670.0</v>
      </c>
      <c r="E71" s="26" t="s">
        <v>692</v>
      </c>
      <c r="F71" s="27"/>
      <c r="G71" s="28"/>
      <c r="H71" s="28"/>
      <c r="I71" s="29"/>
      <c r="J71" s="28"/>
      <c r="K71" s="28"/>
      <c r="L71" s="28"/>
      <c r="M71" s="28"/>
      <c r="N71" s="28"/>
      <c r="O71" s="30"/>
      <c r="P71" s="28">
        <v>1200.0</v>
      </c>
      <c r="Q71" s="31">
        <v>1200.0</v>
      </c>
      <c r="R71" s="32">
        <f>F70+G70+H70+I70+J70+K70+L70+M70+N70+O70+P70-Q70</f>
        <v>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45083.0</v>
      </c>
      <c r="C72" s="24" t="s">
        <v>693</v>
      </c>
      <c r="D72" s="25">
        <v>46522.0</v>
      </c>
      <c r="E72" s="26" t="s">
        <v>694</v>
      </c>
      <c r="F72" s="27"/>
      <c r="G72" s="28"/>
      <c r="H72" s="28"/>
      <c r="I72" s="29"/>
      <c r="J72" s="28"/>
      <c r="K72" s="28"/>
      <c r="L72" s="28"/>
      <c r="M72" s="28"/>
      <c r="N72" s="28"/>
      <c r="O72" s="30"/>
      <c r="P72" s="28">
        <v>1200.0</v>
      </c>
      <c r="Q72" s="31">
        <v>1200.0</v>
      </c>
      <c r="R72" s="32">
        <f t="shared" ref="R72:R89" si="2">F72+G72+H72+I72+J72+K72+L72+M72+N72+O72+P72-Q72</f>
        <v>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45083.0</v>
      </c>
      <c r="C73" s="24" t="s">
        <v>695</v>
      </c>
      <c r="D73" s="25">
        <v>50148.0</v>
      </c>
      <c r="E73" s="26" t="s">
        <v>263</v>
      </c>
      <c r="F73" s="27"/>
      <c r="G73" s="28"/>
      <c r="H73" s="28"/>
      <c r="I73" s="29"/>
      <c r="J73" s="28"/>
      <c r="K73" s="28">
        <v>10000.0</v>
      </c>
      <c r="L73" s="28"/>
      <c r="M73" s="28"/>
      <c r="N73" s="28"/>
      <c r="O73" s="30"/>
      <c r="P73" s="30"/>
      <c r="Q73" s="31">
        <v>10000.0</v>
      </c>
      <c r="R73" s="32">
        <f t="shared" si="2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36">
        <v>45083.0</v>
      </c>
      <c r="C74" s="37" t="s">
        <v>696</v>
      </c>
      <c r="D74" s="38">
        <v>58174.0</v>
      </c>
      <c r="E74" s="39" t="s">
        <v>697</v>
      </c>
      <c r="F74" s="27"/>
      <c r="G74" s="28"/>
      <c r="H74" s="28"/>
      <c r="I74" s="29"/>
      <c r="J74" s="28"/>
      <c r="K74" s="28"/>
      <c r="L74" s="28"/>
      <c r="M74" s="28"/>
      <c r="N74" s="28"/>
      <c r="O74" s="30"/>
      <c r="P74" s="28">
        <v>1200.0</v>
      </c>
      <c r="Q74" s="40">
        <v>1200.0</v>
      </c>
      <c r="R74" s="32">
        <f t="shared" si="2"/>
        <v>0</v>
      </c>
      <c r="S74" s="41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36">
        <v>45083.0</v>
      </c>
      <c r="C75" s="37" t="s">
        <v>698</v>
      </c>
      <c r="D75" s="38">
        <v>19122.0</v>
      </c>
      <c r="E75" s="39" t="s">
        <v>322</v>
      </c>
      <c r="F75" s="27"/>
      <c r="G75" s="28"/>
      <c r="H75" s="28"/>
      <c r="I75" s="29"/>
      <c r="J75" s="28"/>
      <c r="K75" s="28"/>
      <c r="L75" s="28"/>
      <c r="M75" s="28"/>
      <c r="N75" s="28"/>
      <c r="O75" s="30"/>
      <c r="P75" s="28">
        <v>1200.0</v>
      </c>
      <c r="Q75" s="40">
        <v>1200.0</v>
      </c>
      <c r="R75" s="32">
        <f t="shared" si="2"/>
        <v>0</v>
      </c>
      <c r="S75" s="41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36">
        <v>45083.0</v>
      </c>
      <c r="C76" s="37" t="s">
        <v>699</v>
      </c>
      <c r="D76" s="38">
        <v>66122.0</v>
      </c>
      <c r="E76" s="39" t="s">
        <v>700</v>
      </c>
      <c r="F76" s="27"/>
      <c r="G76" s="28"/>
      <c r="H76" s="28"/>
      <c r="I76" s="29"/>
      <c r="J76" s="28"/>
      <c r="K76" s="28">
        <v>150.0</v>
      </c>
      <c r="L76" s="28"/>
      <c r="M76" s="28"/>
      <c r="N76" s="28"/>
      <c r="O76" s="30"/>
      <c r="P76" s="28">
        <v>1050.0</v>
      </c>
      <c r="Q76" s="40">
        <v>1200.0</v>
      </c>
      <c r="R76" s="32">
        <f t="shared" si="2"/>
        <v>0</v>
      </c>
      <c r="S76" s="41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36">
        <v>45083.0</v>
      </c>
      <c r="C77" s="37" t="s">
        <v>701</v>
      </c>
      <c r="D77" s="38">
        <v>29621.0</v>
      </c>
      <c r="E77" s="39" t="s">
        <v>635</v>
      </c>
      <c r="F77" s="27"/>
      <c r="G77" s="28"/>
      <c r="H77" s="28"/>
      <c r="I77" s="29"/>
      <c r="J77" s="28"/>
      <c r="K77" s="28"/>
      <c r="L77" s="28"/>
      <c r="M77" s="28"/>
      <c r="N77" s="28"/>
      <c r="O77" s="30"/>
      <c r="P77" s="28">
        <v>800.0</v>
      </c>
      <c r="Q77" s="40">
        <v>800.0</v>
      </c>
      <c r="R77" s="32">
        <f t="shared" si="2"/>
        <v>0</v>
      </c>
      <c r="S77" s="41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36">
        <v>45083.0</v>
      </c>
      <c r="C78" s="37" t="s">
        <v>702</v>
      </c>
      <c r="D78" s="38">
        <v>29863.0</v>
      </c>
      <c r="E78" s="39" t="s">
        <v>703</v>
      </c>
      <c r="F78" s="27"/>
      <c r="G78" s="28"/>
      <c r="H78" s="28"/>
      <c r="I78" s="29"/>
      <c r="J78" s="28"/>
      <c r="K78" s="28"/>
      <c r="L78" s="28"/>
      <c r="M78" s="28"/>
      <c r="N78" s="28"/>
      <c r="O78" s="30"/>
      <c r="P78" s="28">
        <v>1200.0</v>
      </c>
      <c r="Q78" s="40">
        <v>1200.0</v>
      </c>
      <c r="R78" s="32">
        <f t="shared" si="2"/>
        <v>0</v>
      </c>
      <c r="S78" s="41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36">
        <v>45083.0</v>
      </c>
      <c r="C79" s="37" t="s">
        <v>704</v>
      </c>
      <c r="D79" s="38">
        <v>16390.0</v>
      </c>
      <c r="E79" s="39" t="s">
        <v>650</v>
      </c>
      <c r="F79" s="27"/>
      <c r="G79" s="28"/>
      <c r="H79" s="28"/>
      <c r="I79" s="29"/>
      <c r="J79" s="28"/>
      <c r="K79" s="28">
        <v>476.0</v>
      </c>
      <c r="L79" s="28"/>
      <c r="M79" s="28"/>
      <c r="N79" s="28"/>
      <c r="O79" s="30"/>
      <c r="P79" s="28">
        <v>1924.0</v>
      </c>
      <c r="Q79" s="40">
        <v>2400.0</v>
      </c>
      <c r="R79" s="32">
        <f t="shared" si="2"/>
        <v>0</v>
      </c>
      <c r="S79" s="41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6">
        <v>45083.0</v>
      </c>
      <c r="C80" s="37" t="s">
        <v>705</v>
      </c>
      <c r="D80" s="38">
        <v>59137.0</v>
      </c>
      <c r="E80" s="39" t="s">
        <v>706</v>
      </c>
      <c r="F80" s="27"/>
      <c r="G80" s="28"/>
      <c r="H80" s="28">
        <v>10900.0</v>
      </c>
      <c r="I80" s="29"/>
      <c r="J80" s="28"/>
      <c r="K80" s="28"/>
      <c r="L80" s="28"/>
      <c r="M80" s="28"/>
      <c r="N80" s="28"/>
      <c r="O80" s="30"/>
      <c r="P80" s="30"/>
      <c r="Q80" s="40">
        <v>10900.0</v>
      </c>
      <c r="R80" s="32">
        <f t="shared" si="2"/>
        <v>0</v>
      </c>
      <c r="S80" s="41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6">
        <v>45083.0</v>
      </c>
      <c r="C81" s="37" t="s">
        <v>707</v>
      </c>
      <c r="D81" s="38">
        <v>50632.0</v>
      </c>
      <c r="E81" s="39" t="s">
        <v>708</v>
      </c>
      <c r="F81" s="27"/>
      <c r="G81" s="28"/>
      <c r="H81" s="28"/>
      <c r="I81" s="29"/>
      <c r="J81" s="28"/>
      <c r="K81" s="28"/>
      <c r="L81" s="28"/>
      <c r="M81" s="28"/>
      <c r="N81" s="28"/>
      <c r="O81" s="30"/>
      <c r="P81" s="28">
        <v>1200.0</v>
      </c>
      <c r="Q81" s="40">
        <v>1200.0</v>
      </c>
      <c r="R81" s="32">
        <f t="shared" si="2"/>
        <v>0</v>
      </c>
      <c r="S81" s="41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45083.0</v>
      </c>
      <c r="C82" s="37" t="s">
        <v>709</v>
      </c>
      <c r="D82" s="38">
        <v>48910.0</v>
      </c>
      <c r="E82" s="39" t="s">
        <v>662</v>
      </c>
      <c r="F82" s="27"/>
      <c r="G82" s="28"/>
      <c r="H82" s="28"/>
      <c r="I82" s="29"/>
      <c r="J82" s="28"/>
      <c r="K82" s="28"/>
      <c r="L82" s="28"/>
      <c r="M82" s="28"/>
      <c r="N82" s="28"/>
      <c r="O82" s="30"/>
      <c r="P82" s="28">
        <v>1200.0</v>
      </c>
      <c r="Q82" s="40">
        <v>1200.0</v>
      </c>
      <c r="R82" s="32">
        <f t="shared" si="2"/>
        <v>0</v>
      </c>
      <c r="S82" s="41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45083.0</v>
      </c>
      <c r="C83" s="37" t="s">
        <v>710</v>
      </c>
      <c r="D83" s="38">
        <v>57973.0</v>
      </c>
      <c r="E83" s="39" t="s">
        <v>711</v>
      </c>
      <c r="F83" s="27"/>
      <c r="G83" s="28"/>
      <c r="H83" s="28"/>
      <c r="I83" s="29"/>
      <c r="J83" s="28"/>
      <c r="K83" s="28"/>
      <c r="L83" s="28"/>
      <c r="M83" s="28"/>
      <c r="N83" s="28"/>
      <c r="O83" s="30"/>
      <c r="P83" s="28">
        <v>1200.0</v>
      </c>
      <c r="Q83" s="40">
        <v>1200.0</v>
      </c>
      <c r="R83" s="32">
        <f t="shared" si="2"/>
        <v>0</v>
      </c>
      <c r="S83" s="41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6">
        <v>45083.0</v>
      </c>
      <c r="C84" s="37" t="s">
        <v>712</v>
      </c>
      <c r="D84" s="38">
        <v>61496.0</v>
      </c>
      <c r="E84" s="39" t="s">
        <v>670</v>
      </c>
      <c r="F84" s="27"/>
      <c r="G84" s="28"/>
      <c r="H84" s="28"/>
      <c r="I84" s="29"/>
      <c r="J84" s="28"/>
      <c r="K84" s="28"/>
      <c r="L84" s="28"/>
      <c r="M84" s="28"/>
      <c r="N84" s="28"/>
      <c r="O84" s="30"/>
      <c r="P84" s="28">
        <v>1200.0</v>
      </c>
      <c r="Q84" s="40">
        <v>1200.0</v>
      </c>
      <c r="R84" s="32">
        <f t="shared" si="2"/>
        <v>0</v>
      </c>
      <c r="S84" s="41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6">
        <v>45083.0</v>
      </c>
      <c r="C85" s="37" t="s">
        <v>713</v>
      </c>
      <c r="D85" s="38">
        <v>58763.0</v>
      </c>
      <c r="E85" s="39" t="s">
        <v>714</v>
      </c>
      <c r="F85" s="27"/>
      <c r="G85" s="28"/>
      <c r="H85" s="28"/>
      <c r="I85" s="29"/>
      <c r="J85" s="28"/>
      <c r="K85" s="28"/>
      <c r="L85" s="28"/>
      <c r="M85" s="28"/>
      <c r="N85" s="28"/>
      <c r="O85" s="30"/>
      <c r="P85" s="28">
        <v>2400.0</v>
      </c>
      <c r="Q85" s="40">
        <v>2400.0</v>
      </c>
      <c r="R85" s="32">
        <f t="shared" si="2"/>
        <v>0</v>
      </c>
      <c r="S85" s="41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6">
        <v>45083.0</v>
      </c>
      <c r="C86" s="37" t="s">
        <v>715</v>
      </c>
      <c r="D86" s="38">
        <v>61633.0</v>
      </c>
      <c r="E86" s="39" t="s">
        <v>716</v>
      </c>
      <c r="F86" s="27"/>
      <c r="G86" s="28"/>
      <c r="H86" s="28"/>
      <c r="I86" s="29"/>
      <c r="J86" s="28"/>
      <c r="K86" s="28"/>
      <c r="L86" s="28"/>
      <c r="M86" s="28"/>
      <c r="N86" s="28"/>
      <c r="O86" s="30"/>
      <c r="P86" s="28">
        <v>1200.0</v>
      </c>
      <c r="Q86" s="40">
        <v>1200.0</v>
      </c>
      <c r="R86" s="32">
        <f t="shared" si="2"/>
        <v>0</v>
      </c>
      <c r="S86" s="41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6">
        <v>45083.0</v>
      </c>
      <c r="C87" s="37" t="s">
        <v>717</v>
      </c>
      <c r="D87" s="38">
        <v>42278.0</v>
      </c>
      <c r="E87" s="39" t="s">
        <v>683</v>
      </c>
      <c r="F87" s="27"/>
      <c r="G87" s="28"/>
      <c r="H87" s="28"/>
      <c r="I87" s="29"/>
      <c r="J87" s="28"/>
      <c r="K87" s="28"/>
      <c r="L87" s="28"/>
      <c r="M87" s="28"/>
      <c r="N87" s="28"/>
      <c r="O87" s="30"/>
      <c r="P87" s="28">
        <v>16000.0</v>
      </c>
      <c r="Q87" s="40">
        <v>16000.0</v>
      </c>
      <c r="R87" s="32">
        <f t="shared" si="2"/>
        <v>0</v>
      </c>
      <c r="S87" s="41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/>
      <c r="B88" s="36"/>
      <c r="C88" s="37"/>
      <c r="D88" s="38"/>
      <c r="E88" s="39"/>
      <c r="F88" s="27"/>
      <c r="G88" s="28"/>
      <c r="H88" s="28"/>
      <c r="I88" s="29"/>
      <c r="J88" s="28"/>
      <c r="K88" s="28"/>
      <c r="L88" s="28"/>
      <c r="M88" s="28"/>
      <c r="N88" s="28"/>
      <c r="O88" s="30"/>
      <c r="P88" s="28"/>
      <c r="Q88" s="40"/>
      <c r="R88" s="32">
        <f t="shared" si="2"/>
        <v>0</v>
      </c>
      <c r="S88" s="41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/>
      <c r="B89" s="42"/>
      <c r="C89" s="37"/>
      <c r="D89" s="42"/>
      <c r="E89" s="43"/>
      <c r="F89" s="44">
        <f t="shared" ref="F89:Q89" si="3">SUM(F5:F88)</f>
        <v>0</v>
      </c>
      <c r="G89" s="44">
        <f t="shared" si="3"/>
        <v>23225</v>
      </c>
      <c r="H89" s="44">
        <f t="shared" si="3"/>
        <v>52705</v>
      </c>
      <c r="I89" s="44">
        <f t="shared" si="3"/>
        <v>169200</v>
      </c>
      <c r="J89" s="44">
        <f t="shared" si="3"/>
        <v>101440</v>
      </c>
      <c r="K89" s="44">
        <f t="shared" si="3"/>
        <v>48276</v>
      </c>
      <c r="L89" s="44">
        <f t="shared" si="3"/>
        <v>0</v>
      </c>
      <c r="M89" s="44">
        <f t="shared" si="3"/>
        <v>0</v>
      </c>
      <c r="N89" s="44">
        <f t="shared" si="3"/>
        <v>33480</v>
      </c>
      <c r="O89" s="44">
        <f t="shared" si="3"/>
        <v>0</v>
      </c>
      <c r="P89" s="44">
        <f t="shared" si="3"/>
        <v>36574</v>
      </c>
      <c r="Q89" s="45">
        <f t="shared" si="3"/>
        <v>464900</v>
      </c>
      <c r="R89" s="46">
        <f t="shared" si="2"/>
        <v>0</v>
      </c>
      <c r="S89" s="44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</row>
    <row r="90">
      <c r="A90" s="48"/>
      <c r="B90" s="49"/>
      <c r="C90" s="49"/>
      <c r="D90" s="49"/>
      <c r="E90" s="50"/>
      <c r="F90" s="51">
        <f>F89+G89+H89+I89+J89+K89+L89+M89+N89+O89+P89</f>
        <v>464900</v>
      </c>
      <c r="G90" s="8"/>
      <c r="H90" s="8"/>
      <c r="I90" s="8"/>
      <c r="J90" s="8"/>
      <c r="K90" s="8"/>
      <c r="L90" s="9"/>
      <c r="M90" s="52"/>
      <c r="N90" s="52"/>
      <c r="O90" s="52"/>
      <c r="P90" s="52"/>
      <c r="Q90" s="53"/>
      <c r="R90" s="47"/>
      <c r="S90" s="54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56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56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 t="s">
        <v>314</v>
      </c>
      <c r="G95" s="11"/>
      <c r="H95" s="11"/>
      <c r="I95" s="56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56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56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315</v>
      </c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11"/>
      <c r="F109" s="5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11"/>
      <c r="F110" s="5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11"/>
      <c r="F111" s="5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</sheetData>
  <mergeCells count="17">
    <mergeCell ref="E2:E4"/>
    <mergeCell ref="F3:F4"/>
    <mergeCell ref="G3:H3"/>
    <mergeCell ref="I3:J3"/>
    <mergeCell ref="K3:K4"/>
    <mergeCell ref="L3:L4"/>
    <mergeCell ref="F90:L9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68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718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45083.0</v>
      </c>
      <c r="C5" s="24" t="s">
        <v>719</v>
      </c>
      <c r="D5" s="25">
        <v>59137.0</v>
      </c>
      <c r="E5" s="26" t="s">
        <v>706</v>
      </c>
      <c r="F5" s="27"/>
      <c r="G5" s="28"/>
      <c r="H5" s="28">
        <v>0.0</v>
      </c>
      <c r="I5" s="29"/>
      <c r="J5" s="28"/>
      <c r="K5" s="28"/>
      <c r="L5" s="30"/>
      <c r="M5" s="30"/>
      <c r="N5" s="28"/>
      <c r="O5" s="30"/>
      <c r="P5" s="30"/>
      <c r="Q5" s="31">
        <v>10900.0</v>
      </c>
      <c r="R5" s="32">
        <f t="shared" ref="R5:R85" si="1">F5+G5+H5+I5+J5+K5+L5+M5+N5+O5+P5-Q5</f>
        <v>-10900</v>
      </c>
      <c r="S5" s="33" t="s">
        <v>679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45084.0</v>
      </c>
      <c r="C6" s="24" t="s">
        <v>720</v>
      </c>
      <c r="D6" s="25">
        <v>10250.0</v>
      </c>
      <c r="E6" s="26" t="s">
        <v>76</v>
      </c>
      <c r="F6" s="27"/>
      <c r="G6" s="28"/>
      <c r="H6" s="28"/>
      <c r="I6" s="29">
        <v>10000.0</v>
      </c>
      <c r="J6" s="28"/>
      <c r="K6" s="28"/>
      <c r="L6" s="30"/>
      <c r="M6" s="30"/>
      <c r="N6" s="28"/>
      <c r="O6" s="30"/>
      <c r="P6" s="30"/>
      <c r="Q6" s="31">
        <v>10000.0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45084.0</v>
      </c>
      <c r="C7" s="24" t="s">
        <v>721</v>
      </c>
      <c r="D7" s="25">
        <v>10250.0</v>
      </c>
      <c r="E7" s="26" t="s">
        <v>76</v>
      </c>
      <c r="F7" s="27"/>
      <c r="G7" s="28"/>
      <c r="H7" s="28"/>
      <c r="I7" s="29">
        <v>12500.0</v>
      </c>
      <c r="J7" s="28"/>
      <c r="K7" s="28"/>
      <c r="L7" s="30"/>
      <c r="M7" s="30"/>
      <c r="N7" s="28"/>
      <c r="O7" s="30"/>
      <c r="P7" s="30"/>
      <c r="Q7" s="31">
        <v>12500.0</v>
      </c>
      <c r="R7" s="32">
        <f t="shared" si="1"/>
        <v>0</v>
      </c>
      <c r="S7" s="33" t="s">
        <v>38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45084.0</v>
      </c>
      <c r="C8" s="24" t="s">
        <v>722</v>
      </c>
      <c r="D8" s="25">
        <v>46877.0</v>
      </c>
      <c r="E8" s="26" t="s">
        <v>723</v>
      </c>
      <c r="F8" s="27"/>
      <c r="G8" s="28"/>
      <c r="H8" s="28"/>
      <c r="I8" s="29">
        <v>2650.0</v>
      </c>
      <c r="J8" s="28"/>
      <c r="K8" s="28"/>
      <c r="L8" s="30"/>
      <c r="M8" s="30"/>
      <c r="N8" s="28"/>
      <c r="O8" s="30"/>
      <c r="P8" s="30"/>
      <c r="Q8" s="31">
        <v>2650.0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45084.0</v>
      </c>
      <c r="C9" s="24" t="s">
        <v>724</v>
      </c>
      <c r="D9" s="25">
        <v>50979.0</v>
      </c>
      <c r="E9" s="26" t="s">
        <v>725</v>
      </c>
      <c r="F9" s="27"/>
      <c r="G9" s="28"/>
      <c r="H9" s="28"/>
      <c r="I9" s="29"/>
      <c r="J9" s="28">
        <v>25290.0</v>
      </c>
      <c r="K9" s="28"/>
      <c r="L9" s="30"/>
      <c r="M9" s="30"/>
      <c r="N9" s="28"/>
      <c r="O9" s="30"/>
      <c r="P9" s="30"/>
      <c r="Q9" s="31">
        <v>25290.0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45084.0</v>
      </c>
      <c r="C10" s="24" t="s">
        <v>726</v>
      </c>
      <c r="D10" s="25">
        <v>55160.0</v>
      </c>
      <c r="E10" s="26" t="s">
        <v>727</v>
      </c>
      <c r="F10" s="27"/>
      <c r="G10" s="28"/>
      <c r="H10" s="28"/>
      <c r="I10" s="29"/>
      <c r="J10" s="28">
        <v>5390.0</v>
      </c>
      <c r="K10" s="28"/>
      <c r="L10" s="30"/>
      <c r="M10" s="30"/>
      <c r="N10" s="28"/>
      <c r="O10" s="30"/>
      <c r="P10" s="30"/>
      <c r="Q10" s="31">
        <v>5390.0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45084.0</v>
      </c>
      <c r="C11" s="24" t="s">
        <v>728</v>
      </c>
      <c r="D11" s="25">
        <v>72161.0</v>
      </c>
      <c r="E11" s="26" t="s">
        <v>729</v>
      </c>
      <c r="F11" s="27"/>
      <c r="G11" s="28"/>
      <c r="H11" s="28"/>
      <c r="I11" s="29"/>
      <c r="J11" s="28">
        <v>9000.0</v>
      </c>
      <c r="K11" s="28"/>
      <c r="L11" s="30"/>
      <c r="M11" s="30"/>
      <c r="N11" s="28"/>
      <c r="O11" s="30"/>
      <c r="P11" s="30"/>
      <c r="Q11" s="31">
        <v>9000.0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45084.0</v>
      </c>
      <c r="C12" s="24" t="s">
        <v>730</v>
      </c>
      <c r="D12" s="25">
        <v>55992.0</v>
      </c>
      <c r="E12" s="26" t="s">
        <v>53</v>
      </c>
      <c r="F12" s="27"/>
      <c r="G12" s="28"/>
      <c r="H12" s="28"/>
      <c r="I12" s="29">
        <v>1250.0</v>
      </c>
      <c r="J12" s="28"/>
      <c r="K12" s="28"/>
      <c r="L12" s="30"/>
      <c r="M12" s="30"/>
      <c r="N12" s="28"/>
      <c r="O12" s="30"/>
      <c r="P12" s="30"/>
      <c r="Q12" s="31">
        <v>1250.0</v>
      </c>
      <c r="R12" s="32">
        <f t="shared" si="1"/>
        <v>0</v>
      </c>
      <c r="S12" s="33" t="s">
        <v>28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45084.0</v>
      </c>
      <c r="C13" s="24" t="s">
        <v>731</v>
      </c>
      <c r="D13" s="25">
        <v>10288.0</v>
      </c>
      <c r="E13" s="26" t="s">
        <v>116</v>
      </c>
      <c r="F13" s="27"/>
      <c r="G13" s="28"/>
      <c r="H13" s="28"/>
      <c r="I13" s="29">
        <v>15000.0</v>
      </c>
      <c r="J13" s="28"/>
      <c r="K13" s="28"/>
      <c r="L13" s="30"/>
      <c r="M13" s="30"/>
      <c r="N13" s="28"/>
      <c r="O13" s="30"/>
      <c r="P13" s="30"/>
      <c r="Q13" s="31">
        <v>15000.0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45084.0</v>
      </c>
      <c r="C14" s="24" t="s">
        <v>732</v>
      </c>
      <c r="D14" s="25">
        <v>52509.0</v>
      </c>
      <c r="E14" s="26" t="s">
        <v>733</v>
      </c>
      <c r="F14" s="27"/>
      <c r="G14" s="28"/>
      <c r="H14" s="28"/>
      <c r="I14" s="29"/>
      <c r="J14" s="28"/>
      <c r="K14" s="28"/>
      <c r="L14" s="30"/>
      <c r="M14" s="30"/>
      <c r="N14" s="28">
        <v>2650.0</v>
      </c>
      <c r="O14" s="30"/>
      <c r="P14" s="30"/>
      <c r="Q14" s="31">
        <v>2650.0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45084.0</v>
      </c>
      <c r="C15" s="24" t="s">
        <v>734</v>
      </c>
      <c r="D15" s="25">
        <v>29621.0</v>
      </c>
      <c r="E15" s="26" t="s">
        <v>635</v>
      </c>
      <c r="F15" s="27"/>
      <c r="G15" s="28">
        <v>15000.0</v>
      </c>
      <c r="H15" s="28"/>
      <c r="I15" s="29"/>
      <c r="J15" s="28"/>
      <c r="K15" s="28"/>
      <c r="L15" s="30"/>
      <c r="M15" s="30"/>
      <c r="N15" s="28"/>
      <c r="O15" s="30"/>
      <c r="P15" s="30"/>
      <c r="Q15" s="31">
        <v>15000.0</v>
      </c>
      <c r="R15" s="32">
        <f t="shared" si="1"/>
        <v>0</v>
      </c>
      <c r="S15" s="33" t="s">
        <v>28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45084.0</v>
      </c>
      <c r="C16" s="24" t="s">
        <v>735</v>
      </c>
      <c r="D16" s="25">
        <v>74492.0</v>
      </c>
      <c r="E16" s="26" t="s">
        <v>417</v>
      </c>
      <c r="F16" s="27"/>
      <c r="G16" s="28"/>
      <c r="H16" s="28"/>
      <c r="I16" s="29">
        <v>9000.0</v>
      </c>
      <c r="J16" s="28"/>
      <c r="K16" s="28"/>
      <c r="L16" s="30"/>
      <c r="M16" s="30"/>
      <c r="N16" s="28"/>
      <c r="O16" s="30"/>
      <c r="P16" s="30"/>
      <c r="Q16" s="31">
        <v>9000.0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45084.0</v>
      </c>
      <c r="C17" s="24" t="s">
        <v>736</v>
      </c>
      <c r="D17" s="25">
        <v>52669.0</v>
      </c>
      <c r="E17" s="26" t="s">
        <v>44</v>
      </c>
      <c r="F17" s="27"/>
      <c r="G17" s="28"/>
      <c r="H17" s="28"/>
      <c r="I17" s="29">
        <v>34500.0</v>
      </c>
      <c r="J17" s="28"/>
      <c r="K17" s="28"/>
      <c r="L17" s="30"/>
      <c r="M17" s="30"/>
      <c r="N17" s="28"/>
      <c r="O17" s="30"/>
      <c r="P17" s="30"/>
      <c r="Q17" s="31">
        <v>34500.0</v>
      </c>
      <c r="R17" s="32">
        <f t="shared" si="1"/>
        <v>0</v>
      </c>
      <c r="S17" s="33" t="s">
        <v>28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45084.0</v>
      </c>
      <c r="C18" s="24" t="s">
        <v>737</v>
      </c>
      <c r="D18" s="25">
        <v>77830.0</v>
      </c>
      <c r="E18" s="26" t="s">
        <v>738</v>
      </c>
      <c r="F18" s="27"/>
      <c r="G18" s="28"/>
      <c r="H18" s="28"/>
      <c r="I18" s="29">
        <v>500.0</v>
      </c>
      <c r="J18" s="28"/>
      <c r="K18" s="28"/>
      <c r="L18" s="30"/>
      <c r="M18" s="30"/>
      <c r="N18" s="28"/>
      <c r="O18" s="30"/>
      <c r="P18" s="30"/>
      <c r="Q18" s="31">
        <v>500.0</v>
      </c>
      <c r="R18" s="32">
        <f t="shared" si="1"/>
        <v>0</v>
      </c>
      <c r="S18" s="33" t="s">
        <v>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45084.0</v>
      </c>
      <c r="C19" s="24" t="s">
        <v>739</v>
      </c>
      <c r="D19" s="25">
        <v>44149.0</v>
      </c>
      <c r="E19" s="26" t="s">
        <v>465</v>
      </c>
      <c r="F19" s="27"/>
      <c r="G19" s="28"/>
      <c r="H19" s="28"/>
      <c r="I19" s="29"/>
      <c r="J19" s="28"/>
      <c r="K19" s="28"/>
      <c r="L19" s="30"/>
      <c r="M19" s="30"/>
      <c r="N19" s="28">
        <v>1400.0</v>
      </c>
      <c r="O19" s="30"/>
      <c r="P19" s="30"/>
      <c r="Q19" s="31">
        <v>1400.0</v>
      </c>
      <c r="R19" s="32">
        <f t="shared" si="1"/>
        <v>0</v>
      </c>
      <c r="S19" s="33" t="s">
        <v>38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45084.0</v>
      </c>
      <c r="C20" s="24" t="s">
        <v>740</v>
      </c>
      <c r="D20" s="25">
        <v>77203.0</v>
      </c>
      <c r="E20" s="26" t="s">
        <v>741</v>
      </c>
      <c r="F20" s="27"/>
      <c r="G20" s="28"/>
      <c r="H20" s="28"/>
      <c r="I20" s="29">
        <v>500.0</v>
      </c>
      <c r="J20" s="28"/>
      <c r="K20" s="28"/>
      <c r="L20" s="30"/>
      <c r="M20" s="30"/>
      <c r="N20" s="28"/>
      <c r="O20" s="30"/>
      <c r="P20" s="30"/>
      <c r="Q20" s="31">
        <v>500.0</v>
      </c>
      <c r="R20" s="32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45084.0</v>
      </c>
      <c r="C21" s="24" t="s">
        <v>742</v>
      </c>
      <c r="D21" s="25">
        <v>43112.0</v>
      </c>
      <c r="E21" s="26" t="s">
        <v>133</v>
      </c>
      <c r="F21" s="27"/>
      <c r="G21" s="28"/>
      <c r="H21" s="28"/>
      <c r="I21" s="29">
        <v>10000.0</v>
      </c>
      <c r="J21" s="28"/>
      <c r="K21" s="28"/>
      <c r="L21" s="30"/>
      <c r="M21" s="30"/>
      <c r="N21" s="28"/>
      <c r="O21" s="30"/>
      <c r="P21" s="30"/>
      <c r="Q21" s="31">
        <v>10000.0</v>
      </c>
      <c r="R21" s="32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45084.0</v>
      </c>
      <c r="C22" s="24" t="s">
        <v>743</v>
      </c>
      <c r="D22" s="25">
        <v>52240.0</v>
      </c>
      <c r="E22" s="26" t="s">
        <v>744</v>
      </c>
      <c r="F22" s="27"/>
      <c r="G22" s="28"/>
      <c r="H22" s="28"/>
      <c r="I22" s="29"/>
      <c r="J22" s="28">
        <v>32500.0</v>
      </c>
      <c r="K22" s="28"/>
      <c r="L22" s="30"/>
      <c r="M22" s="30"/>
      <c r="N22" s="28"/>
      <c r="O22" s="30"/>
      <c r="P22" s="30"/>
      <c r="Q22" s="31">
        <v>32500.0</v>
      </c>
      <c r="R22" s="32">
        <f t="shared" si="1"/>
        <v>0</v>
      </c>
      <c r="S22" s="33" t="s">
        <v>125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45084.0</v>
      </c>
      <c r="C23" s="24" t="s">
        <v>745</v>
      </c>
      <c r="D23" s="25">
        <v>51017.0</v>
      </c>
      <c r="E23" s="26" t="s">
        <v>127</v>
      </c>
      <c r="F23" s="27"/>
      <c r="G23" s="28"/>
      <c r="H23" s="28">
        <v>87400.0</v>
      </c>
      <c r="I23" s="29"/>
      <c r="J23" s="28"/>
      <c r="K23" s="28"/>
      <c r="L23" s="30"/>
      <c r="M23" s="30"/>
      <c r="N23" s="28"/>
      <c r="O23" s="30"/>
      <c r="P23" s="30"/>
      <c r="Q23" s="31">
        <v>87400.0</v>
      </c>
      <c r="R23" s="32">
        <f t="shared" si="1"/>
        <v>0</v>
      </c>
      <c r="S23" s="33" t="s">
        <v>35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45084.0</v>
      </c>
      <c r="C24" s="24" t="s">
        <v>746</v>
      </c>
      <c r="D24" s="25">
        <v>67621.0</v>
      </c>
      <c r="E24" s="26" t="s">
        <v>144</v>
      </c>
      <c r="F24" s="27"/>
      <c r="G24" s="28"/>
      <c r="H24" s="28"/>
      <c r="I24" s="29">
        <v>8000.0</v>
      </c>
      <c r="J24" s="28"/>
      <c r="K24" s="28"/>
      <c r="L24" s="30"/>
      <c r="M24" s="30"/>
      <c r="N24" s="28"/>
      <c r="O24" s="30"/>
      <c r="P24" s="30"/>
      <c r="Q24" s="31">
        <v>8000.0</v>
      </c>
      <c r="R24" s="32">
        <f t="shared" si="1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45084.0</v>
      </c>
      <c r="C25" s="24" t="s">
        <v>747</v>
      </c>
      <c r="D25" s="25">
        <v>30525.0</v>
      </c>
      <c r="E25" s="26" t="s">
        <v>748</v>
      </c>
      <c r="F25" s="27"/>
      <c r="G25" s="28"/>
      <c r="H25" s="28"/>
      <c r="I25" s="29"/>
      <c r="J25" s="28">
        <v>8200.0</v>
      </c>
      <c r="K25" s="28"/>
      <c r="L25" s="30"/>
      <c r="M25" s="30"/>
      <c r="N25" s="28"/>
      <c r="O25" s="30"/>
      <c r="P25" s="30"/>
      <c r="Q25" s="31">
        <v>8200.0</v>
      </c>
      <c r="R25" s="32">
        <f t="shared" si="1"/>
        <v>0</v>
      </c>
      <c r="S25" s="33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45084.0</v>
      </c>
      <c r="C26" s="24" t="s">
        <v>749</v>
      </c>
      <c r="D26" s="25">
        <v>10250.0</v>
      </c>
      <c r="E26" s="26" t="s">
        <v>76</v>
      </c>
      <c r="F26" s="27"/>
      <c r="G26" s="28"/>
      <c r="H26" s="28"/>
      <c r="I26" s="29"/>
      <c r="J26" s="28">
        <v>1750.0</v>
      </c>
      <c r="K26" s="28"/>
      <c r="L26" s="30"/>
      <c r="M26" s="28"/>
      <c r="N26" s="28"/>
      <c r="O26" s="30"/>
      <c r="P26" s="30"/>
      <c r="Q26" s="31">
        <v>1750.0</v>
      </c>
      <c r="R26" s="32">
        <f t="shared" si="1"/>
        <v>0</v>
      </c>
      <c r="S26" s="33" t="s">
        <v>125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45084.0</v>
      </c>
      <c r="C27" s="24" t="s">
        <v>750</v>
      </c>
      <c r="D27" s="25">
        <v>66932.0</v>
      </c>
      <c r="E27" s="26" t="s">
        <v>751</v>
      </c>
      <c r="F27" s="27"/>
      <c r="G27" s="28"/>
      <c r="H27" s="28"/>
      <c r="I27" s="29">
        <v>8475.0</v>
      </c>
      <c r="J27" s="28"/>
      <c r="K27" s="28"/>
      <c r="L27" s="28"/>
      <c r="M27" s="28"/>
      <c r="N27" s="28"/>
      <c r="O27" s="30"/>
      <c r="P27" s="30"/>
      <c r="Q27" s="31">
        <v>8475.0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45084.0</v>
      </c>
      <c r="C28" s="24" t="s">
        <v>752</v>
      </c>
      <c r="D28" s="25">
        <v>77834.0</v>
      </c>
      <c r="E28" s="26" t="s">
        <v>753</v>
      </c>
      <c r="F28" s="27"/>
      <c r="G28" s="28"/>
      <c r="H28" s="28"/>
      <c r="I28" s="29">
        <v>7000.0</v>
      </c>
      <c r="J28" s="28"/>
      <c r="K28" s="28"/>
      <c r="L28" s="28"/>
      <c r="M28" s="28"/>
      <c r="N28" s="28"/>
      <c r="O28" s="30"/>
      <c r="P28" s="30"/>
      <c r="Q28" s="31">
        <v>7000.0</v>
      </c>
      <c r="R28" s="32">
        <f t="shared" si="1"/>
        <v>0</v>
      </c>
      <c r="S28" s="33" t="s">
        <v>125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45084.0</v>
      </c>
      <c r="C29" s="24" t="s">
        <v>754</v>
      </c>
      <c r="D29" s="25">
        <v>44149.0</v>
      </c>
      <c r="E29" s="26" t="s">
        <v>465</v>
      </c>
      <c r="F29" s="27"/>
      <c r="G29" s="28"/>
      <c r="H29" s="28"/>
      <c r="I29" s="29">
        <v>4500.0</v>
      </c>
      <c r="J29" s="28"/>
      <c r="K29" s="28"/>
      <c r="L29" s="28"/>
      <c r="M29" s="28"/>
      <c r="N29" s="28"/>
      <c r="O29" s="30"/>
      <c r="P29" s="28"/>
      <c r="Q29" s="31">
        <v>4500.0</v>
      </c>
      <c r="R29" s="32">
        <f t="shared" si="1"/>
        <v>0</v>
      </c>
      <c r="S29" s="33" t="s">
        <v>125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45084.0</v>
      </c>
      <c r="C30" s="24" t="s">
        <v>755</v>
      </c>
      <c r="D30" s="25">
        <v>48699.0</v>
      </c>
      <c r="E30" s="26" t="s">
        <v>756</v>
      </c>
      <c r="F30" s="27"/>
      <c r="G30" s="28"/>
      <c r="H30" s="28"/>
      <c r="I30" s="29">
        <v>2650.0</v>
      </c>
      <c r="J30" s="28"/>
      <c r="K30" s="28"/>
      <c r="L30" s="28"/>
      <c r="M30" s="28"/>
      <c r="N30" s="28"/>
      <c r="O30" s="30"/>
      <c r="P30" s="30"/>
      <c r="Q30" s="31">
        <v>2650.0</v>
      </c>
      <c r="R30" s="32">
        <f t="shared" si="1"/>
        <v>0</v>
      </c>
      <c r="S30" s="33" t="s">
        <v>38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45084.0</v>
      </c>
      <c r="C31" s="24" t="s">
        <v>757</v>
      </c>
      <c r="D31" s="25">
        <v>76637.0</v>
      </c>
      <c r="E31" s="26" t="s">
        <v>758</v>
      </c>
      <c r="F31" s="27"/>
      <c r="G31" s="28"/>
      <c r="H31" s="28"/>
      <c r="I31" s="29">
        <v>37000.0</v>
      </c>
      <c r="J31" s="28"/>
      <c r="K31" s="28"/>
      <c r="L31" s="28"/>
      <c r="M31" s="28"/>
      <c r="N31" s="28"/>
      <c r="O31" s="30"/>
      <c r="P31" s="30"/>
      <c r="Q31" s="31">
        <v>37000.0</v>
      </c>
      <c r="R31" s="32">
        <f t="shared" si="1"/>
        <v>0</v>
      </c>
      <c r="S31" s="33" t="s">
        <v>28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45084.0</v>
      </c>
      <c r="C32" s="24" t="s">
        <v>759</v>
      </c>
      <c r="D32" s="25">
        <v>10288.0</v>
      </c>
      <c r="E32" s="26" t="s">
        <v>116</v>
      </c>
      <c r="F32" s="27"/>
      <c r="G32" s="28"/>
      <c r="H32" s="28"/>
      <c r="I32" s="29">
        <v>300.0</v>
      </c>
      <c r="J32" s="28"/>
      <c r="K32" s="28"/>
      <c r="L32" s="28"/>
      <c r="M32" s="28"/>
      <c r="N32" s="28"/>
      <c r="O32" s="30"/>
      <c r="P32" s="30"/>
      <c r="Q32" s="31">
        <v>300.0</v>
      </c>
      <c r="R32" s="32">
        <f t="shared" si="1"/>
        <v>0</v>
      </c>
      <c r="S32" s="33" t="s">
        <v>125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45084.0</v>
      </c>
      <c r="C33" s="24" t="s">
        <v>760</v>
      </c>
      <c r="D33" s="25">
        <v>69620.0</v>
      </c>
      <c r="E33" s="26" t="s">
        <v>761</v>
      </c>
      <c r="F33" s="27"/>
      <c r="G33" s="28"/>
      <c r="H33" s="28"/>
      <c r="I33" s="29">
        <v>12500.0</v>
      </c>
      <c r="J33" s="28"/>
      <c r="K33" s="28"/>
      <c r="L33" s="28"/>
      <c r="M33" s="28"/>
      <c r="N33" s="28"/>
      <c r="O33" s="30"/>
      <c r="P33" s="30"/>
      <c r="Q33" s="31">
        <v>12500.0</v>
      </c>
      <c r="R33" s="32">
        <f t="shared" si="1"/>
        <v>0</v>
      </c>
      <c r="S33" s="33" t="s">
        <v>38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45084.0</v>
      </c>
      <c r="C34" s="24" t="s">
        <v>762</v>
      </c>
      <c r="D34" s="25">
        <v>77214.0</v>
      </c>
      <c r="E34" s="26" t="s">
        <v>763</v>
      </c>
      <c r="F34" s="27"/>
      <c r="G34" s="28"/>
      <c r="H34" s="28"/>
      <c r="I34" s="29">
        <v>100.0</v>
      </c>
      <c r="J34" s="28"/>
      <c r="K34" s="28"/>
      <c r="L34" s="28"/>
      <c r="M34" s="28"/>
      <c r="N34" s="28"/>
      <c r="O34" s="30"/>
      <c r="P34" s="30"/>
      <c r="Q34" s="31">
        <v>100.0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45084.0</v>
      </c>
      <c r="C35" s="24" t="s">
        <v>764</v>
      </c>
      <c r="D35" s="25">
        <v>53283.0</v>
      </c>
      <c r="E35" s="26" t="s">
        <v>410</v>
      </c>
      <c r="F35" s="27"/>
      <c r="G35" s="28"/>
      <c r="H35" s="28"/>
      <c r="I35" s="29">
        <v>900.0</v>
      </c>
      <c r="J35" s="28"/>
      <c r="K35" s="28"/>
      <c r="L35" s="28"/>
      <c r="M35" s="28"/>
      <c r="N35" s="28"/>
      <c r="O35" s="30"/>
      <c r="P35" s="30"/>
      <c r="Q35" s="31">
        <v>900.0</v>
      </c>
      <c r="R35" s="32">
        <f t="shared" si="1"/>
        <v>0</v>
      </c>
      <c r="S35" s="33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45084.0</v>
      </c>
      <c r="C36" s="24" t="s">
        <v>765</v>
      </c>
      <c r="D36" s="25">
        <v>77501.0</v>
      </c>
      <c r="E36" s="26" t="s">
        <v>766</v>
      </c>
      <c r="F36" s="27"/>
      <c r="G36" s="28"/>
      <c r="H36" s="28"/>
      <c r="I36" s="29">
        <v>1950.0</v>
      </c>
      <c r="J36" s="28"/>
      <c r="K36" s="28"/>
      <c r="L36" s="28"/>
      <c r="M36" s="28"/>
      <c r="N36" s="28"/>
      <c r="O36" s="30"/>
      <c r="P36" s="30"/>
      <c r="Q36" s="31">
        <v>1950.0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45084.0</v>
      </c>
      <c r="C37" s="24" t="s">
        <v>767</v>
      </c>
      <c r="D37" s="25">
        <v>72547.0</v>
      </c>
      <c r="E37" s="26" t="s">
        <v>768</v>
      </c>
      <c r="F37" s="27"/>
      <c r="G37" s="28"/>
      <c r="H37" s="28"/>
      <c r="I37" s="29">
        <v>450.0</v>
      </c>
      <c r="J37" s="28"/>
      <c r="K37" s="28"/>
      <c r="L37" s="28"/>
      <c r="M37" s="28"/>
      <c r="N37" s="28"/>
      <c r="O37" s="30"/>
      <c r="P37" s="30"/>
      <c r="Q37" s="31">
        <v>450.0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45084.0</v>
      </c>
      <c r="C38" s="24" t="s">
        <v>769</v>
      </c>
      <c r="D38" s="25">
        <v>52775.0</v>
      </c>
      <c r="E38" s="26" t="s">
        <v>770</v>
      </c>
      <c r="F38" s="27"/>
      <c r="G38" s="28"/>
      <c r="H38" s="28"/>
      <c r="I38" s="29">
        <v>7950.0</v>
      </c>
      <c r="J38" s="28"/>
      <c r="K38" s="28"/>
      <c r="L38" s="28"/>
      <c r="M38" s="28"/>
      <c r="N38" s="28"/>
      <c r="O38" s="30"/>
      <c r="P38" s="30"/>
      <c r="Q38" s="31">
        <v>7950.0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45084.0</v>
      </c>
      <c r="C39" s="24" t="s">
        <v>771</v>
      </c>
      <c r="D39" s="25">
        <v>51797.0</v>
      </c>
      <c r="E39" s="26" t="s">
        <v>772</v>
      </c>
      <c r="F39" s="27"/>
      <c r="G39" s="28"/>
      <c r="H39" s="28"/>
      <c r="I39" s="29"/>
      <c r="J39" s="28">
        <v>5150.0</v>
      </c>
      <c r="K39" s="28"/>
      <c r="L39" s="28"/>
      <c r="M39" s="28"/>
      <c r="N39" s="28"/>
      <c r="O39" s="30"/>
      <c r="P39" s="30"/>
      <c r="Q39" s="31">
        <v>5150.0</v>
      </c>
      <c r="R39" s="32">
        <f t="shared" si="1"/>
        <v>0</v>
      </c>
      <c r="S39" s="33" t="s">
        <v>125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45084.0</v>
      </c>
      <c r="C40" s="24" t="s">
        <v>773</v>
      </c>
      <c r="D40" s="25">
        <v>52430.0</v>
      </c>
      <c r="E40" s="26" t="s">
        <v>774</v>
      </c>
      <c r="F40" s="27"/>
      <c r="G40" s="28"/>
      <c r="H40" s="28"/>
      <c r="I40" s="29">
        <v>3650.0</v>
      </c>
      <c r="J40" s="28"/>
      <c r="K40" s="28"/>
      <c r="L40" s="28"/>
      <c r="M40" s="28"/>
      <c r="N40" s="28"/>
      <c r="O40" s="30"/>
      <c r="P40" s="30"/>
      <c r="Q40" s="31">
        <v>3650.0</v>
      </c>
      <c r="R40" s="32">
        <f t="shared" si="1"/>
        <v>0</v>
      </c>
      <c r="S40" s="33" t="s">
        <v>125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45084.0</v>
      </c>
      <c r="C41" s="24" t="s">
        <v>775</v>
      </c>
      <c r="D41" s="25">
        <v>77808.0</v>
      </c>
      <c r="E41" s="26" t="s">
        <v>776</v>
      </c>
      <c r="F41" s="27"/>
      <c r="G41" s="28"/>
      <c r="H41" s="28"/>
      <c r="I41" s="29"/>
      <c r="J41" s="28">
        <v>7000.0</v>
      </c>
      <c r="K41" s="28"/>
      <c r="L41" s="28"/>
      <c r="M41" s="28"/>
      <c r="N41" s="28"/>
      <c r="O41" s="30"/>
      <c r="P41" s="30"/>
      <c r="Q41" s="31">
        <v>7000.0</v>
      </c>
      <c r="R41" s="32">
        <f t="shared" si="1"/>
        <v>0</v>
      </c>
      <c r="S41" s="33" t="s">
        <v>28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45084.0</v>
      </c>
      <c r="C42" s="24" t="s">
        <v>777</v>
      </c>
      <c r="D42" s="25">
        <v>56980.0</v>
      </c>
      <c r="E42" s="26" t="s">
        <v>425</v>
      </c>
      <c r="F42" s="27"/>
      <c r="G42" s="28">
        <v>4500.0</v>
      </c>
      <c r="H42" s="28"/>
      <c r="I42" s="29"/>
      <c r="J42" s="28"/>
      <c r="K42" s="28"/>
      <c r="L42" s="28"/>
      <c r="M42" s="28"/>
      <c r="N42" s="28"/>
      <c r="O42" s="30"/>
      <c r="P42" s="30"/>
      <c r="Q42" s="31">
        <v>4500.0</v>
      </c>
      <c r="R42" s="32">
        <f t="shared" si="1"/>
        <v>0</v>
      </c>
      <c r="S42" s="33" t="s">
        <v>28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45084.0</v>
      </c>
      <c r="C43" s="24" t="s">
        <v>778</v>
      </c>
      <c r="D43" s="25">
        <v>19688.0</v>
      </c>
      <c r="E43" s="26" t="s">
        <v>85</v>
      </c>
      <c r="F43" s="27"/>
      <c r="G43" s="28"/>
      <c r="H43" s="28"/>
      <c r="I43" s="29"/>
      <c r="J43" s="28">
        <v>4650.0</v>
      </c>
      <c r="K43" s="28"/>
      <c r="L43" s="28"/>
      <c r="M43" s="28"/>
      <c r="N43" s="28"/>
      <c r="O43" s="30"/>
      <c r="P43" s="30"/>
      <c r="Q43" s="31">
        <v>4650.0</v>
      </c>
      <c r="R43" s="32">
        <f t="shared" si="1"/>
        <v>0</v>
      </c>
      <c r="S43" s="33" t="s">
        <v>38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45084.0</v>
      </c>
      <c r="C44" s="24" t="s">
        <v>779</v>
      </c>
      <c r="D44" s="25">
        <v>60220.0</v>
      </c>
      <c r="E44" s="26" t="s">
        <v>780</v>
      </c>
      <c r="F44" s="27"/>
      <c r="G44" s="28"/>
      <c r="H44" s="28"/>
      <c r="I44" s="29">
        <v>2650.0</v>
      </c>
      <c r="J44" s="28"/>
      <c r="K44" s="28"/>
      <c r="L44" s="28"/>
      <c r="M44" s="28"/>
      <c r="N44" s="28"/>
      <c r="O44" s="30"/>
      <c r="P44" s="30"/>
      <c r="Q44" s="31">
        <v>2650.0</v>
      </c>
      <c r="R44" s="32">
        <f t="shared" si="1"/>
        <v>0</v>
      </c>
      <c r="S44" s="33" t="s">
        <v>38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45084.0</v>
      </c>
      <c r="C45" s="24" t="s">
        <v>781</v>
      </c>
      <c r="D45" s="25">
        <v>77792.0</v>
      </c>
      <c r="E45" s="26" t="s">
        <v>782</v>
      </c>
      <c r="F45" s="27"/>
      <c r="G45" s="28"/>
      <c r="H45" s="28"/>
      <c r="I45" s="29">
        <v>7000.0</v>
      </c>
      <c r="J45" s="28"/>
      <c r="K45" s="28"/>
      <c r="L45" s="28"/>
      <c r="M45" s="28"/>
      <c r="N45" s="28"/>
      <c r="O45" s="30"/>
      <c r="P45" s="30"/>
      <c r="Q45" s="31">
        <v>7000.0</v>
      </c>
      <c r="R45" s="32">
        <f t="shared" si="1"/>
        <v>0</v>
      </c>
      <c r="S45" s="33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45084.0</v>
      </c>
      <c r="C46" s="24" t="s">
        <v>783</v>
      </c>
      <c r="D46" s="25">
        <v>39317.0</v>
      </c>
      <c r="E46" s="26" t="s">
        <v>529</v>
      </c>
      <c r="F46" s="27"/>
      <c r="G46" s="28"/>
      <c r="H46" s="28"/>
      <c r="I46" s="29"/>
      <c r="J46" s="28">
        <v>5000.0</v>
      </c>
      <c r="K46" s="28"/>
      <c r="L46" s="28"/>
      <c r="M46" s="28"/>
      <c r="N46" s="28"/>
      <c r="O46" s="30"/>
      <c r="P46" s="30"/>
      <c r="Q46" s="31">
        <v>5000.0</v>
      </c>
      <c r="R46" s="32">
        <f t="shared" si="1"/>
        <v>0</v>
      </c>
      <c r="S46" s="33" t="s">
        <v>28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45084.0</v>
      </c>
      <c r="C47" s="24" t="s">
        <v>784</v>
      </c>
      <c r="D47" s="25">
        <v>50436.0</v>
      </c>
      <c r="E47" s="26" t="s">
        <v>198</v>
      </c>
      <c r="F47" s="27"/>
      <c r="G47" s="28"/>
      <c r="H47" s="28"/>
      <c r="I47" s="29">
        <v>5000.0</v>
      </c>
      <c r="J47" s="28"/>
      <c r="K47" s="28"/>
      <c r="L47" s="28"/>
      <c r="M47" s="28"/>
      <c r="N47" s="28"/>
      <c r="O47" s="30"/>
      <c r="P47" s="30"/>
      <c r="Q47" s="31">
        <v>5000.0</v>
      </c>
      <c r="R47" s="32">
        <f t="shared" si="1"/>
        <v>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45084.0</v>
      </c>
      <c r="C48" s="24" t="s">
        <v>785</v>
      </c>
      <c r="D48" s="25">
        <v>45096.0</v>
      </c>
      <c r="E48" s="26" t="s">
        <v>42</v>
      </c>
      <c r="F48" s="27"/>
      <c r="G48" s="28"/>
      <c r="H48" s="28"/>
      <c r="I48" s="29">
        <v>5150.0</v>
      </c>
      <c r="J48" s="28"/>
      <c r="K48" s="28"/>
      <c r="L48" s="28"/>
      <c r="M48" s="28"/>
      <c r="N48" s="28"/>
      <c r="O48" s="30"/>
      <c r="P48" s="30"/>
      <c r="Q48" s="31">
        <v>5150.0</v>
      </c>
      <c r="R48" s="32">
        <f t="shared" si="1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45084.0</v>
      </c>
      <c r="C49" s="24" t="s">
        <v>786</v>
      </c>
      <c r="D49" s="25">
        <v>57991.0</v>
      </c>
      <c r="E49" s="26" t="s">
        <v>787</v>
      </c>
      <c r="F49" s="27">
        <v>350.0</v>
      </c>
      <c r="G49" s="28"/>
      <c r="H49" s="28"/>
      <c r="I49" s="29"/>
      <c r="J49" s="28"/>
      <c r="K49" s="28"/>
      <c r="L49" s="28"/>
      <c r="M49" s="28"/>
      <c r="N49" s="28"/>
      <c r="O49" s="30"/>
      <c r="P49" s="30"/>
      <c r="Q49" s="31">
        <v>350.0</v>
      </c>
      <c r="R49" s="32">
        <f t="shared" si="1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45084.0</v>
      </c>
      <c r="C50" s="24" t="s">
        <v>788</v>
      </c>
      <c r="D50" s="25">
        <v>50436.0</v>
      </c>
      <c r="E50" s="26" t="s">
        <v>198</v>
      </c>
      <c r="F50" s="27"/>
      <c r="G50" s="28"/>
      <c r="H50" s="28"/>
      <c r="I50" s="29">
        <v>1550.0</v>
      </c>
      <c r="J50" s="28"/>
      <c r="K50" s="28"/>
      <c r="L50" s="28"/>
      <c r="M50" s="28"/>
      <c r="N50" s="28"/>
      <c r="O50" s="30"/>
      <c r="P50" s="30"/>
      <c r="Q50" s="31">
        <v>1550.0</v>
      </c>
      <c r="R50" s="32">
        <f t="shared" si="1"/>
        <v>0</v>
      </c>
      <c r="S50" s="33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45084.0</v>
      </c>
      <c r="C51" s="24" t="s">
        <v>789</v>
      </c>
      <c r="D51" s="25">
        <v>71591.0</v>
      </c>
      <c r="E51" s="26" t="s">
        <v>790</v>
      </c>
      <c r="F51" s="27"/>
      <c r="G51" s="28"/>
      <c r="H51" s="28"/>
      <c r="I51" s="29"/>
      <c r="J51" s="28">
        <v>5150.0</v>
      </c>
      <c r="K51" s="28"/>
      <c r="L51" s="28"/>
      <c r="M51" s="28"/>
      <c r="N51" s="28"/>
      <c r="O51" s="30"/>
      <c r="P51" s="30"/>
      <c r="Q51" s="31">
        <v>5150.0</v>
      </c>
      <c r="R51" s="32">
        <f t="shared" si="1"/>
        <v>0</v>
      </c>
      <c r="S51" s="33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45084.0</v>
      </c>
      <c r="C52" s="24" t="s">
        <v>791</v>
      </c>
      <c r="D52" s="25">
        <v>51876.0</v>
      </c>
      <c r="E52" s="26" t="s">
        <v>71</v>
      </c>
      <c r="F52" s="27"/>
      <c r="G52" s="28"/>
      <c r="H52" s="28"/>
      <c r="I52" s="29">
        <v>25000.0</v>
      </c>
      <c r="J52" s="28"/>
      <c r="K52" s="28"/>
      <c r="L52" s="28"/>
      <c r="M52" s="28"/>
      <c r="N52" s="28"/>
      <c r="O52" s="30"/>
      <c r="P52" s="30"/>
      <c r="Q52" s="31">
        <v>25000.0</v>
      </c>
      <c r="R52" s="32">
        <f t="shared" si="1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45084.0</v>
      </c>
      <c r="C53" s="24" t="s">
        <v>792</v>
      </c>
      <c r="D53" s="25">
        <v>51876.0</v>
      </c>
      <c r="E53" s="26" t="s">
        <v>71</v>
      </c>
      <c r="F53" s="27"/>
      <c r="G53" s="28"/>
      <c r="H53" s="28"/>
      <c r="I53" s="29">
        <v>15000.0</v>
      </c>
      <c r="J53" s="28"/>
      <c r="K53" s="28"/>
      <c r="L53" s="28"/>
      <c r="M53" s="28"/>
      <c r="N53" s="28"/>
      <c r="O53" s="30"/>
      <c r="P53" s="30"/>
      <c r="Q53" s="31">
        <v>15000.0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45084.0</v>
      </c>
      <c r="C54" s="24" t="s">
        <v>793</v>
      </c>
      <c r="D54" s="25">
        <v>39832.0</v>
      </c>
      <c r="E54" s="26" t="s">
        <v>794</v>
      </c>
      <c r="F54" s="27">
        <v>500.0</v>
      </c>
      <c r="G54" s="28"/>
      <c r="H54" s="28"/>
      <c r="I54" s="29"/>
      <c r="J54" s="28"/>
      <c r="K54" s="28"/>
      <c r="L54" s="28"/>
      <c r="M54" s="28"/>
      <c r="N54" s="28"/>
      <c r="O54" s="30"/>
      <c r="P54" s="30"/>
      <c r="Q54" s="31">
        <v>500.0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45084.0</v>
      </c>
      <c r="C55" s="24" t="s">
        <v>795</v>
      </c>
      <c r="D55" s="25">
        <v>54899.0</v>
      </c>
      <c r="E55" s="26" t="s">
        <v>796</v>
      </c>
      <c r="F55" s="27"/>
      <c r="G55" s="28"/>
      <c r="H55" s="28"/>
      <c r="I55" s="29">
        <v>5000.0</v>
      </c>
      <c r="J55" s="28"/>
      <c r="K55" s="28"/>
      <c r="L55" s="28"/>
      <c r="M55" s="28"/>
      <c r="N55" s="28"/>
      <c r="O55" s="30"/>
      <c r="P55" s="30"/>
      <c r="Q55" s="31">
        <v>5000.0</v>
      </c>
      <c r="R55" s="32">
        <f t="shared" si="1"/>
        <v>0</v>
      </c>
      <c r="S55" s="33" t="s">
        <v>28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45084.0</v>
      </c>
      <c r="C56" s="24" t="s">
        <v>797</v>
      </c>
      <c r="D56" s="25">
        <v>53283.0</v>
      </c>
      <c r="E56" s="26" t="s">
        <v>410</v>
      </c>
      <c r="F56" s="27"/>
      <c r="G56" s="28"/>
      <c r="H56" s="28"/>
      <c r="I56" s="29">
        <v>2500.0</v>
      </c>
      <c r="J56" s="28"/>
      <c r="K56" s="28"/>
      <c r="L56" s="28"/>
      <c r="M56" s="28"/>
      <c r="N56" s="28"/>
      <c r="O56" s="30"/>
      <c r="P56" s="30"/>
      <c r="Q56" s="31">
        <v>2500.0</v>
      </c>
      <c r="R56" s="32">
        <f t="shared" si="1"/>
        <v>0</v>
      </c>
      <c r="S56" s="33" t="s">
        <v>28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45084.0</v>
      </c>
      <c r="C57" s="24" t="s">
        <v>798</v>
      </c>
      <c r="D57" s="25">
        <v>77842.0</v>
      </c>
      <c r="E57" s="26" t="s">
        <v>799</v>
      </c>
      <c r="F57" s="27"/>
      <c r="G57" s="28"/>
      <c r="H57" s="28"/>
      <c r="I57" s="29">
        <v>600.0</v>
      </c>
      <c r="J57" s="28"/>
      <c r="K57" s="28"/>
      <c r="L57" s="28"/>
      <c r="M57" s="28"/>
      <c r="N57" s="28"/>
      <c r="O57" s="30"/>
      <c r="P57" s="30"/>
      <c r="Q57" s="31">
        <v>600.0</v>
      </c>
      <c r="R57" s="32">
        <f t="shared" si="1"/>
        <v>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45084.0</v>
      </c>
      <c r="C58" s="24" t="s">
        <v>800</v>
      </c>
      <c r="D58" s="25">
        <v>66838.0</v>
      </c>
      <c r="E58" s="26" t="s">
        <v>107</v>
      </c>
      <c r="F58" s="27"/>
      <c r="G58" s="28"/>
      <c r="H58" s="28"/>
      <c r="I58" s="29"/>
      <c r="J58" s="28"/>
      <c r="K58" s="28"/>
      <c r="L58" s="28"/>
      <c r="M58" s="28"/>
      <c r="N58" s="28">
        <v>33400.0</v>
      </c>
      <c r="O58" s="30"/>
      <c r="P58" s="30"/>
      <c r="Q58" s="31">
        <v>33400.0</v>
      </c>
      <c r="R58" s="32">
        <f t="shared" si="1"/>
        <v>0</v>
      </c>
      <c r="S58" s="33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45084.0</v>
      </c>
      <c r="C59" s="24" t="s">
        <v>801</v>
      </c>
      <c r="D59" s="25">
        <v>66714.0</v>
      </c>
      <c r="E59" s="26" t="s">
        <v>622</v>
      </c>
      <c r="F59" s="27"/>
      <c r="G59" s="28"/>
      <c r="H59" s="28"/>
      <c r="I59" s="29">
        <v>1400.0</v>
      </c>
      <c r="J59" s="28"/>
      <c r="K59" s="28"/>
      <c r="L59" s="28"/>
      <c r="M59" s="28"/>
      <c r="N59" s="28"/>
      <c r="O59" s="30"/>
      <c r="P59" s="30"/>
      <c r="Q59" s="31">
        <v>1400.0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45084.0</v>
      </c>
      <c r="C60" s="24" t="s">
        <v>802</v>
      </c>
      <c r="D60" s="25">
        <v>69437.0</v>
      </c>
      <c r="E60" s="26" t="s">
        <v>803</v>
      </c>
      <c r="F60" s="27"/>
      <c r="G60" s="28"/>
      <c r="H60" s="28"/>
      <c r="I60" s="29">
        <v>15000.0</v>
      </c>
      <c r="J60" s="28"/>
      <c r="K60" s="28"/>
      <c r="L60" s="28"/>
      <c r="M60" s="28"/>
      <c r="N60" s="28"/>
      <c r="O60" s="30"/>
      <c r="P60" s="30"/>
      <c r="Q60" s="31">
        <v>15000.0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45084.0</v>
      </c>
      <c r="C61" s="24" t="s">
        <v>804</v>
      </c>
      <c r="D61" s="25">
        <v>77843.0</v>
      </c>
      <c r="E61" s="26" t="s">
        <v>805</v>
      </c>
      <c r="F61" s="27"/>
      <c r="G61" s="28"/>
      <c r="H61" s="28"/>
      <c r="I61" s="29">
        <v>7300.0</v>
      </c>
      <c r="J61" s="28"/>
      <c r="K61" s="28"/>
      <c r="L61" s="28"/>
      <c r="M61" s="28"/>
      <c r="N61" s="28"/>
      <c r="O61" s="30"/>
      <c r="P61" s="30"/>
      <c r="Q61" s="31">
        <v>7300.0</v>
      </c>
      <c r="R61" s="32">
        <f t="shared" si="1"/>
        <v>0</v>
      </c>
      <c r="S61" s="33" t="s">
        <v>28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45084.0</v>
      </c>
      <c r="C62" s="24" t="s">
        <v>806</v>
      </c>
      <c r="D62" s="25">
        <v>50436.0</v>
      </c>
      <c r="E62" s="26" t="s">
        <v>198</v>
      </c>
      <c r="F62" s="27"/>
      <c r="G62" s="28"/>
      <c r="H62" s="28"/>
      <c r="I62" s="29"/>
      <c r="J62" s="28">
        <v>7500.0</v>
      </c>
      <c r="K62" s="28"/>
      <c r="L62" s="28"/>
      <c r="M62" s="28"/>
      <c r="N62" s="28"/>
      <c r="O62" s="30"/>
      <c r="P62" s="30"/>
      <c r="Q62" s="31">
        <v>7500.0</v>
      </c>
      <c r="R62" s="32">
        <f t="shared" si="1"/>
        <v>0</v>
      </c>
      <c r="S62" s="33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45084.0</v>
      </c>
      <c r="C63" s="24" t="s">
        <v>807</v>
      </c>
      <c r="D63" s="25">
        <v>22341.0</v>
      </c>
      <c r="E63" s="26" t="s">
        <v>50</v>
      </c>
      <c r="F63" s="27"/>
      <c r="G63" s="28"/>
      <c r="H63" s="28"/>
      <c r="I63" s="29">
        <v>5150.0</v>
      </c>
      <c r="J63" s="28"/>
      <c r="K63" s="28"/>
      <c r="L63" s="28"/>
      <c r="M63" s="28"/>
      <c r="N63" s="28"/>
      <c r="O63" s="30"/>
      <c r="P63" s="30"/>
      <c r="Q63" s="31">
        <v>5150.0</v>
      </c>
      <c r="R63" s="32">
        <f t="shared" si="1"/>
        <v>0</v>
      </c>
      <c r="S63" s="33" t="s">
        <v>28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45084.0</v>
      </c>
      <c r="C64" s="24" t="s">
        <v>808</v>
      </c>
      <c r="D64" s="25">
        <v>77844.0</v>
      </c>
      <c r="E64" s="26" t="s">
        <v>809</v>
      </c>
      <c r="F64" s="27"/>
      <c r="G64" s="28"/>
      <c r="H64" s="28"/>
      <c r="I64" s="29">
        <v>7300.0</v>
      </c>
      <c r="J64" s="28"/>
      <c r="K64" s="28"/>
      <c r="L64" s="28"/>
      <c r="M64" s="28"/>
      <c r="N64" s="28"/>
      <c r="O64" s="30"/>
      <c r="P64" s="30"/>
      <c r="Q64" s="31">
        <v>7300.0</v>
      </c>
      <c r="R64" s="32">
        <f t="shared" si="1"/>
        <v>0</v>
      </c>
      <c r="S64" s="33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45084.0</v>
      </c>
      <c r="C65" s="24" t="s">
        <v>810</v>
      </c>
      <c r="D65" s="25">
        <v>77845.0</v>
      </c>
      <c r="E65" s="26" t="s">
        <v>811</v>
      </c>
      <c r="F65" s="27"/>
      <c r="G65" s="28"/>
      <c r="H65" s="28"/>
      <c r="I65" s="29">
        <v>7300.0</v>
      </c>
      <c r="J65" s="28"/>
      <c r="K65" s="28"/>
      <c r="L65" s="28"/>
      <c r="M65" s="28"/>
      <c r="N65" s="28"/>
      <c r="O65" s="30"/>
      <c r="P65" s="30"/>
      <c r="Q65" s="31">
        <v>7300.0</v>
      </c>
      <c r="R65" s="32">
        <f t="shared" si="1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45084.0</v>
      </c>
      <c r="C66" s="24" t="s">
        <v>812</v>
      </c>
      <c r="D66" s="25">
        <v>77846.0</v>
      </c>
      <c r="E66" s="26" t="s">
        <v>813</v>
      </c>
      <c r="F66" s="27"/>
      <c r="G66" s="28"/>
      <c r="H66" s="28"/>
      <c r="I66" s="29">
        <v>7300.0</v>
      </c>
      <c r="J66" s="28"/>
      <c r="K66" s="28"/>
      <c r="L66" s="28"/>
      <c r="M66" s="28"/>
      <c r="N66" s="28"/>
      <c r="O66" s="30"/>
      <c r="P66" s="30"/>
      <c r="Q66" s="31">
        <v>7300.0</v>
      </c>
      <c r="R66" s="32">
        <f t="shared" si="1"/>
        <v>0</v>
      </c>
      <c r="S66" s="33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45084.0</v>
      </c>
      <c r="C67" s="24" t="s">
        <v>814</v>
      </c>
      <c r="D67" s="25">
        <v>77847.0</v>
      </c>
      <c r="E67" s="26" t="s">
        <v>815</v>
      </c>
      <c r="F67" s="27"/>
      <c r="G67" s="28"/>
      <c r="H67" s="28"/>
      <c r="I67" s="29">
        <v>7300.0</v>
      </c>
      <c r="J67" s="28"/>
      <c r="K67" s="28"/>
      <c r="L67" s="28"/>
      <c r="M67" s="28"/>
      <c r="N67" s="28"/>
      <c r="O67" s="30"/>
      <c r="P67" s="30"/>
      <c r="Q67" s="31">
        <v>7300.0</v>
      </c>
      <c r="R67" s="32">
        <f t="shared" si="1"/>
        <v>0</v>
      </c>
      <c r="S67" s="33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45084.0</v>
      </c>
      <c r="C68" s="24" t="s">
        <v>816</v>
      </c>
      <c r="D68" s="25">
        <v>50474.0</v>
      </c>
      <c r="E68" s="26" t="s">
        <v>817</v>
      </c>
      <c r="F68" s="27"/>
      <c r="G68" s="28"/>
      <c r="H68" s="28"/>
      <c r="I68" s="29">
        <v>25000.0</v>
      </c>
      <c r="J68" s="28"/>
      <c r="K68" s="28"/>
      <c r="L68" s="28"/>
      <c r="M68" s="28"/>
      <c r="N68" s="28"/>
      <c r="O68" s="30"/>
      <c r="P68" s="30"/>
      <c r="Q68" s="31">
        <v>25000.0</v>
      </c>
      <c r="R68" s="32">
        <f t="shared" si="1"/>
        <v>0</v>
      </c>
      <c r="S68" s="33" t="s">
        <v>28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45084.0</v>
      </c>
      <c r="C69" s="24" t="s">
        <v>818</v>
      </c>
      <c r="D69" s="25">
        <v>74457.0</v>
      </c>
      <c r="E69" s="26" t="s">
        <v>819</v>
      </c>
      <c r="F69" s="27"/>
      <c r="G69" s="28"/>
      <c r="H69" s="28"/>
      <c r="I69" s="29">
        <v>300.0</v>
      </c>
      <c r="J69" s="28"/>
      <c r="K69" s="28"/>
      <c r="L69" s="28"/>
      <c r="M69" s="28"/>
      <c r="N69" s="28"/>
      <c r="O69" s="30"/>
      <c r="P69" s="28"/>
      <c r="Q69" s="31">
        <v>300.0</v>
      </c>
      <c r="R69" s="32">
        <f t="shared" si="1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45084.0</v>
      </c>
      <c r="C70" s="24" t="s">
        <v>820</v>
      </c>
      <c r="D70" s="25">
        <v>60839.0</v>
      </c>
      <c r="E70" s="26" t="s">
        <v>821</v>
      </c>
      <c r="F70" s="27"/>
      <c r="G70" s="28"/>
      <c r="H70" s="28"/>
      <c r="I70" s="29"/>
      <c r="J70" s="28"/>
      <c r="K70" s="28"/>
      <c r="L70" s="28"/>
      <c r="M70" s="28"/>
      <c r="N70" s="28">
        <v>600.0</v>
      </c>
      <c r="O70" s="30"/>
      <c r="P70" s="28"/>
      <c r="Q70" s="31">
        <v>600.0</v>
      </c>
      <c r="R70" s="32">
        <f t="shared" si="1"/>
        <v>0</v>
      </c>
      <c r="S70" s="33" t="s">
        <v>45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45084.0</v>
      </c>
      <c r="C71" s="24" t="s">
        <v>822</v>
      </c>
      <c r="D71" s="25">
        <v>51660.0</v>
      </c>
      <c r="E71" s="26" t="s">
        <v>823</v>
      </c>
      <c r="F71" s="27"/>
      <c r="G71" s="28"/>
      <c r="H71" s="28"/>
      <c r="I71" s="29"/>
      <c r="J71" s="28"/>
      <c r="K71" s="28"/>
      <c r="L71" s="28"/>
      <c r="M71" s="28"/>
      <c r="N71" s="28"/>
      <c r="O71" s="30"/>
      <c r="P71" s="28">
        <v>2400.0</v>
      </c>
      <c r="Q71" s="31">
        <v>2400.0</v>
      </c>
      <c r="R71" s="32">
        <f t="shared" si="1"/>
        <v>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45084.0</v>
      </c>
      <c r="C72" s="24" t="s">
        <v>824</v>
      </c>
      <c r="D72" s="25">
        <v>51660.0</v>
      </c>
      <c r="E72" s="26" t="s">
        <v>823</v>
      </c>
      <c r="F72" s="27"/>
      <c r="G72" s="28"/>
      <c r="H72" s="28"/>
      <c r="I72" s="29"/>
      <c r="J72" s="28"/>
      <c r="K72" s="28"/>
      <c r="L72" s="28"/>
      <c r="M72" s="28"/>
      <c r="N72" s="28"/>
      <c r="O72" s="30"/>
      <c r="P72" s="28">
        <v>1200.0</v>
      </c>
      <c r="Q72" s="31">
        <v>1200.0</v>
      </c>
      <c r="R72" s="32">
        <f t="shared" si="1"/>
        <v>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45084.0</v>
      </c>
      <c r="C73" s="24" t="s">
        <v>825</v>
      </c>
      <c r="D73" s="25">
        <v>77214.0</v>
      </c>
      <c r="E73" s="26" t="s">
        <v>763</v>
      </c>
      <c r="F73" s="27"/>
      <c r="G73" s="28"/>
      <c r="H73" s="28"/>
      <c r="I73" s="29"/>
      <c r="J73" s="28"/>
      <c r="K73" s="28">
        <v>200.0</v>
      </c>
      <c r="L73" s="28"/>
      <c r="M73" s="28"/>
      <c r="N73" s="28"/>
      <c r="O73" s="30"/>
      <c r="P73" s="28">
        <v>1000.0</v>
      </c>
      <c r="Q73" s="31">
        <v>1200.0</v>
      </c>
      <c r="R73" s="32">
        <f t="shared" si="1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36">
        <v>45084.0</v>
      </c>
      <c r="C74" s="37" t="s">
        <v>826</v>
      </c>
      <c r="D74" s="38">
        <v>66932.0</v>
      </c>
      <c r="E74" s="39" t="s">
        <v>751</v>
      </c>
      <c r="F74" s="27"/>
      <c r="G74" s="28"/>
      <c r="H74" s="28"/>
      <c r="I74" s="29"/>
      <c r="J74" s="28"/>
      <c r="K74" s="28"/>
      <c r="L74" s="28"/>
      <c r="M74" s="28"/>
      <c r="N74" s="28"/>
      <c r="O74" s="30"/>
      <c r="P74" s="28">
        <v>1200.0</v>
      </c>
      <c r="Q74" s="40">
        <v>1200.0</v>
      </c>
      <c r="R74" s="32">
        <f t="shared" si="1"/>
        <v>0</v>
      </c>
      <c r="S74" s="41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36">
        <v>45084.0</v>
      </c>
      <c r="C75" s="37" t="s">
        <v>827</v>
      </c>
      <c r="D75" s="38">
        <v>51406.0</v>
      </c>
      <c r="E75" s="39" t="s">
        <v>297</v>
      </c>
      <c r="F75" s="27"/>
      <c r="G75" s="28"/>
      <c r="H75" s="28">
        <v>10000.0</v>
      </c>
      <c r="I75" s="29"/>
      <c r="J75" s="28"/>
      <c r="K75" s="28"/>
      <c r="L75" s="28"/>
      <c r="M75" s="28"/>
      <c r="N75" s="28"/>
      <c r="O75" s="30"/>
      <c r="P75" s="28"/>
      <c r="Q75" s="40">
        <v>10000.0</v>
      </c>
      <c r="R75" s="32">
        <f t="shared" si="1"/>
        <v>0</v>
      </c>
      <c r="S75" s="41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36">
        <v>45084.0</v>
      </c>
      <c r="C76" s="37" t="s">
        <v>828</v>
      </c>
      <c r="D76" s="38">
        <v>36555.0</v>
      </c>
      <c r="E76" s="39" t="s">
        <v>387</v>
      </c>
      <c r="F76" s="27"/>
      <c r="G76" s="28"/>
      <c r="H76" s="28">
        <v>9500.0</v>
      </c>
      <c r="I76" s="29"/>
      <c r="J76" s="28"/>
      <c r="K76" s="28"/>
      <c r="L76" s="28"/>
      <c r="M76" s="28"/>
      <c r="N76" s="28"/>
      <c r="O76" s="30"/>
      <c r="P76" s="28"/>
      <c r="Q76" s="40">
        <v>9500.0</v>
      </c>
      <c r="R76" s="32">
        <f t="shared" si="1"/>
        <v>0</v>
      </c>
      <c r="S76" s="41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36">
        <v>45084.0</v>
      </c>
      <c r="C77" s="37" t="s">
        <v>829</v>
      </c>
      <c r="D77" s="38">
        <v>12102.0</v>
      </c>
      <c r="E77" s="39" t="s">
        <v>290</v>
      </c>
      <c r="F77" s="27"/>
      <c r="G77" s="28"/>
      <c r="H77" s="28">
        <v>25900.0</v>
      </c>
      <c r="I77" s="29"/>
      <c r="J77" s="28"/>
      <c r="K77" s="28"/>
      <c r="L77" s="28"/>
      <c r="M77" s="28"/>
      <c r="N77" s="28"/>
      <c r="O77" s="30"/>
      <c r="P77" s="28"/>
      <c r="Q77" s="40">
        <v>25900.0</v>
      </c>
      <c r="R77" s="32">
        <f t="shared" si="1"/>
        <v>0</v>
      </c>
      <c r="S77" s="41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36">
        <v>45084.0</v>
      </c>
      <c r="C78" s="37" t="s">
        <v>830</v>
      </c>
      <c r="D78" s="38">
        <v>36555.0</v>
      </c>
      <c r="E78" s="39" t="s">
        <v>387</v>
      </c>
      <c r="F78" s="27"/>
      <c r="G78" s="28"/>
      <c r="H78" s="28"/>
      <c r="I78" s="29"/>
      <c r="J78" s="28"/>
      <c r="K78" s="28"/>
      <c r="L78" s="28"/>
      <c r="M78" s="28"/>
      <c r="N78" s="28"/>
      <c r="O78" s="30"/>
      <c r="P78" s="28">
        <v>1200.0</v>
      </c>
      <c r="Q78" s="40">
        <v>1200.0</v>
      </c>
      <c r="R78" s="32">
        <f t="shared" si="1"/>
        <v>0</v>
      </c>
      <c r="S78" s="41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36">
        <v>45084.0</v>
      </c>
      <c r="C79" s="37" t="s">
        <v>831</v>
      </c>
      <c r="D79" s="38">
        <v>64461.0</v>
      </c>
      <c r="E79" s="39" t="s">
        <v>471</v>
      </c>
      <c r="F79" s="27"/>
      <c r="G79" s="28"/>
      <c r="H79" s="28"/>
      <c r="I79" s="29"/>
      <c r="J79" s="28"/>
      <c r="K79" s="28"/>
      <c r="L79" s="28"/>
      <c r="M79" s="28"/>
      <c r="N79" s="28"/>
      <c r="O79" s="30"/>
      <c r="P79" s="28">
        <v>800.0</v>
      </c>
      <c r="Q79" s="40">
        <v>800.0</v>
      </c>
      <c r="R79" s="32">
        <f t="shared" si="1"/>
        <v>0</v>
      </c>
      <c r="S79" s="41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6">
        <v>45084.0</v>
      </c>
      <c r="C80" s="37" t="s">
        <v>832</v>
      </c>
      <c r="D80" s="38">
        <v>77009.0</v>
      </c>
      <c r="E80" s="39" t="s">
        <v>833</v>
      </c>
      <c r="F80" s="27"/>
      <c r="G80" s="28"/>
      <c r="H80" s="28"/>
      <c r="I80" s="29"/>
      <c r="J80" s="28"/>
      <c r="K80" s="28"/>
      <c r="L80" s="28"/>
      <c r="M80" s="28"/>
      <c r="N80" s="28">
        <v>4850.0</v>
      </c>
      <c r="O80" s="28"/>
      <c r="P80" s="28"/>
      <c r="Q80" s="40">
        <v>4850.0</v>
      </c>
      <c r="R80" s="32">
        <f t="shared" si="1"/>
        <v>0</v>
      </c>
      <c r="S80" s="41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6">
        <v>45084.0</v>
      </c>
      <c r="C81" s="37" t="s">
        <v>834</v>
      </c>
      <c r="D81" s="38">
        <v>53374.0</v>
      </c>
      <c r="E81" s="39" t="s">
        <v>835</v>
      </c>
      <c r="F81" s="27"/>
      <c r="G81" s="28"/>
      <c r="H81" s="28"/>
      <c r="I81" s="29"/>
      <c r="J81" s="28"/>
      <c r="K81" s="28"/>
      <c r="L81" s="28"/>
      <c r="M81" s="28"/>
      <c r="N81" s="28"/>
      <c r="O81" s="30"/>
      <c r="P81" s="28">
        <v>6090.0</v>
      </c>
      <c r="Q81" s="40">
        <v>6090.0</v>
      </c>
      <c r="R81" s="32">
        <f t="shared" si="1"/>
        <v>0</v>
      </c>
      <c r="S81" s="41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45084.0</v>
      </c>
      <c r="C82" s="37" t="s">
        <v>836</v>
      </c>
      <c r="D82" s="38">
        <v>77020.0</v>
      </c>
      <c r="E82" s="39" t="s">
        <v>837</v>
      </c>
      <c r="F82" s="27"/>
      <c r="G82" s="28"/>
      <c r="H82" s="28"/>
      <c r="I82" s="29"/>
      <c r="J82" s="28"/>
      <c r="K82" s="28">
        <v>200.0</v>
      </c>
      <c r="L82" s="28"/>
      <c r="M82" s="28"/>
      <c r="N82" s="28"/>
      <c r="O82" s="30"/>
      <c r="P82" s="28">
        <v>1000.0</v>
      </c>
      <c r="Q82" s="40">
        <v>1200.0</v>
      </c>
      <c r="R82" s="32">
        <f t="shared" si="1"/>
        <v>0</v>
      </c>
      <c r="S82" s="41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45084.0</v>
      </c>
      <c r="C83" s="37" t="s">
        <v>838</v>
      </c>
      <c r="D83" s="38">
        <v>74765.0</v>
      </c>
      <c r="E83" s="39" t="s">
        <v>839</v>
      </c>
      <c r="F83" s="27"/>
      <c r="G83" s="28"/>
      <c r="H83" s="28"/>
      <c r="I83" s="29"/>
      <c r="J83" s="28"/>
      <c r="K83" s="28"/>
      <c r="L83" s="28"/>
      <c r="M83" s="28"/>
      <c r="N83" s="28">
        <v>6000.0</v>
      </c>
      <c r="O83" s="30"/>
      <c r="P83" s="28"/>
      <c r="Q83" s="40">
        <v>6000.0</v>
      </c>
      <c r="R83" s="32">
        <f t="shared" si="1"/>
        <v>0</v>
      </c>
      <c r="S83" s="41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/>
      <c r="B84" s="36"/>
      <c r="C84" s="37"/>
      <c r="D84" s="38"/>
      <c r="E84" s="39"/>
      <c r="F84" s="27"/>
      <c r="G84" s="28"/>
      <c r="H84" s="28"/>
      <c r="I84" s="29"/>
      <c r="J84" s="28"/>
      <c r="K84" s="28"/>
      <c r="L84" s="28"/>
      <c r="M84" s="28"/>
      <c r="N84" s="28"/>
      <c r="O84" s="30"/>
      <c r="P84" s="28"/>
      <c r="Q84" s="40"/>
      <c r="R84" s="32">
        <f t="shared" si="1"/>
        <v>0</v>
      </c>
      <c r="S84" s="41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/>
      <c r="B85" s="42"/>
      <c r="C85" s="37"/>
      <c r="D85" s="42"/>
      <c r="E85" s="43"/>
      <c r="F85" s="44">
        <f t="shared" ref="F85:Q85" si="2">SUM(F5:F84)</f>
        <v>850</v>
      </c>
      <c r="G85" s="44">
        <f t="shared" si="2"/>
        <v>19500</v>
      </c>
      <c r="H85" s="44">
        <f t="shared" si="2"/>
        <v>132800</v>
      </c>
      <c r="I85" s="44">
        <f t="shared" si="2"/>
        <v>344125</v>
      </c>
      <c r="J85" s="44">
        <f t="shared" si="2"/>
        <v>116580</v>
      </c>
      <c r="K85" s="44">
        <f t="shared" si="2"/>
        <v>400</v>
      </c>
      <c r="L85" s="44">
        <f t="shared" si="2"/>
        <v>0</v>
      </c>
      <c r="M85" s="44">
        <f t="shared" si="2"/>
        <v>0</v>
      </c>
      <c r="N85" s="44">
        <f t="shared" si="2"/>
        <v>48900</v>
      </c>
      <c r="O85" s="44">
        <f t="shared" si="2"/>
        <v>0</v>
      </c>
      <c r="P85" s="44">
        <f t="shared" si="2"/>
        <v>14890</v>
      </c>
      <c r="Q85" s="45">
        <f t="shared" si="2"/>
        <v>688945</v>
      </c>
      <c r="R85" s="46">
        <f t="shared" si="1"/>
        <v>-10900</v>
      </c>
      <c r="S85" s="44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</row>
    <row r="86">
      <c r="A86" s="48"/>
      <c r="B86" s="49"/>
      <c r="C86" s="49"/>
      <c r="D86" s="49"/>
      <c r="E86" s="50"/>
      <c r="F86" s="51">
        <f>F85+G85+H85+I85+J85+K85+L85+M85+N85+O85+P85</f>
        <v>678045</v>
      </c>
      <c r="G86" s="8"/>
      <c r="H86" s="8"/>
      <c r="I86" s="8"/>
      <c r="J86" s="8"/>
      <c r="K86" s="8"/>
      <c r="L86" s="9"/>
      <c r="M86" s="52"/>
      <c r="N86" s="52"/>
      <c r="O86" s="52"/>
      <c r="P86" s="52"/>
      <c r="Q86" s="53"/>
      <c r="R86" s="47"/>
      <c r="S86" s="54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</row>
    <row r="87">
      <c r="A87" s="11"/>
      <c r="B87" s="55"/>
      <c r="C87" s="55"/>
      <c r="D87" s="55"/>
      <c r="E87" s="11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56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56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 t="s">
        <v>314</v>
      </c>
      <c r="G91" s="11"/>
      <c r="H91" s="11"/>
      <c r="I91" s="56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56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56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315</v>
      </c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</sheetData>
  <mergeCells count="17">
    <mergeCell ref="E2:E4"/>
    <mergeCell ref="F3:F4"/>
    <mergeCell ref="G3:H3"/>
    <mergeCell ref="I3:J3"/>
    <mergeCell ref="K3:K4"/>
    <mergeCell ref="L3:L4"/>
    <mergeCell ref="F86:L8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840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45084.0</v>
      </c>
      <c r="C5" s="24" t="s">
        <v>841</v>
      </c>
      <c r="D5" s="25">
        <v>50596.0</v>
      </c>
      <c r="E5" s="26" t="s">
        <v>178</v>
      </c>
      <c r="F5" s="27"/>
      <c r="G5" s="28"/>
      <c r="H5" s="28"/>
      <c r="I5" s="29">
        <v>22500.0</v>
      </c>
      <c r="J5" s="28"/>
      <c r="K5" s="28"/>
      <c r="L5" s="30"/>
      <c r="M5" s="30"/>
      <c r="N5" s="28"/>
      <c r="O5" s="30"/>
      <c r="P5" s="30"/>
      <c r="Q5" s="31">
        <v>22500.0</v>
      </c>
      <c r="R5" s="32">
        <f t="shared" ref="R5:R75" si="1">F5+G5+H5+I5+J5+K5+L5+M5+N5+O5+P5-Q5</f>
        <v>0</v>
      </c>
      <c r="S5" s="33" t="s">
        <v>45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45084.0</v>
      </c>
      <c r="C6" s="24" t="s">
        <v>842</v>
      </c>
      <c r="D6" s="25">
        <v>54211.0</v>
      </c>
      <c r="E6" s="26" t="s">
        <v>843</v>
      </c>
      <c r="F6" s="27"/>
      <c r="G6" s="28"/>
      <c r="H6" s="28"/>
      <c r="I6" s="29">
        <v>15000.0</v>
      </c>
      <c r="J6" s="28"/>
      <c r="K6" s="28"/>
      <c r="L6" s="30"/>
      <c r="M6" s="30"/>
      <c r="N6" s="28"/>
      <c r="O6" s="30"/>
      <c r="P6" s="30"/>
      <c r="Q6" s="31">
        <v>15000.0</v>
      </c>
      <c r="R6" s="32">
        <f t="shared" si="1"/>
        <v>0</v>
      </c>
      <c r="S6" s="33" t="s">
        <v>45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45085.0</v>
      </c>
      <c r="C7" s="24" t="s">
        <v>844</v>
      </c>
      <c r="D7" s="25">
        <v>50616.0</v>
      </c>
      <c r="E7" s="26" t="s">
        <v>40</v>
      </c>
      <c r="F7" s="27"/>
      <c r="G7" s="28"/>
      <c r="H7" s="28"/>
      <c r="I7" s="29"/>
      <c r="J7" s="28">
        <v>1250.0</v>
      </c>
      <c r="K7" s="28"/>
      <c r="L7" s="30"/>
      <c r="M7" s="30"/>
      <c r="N7" s="28"/>
      <c r="O7" s="30"/>
      <c r="P7" s="30"/>
      <c r="Q7" s="31">
        <v>1250.0</v>
      </c>
      <c r="R7" s="32">
        <f t="shared" si="1"/>
        <v>0</v>
      </c>
      <c r="S7" s="33" t="s">
        <v>38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45085.0</v>
      </c>
      <c r="C8" s="24" t="s">
        <v>845</v>
      </c>
      <c r="D8" s="25">
        <v>52669.0</v>
      </c>
      <c r="E8" s="26" t="s">
        <v>44</v>
      </c>
      <c r="F8" s="27"/>
      <c r="G8" s="28"/>
      <c r="H8" s="28"/>
      <c r="I8" s="29">
        <v>1600.0</v>
      </c>
      <c r="J8" s="28"/>
      <c r="K8" s="28"/>
      <c r="L8" s="30"/>
      <c r="M8" s="30"/>
      <c r="N8" s="28"/>
      <c r="O8" s="30"/>
      <c r="P8" s="30"/>
      <c r="Q8" s="31">
        <v>1600.0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45085.0</v>
      </c>
      <c r="C9" s="24" t="s">
        <v>846</v>
      </c>
      <c r="D9" s="25">
        <v>49825.0</v>
      </c>
      <c r="E9" s="26" t="s">
        <v>342</v>
      </c>
      <c r="F9" s="27"/>
      <c r="G9" s="28"/>
      <c r="H9" s="28"/>
      <c r="I9" s="29"/>
      <c r="J9" s="28">
        <v>6400.0</v>
      </c>
      <c r="K9" s="28"/>
      <c r="L9" s="30"/>
      <c r="M9" s="30"/>
      <c r="N9" s="28"/>
      <c r="O9" s="30"/>
      <c r="P9" s="30"/>
      <c r="Q9" s="31">
        <v>6400.0</v>
      </c>
      <c r="R9" s="32">
        <f t="shared" si="1"/>
        <v>0</v>
      </c>
      <c r="S9" s="33" t="s">
        <v>125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45085.0</v>
      </c>
      <c r="C10" s="24" t="s">
        <v>847</v>
      </c>
      <c r="D10" s="25">
        <v>64857.0</v>
      </c>
      <c r="E10" s="26" t="s">
        <v>848</v>
      </c>
      <c r="F10" s="27"/>
      <c r="G10" s="28"/>
      <c r="H10" s="28"/>
      <c r="I10" s="29">
        <v>5150.0</v>
      </c>
      <c r="J10" s="28"/>
      <c r="K10" s="28"/>
      <c r="L10" s="30"/>
      <c r="M10" s="30"/>
      <c r="N10" s="28"/>
      <c r="O10" s="30"/>
      <c r="P10" s="30"/>
      <c r="Q10" s="31">
        <v>5150.0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45085.0</v>
      </c>
      <c r="C11" s="24" t="s">
        <v>849</v>
      </c>
      <c r="D11" s="25">
        <v>55448.0</v>
      </c>
      <c r="E11" s="26" t="s">
        <v>361</v>
      </c>
      <c r="F11" s="27"/>
      <c r="G11" s="28"/>
      <c r="H11" s="28"/>
      <c r="I11" s="29">
        <v>15000.0</v>
      </c>
      <c r="J11" s="28"/>
      <c r="K11" s="28"/>
      <c r="L11" s="30"/>
      <c r="M11" s="30"/>
      <c r="N11" s="28"/>
      <c r="O11" s="30"/>
      <c r="P11" s="30"/>
      <c r="Q11" s="31">
        <v>15000.0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45085.0</v>
      </c>
      <c r="C12" s="24" t="s">
        <v>850</v>
      </c>
      <c r="D12" s="25">
        <v>48052.0</v>
      </c>
      <c r="E12" s="26" t="s">
        <v>78</v>
      </c>
      <c r="F12" s="27"/>
      <c r="G12" s="28"/>
      <c r="H12" s="28"/>
      <c r="I12" s="29">
        <v>350.0</v>
      </c>
      <c r="J12" s="28"/>
      <c r="K12" s="28"/>
      <c r="L12" s="30"/>
      <c r="M12" s="30"/>
      <c r="N12" s="28"/>
      <c r="O12" s="30"/>
      <c r="P12" s="30"/>
      <c r="Q12" s="31">
        <v>350.0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45085.0</v>
      </c>
      <c r="C13" s="24" t="s">
        <v>851</v>
      </c>
      <c r="D13" s="25">
        <v>50595.0</v>
      </c>
      <c r="E13" s="26" t="s">
        <v>176</v>
      </c>
      <c r="F13" s="27"/>
      <c r="G13" s="28"/>
      <c r="H13" s="28">
        <v>37900.0</v>
      </c>
      <c r="I13" s="29"/>
      <c r="J13" s="28"/>
      <c r="K13" s="28"/>
      <c r="L13" s="30"/>
      <c r="M13" s="30"/>
      <c r="N13" s="28"/>
      <c r="O13" s="30"/>
      <c r="P13" s="30"/>
      <c r="Q13" s="31">
        <v>37900.0</v>
      </c>
      <c r="R13" s="32">
        <f t="shared" si="1"/>
        <v>0</v>
      </c>
      <c r="S13" s="33" t="s">
        <v>28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45085.0</v>
      </c>
      <c r="C14" s="24" t="s">
        <v>852</v>
      </c>
      <c r="D14" s="25">
        <v>55992.0</v>
      </c>
      <c r="E14" s="26" t="s">
        <v>53</v>
      </c>
      <c r="F14" s="27"/>
      <c r="G14" s="28"/>
      <c r="H14" s="28"/>
      <c r="I14" s="29">
        <v>2500.0</v>
      </c>
      <c r="J14" s="28"/>
      <c r="K14" s="28"/>
      <c r="L14" s="30"/>
      <c r="M14" s="30"/>
      <c r="N14" s="28"/>
      <c r="O14" s="30"/>
      <c r="P14" s="30"/>
      <c r="Q14" s="31">
        <v>2500.0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45085.0</v>
      </c>
      <c r="C15" s="24" t="s">
        <v>853</v>
      </c>
      <c r="D15" s="25">
        <v>50595.0</v>
      </c>
      <c r="E15" s="26" t="s">
        <v>176</v>
      </c>
      <c r="F15" s="27"/>
      <c r="G15" s="28"/>
      <c r="H15" s="28">
        <v>15000.0</v>
      </c>
      <c r="I15" s="29"/>
      <c r="J15" s="28"/>
      <c r="K15" s="28"/>
      <c r="L15" s="30"/>
      <c r="M15" s="30"/>
      <c r="N15" s="28"/>
      <c r="O15" s="30"/>
      <c r="P15" s="30"/>
      <c r="Q15" s="31">
        <v>15000.0</v>
      </c>
      <c r="R15" s="32">
        <f t="shared" si="1"/>
        <v>0</v>
      </c>
      <c r="S15" s="33" t="s">
        <v>28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45085.0</v>
      </c>
      <c r="C16" s="24" t="s">
        <v>854</v>
      </c>
      <c r="D16" s="25">
        <v>53283.0</v>
      </c>
      <c r="E16" s="26" t="s">
        <v>410</v>
      </c>
      <c r="F16" s="27"/>
      <c r="G16" s="28"/>
      <c r="H16" s="28"/>
      <c r="I16" s="29">
        <v>3225.0</v>
      </c>
      <c r="J16" s="28"/>
      <c r="K16" s="28"/>
      <c r="L16" s="30"/>
      <c r="M16" s="30"/>
      <c r="N16" s="28"/>
      <c r="O16" s="30"/>
      <c r="P16" s="30"/>
      <c r="Q16" s="31">
        <v>3225.0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45085.0</v>
      </c>
      <c r="C17" s="24" t="s">
        <v>855</v>
      </c>
      <c r="D17" s="25">
        <v>45227.0</v>
      </c>
      <c r="E17" s="26" t="s">
        <v>153</v>
      </c>
      <c r="F17" s="27"/>
      <c r="G17" s="28"/>
      <c r="H17" s="28"/>
      <c r="I17" s="29">
        <v>500.0</v>
      </c>
      <c r="J17" s="28"/>
      <c r="K17" s="28"/>
      <c r="L17" s="30"/>
      <c r="M17" s="30"/>
      <c r="N17" s="28"/>
      <c r="O17" s="30"/>
      <c r="P17" s="30"/>
      <c r="Q17" s="31">
        <v>500.0</v>
      </c>
      <c r="R17" s="32">
        <f t="shared" si="1"/>
        <v>0</v>
      </c>
      <c r="S17" s="33" t="s">
        <v>28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45085.0</v>
      </c>
      <c r="C18" s="24" t="s">
        <v>856</v>
      </c>
      <c r="D18" s="25">
        <v>69998.0</v>
      </c>
      <c r="E18" s="26" t="s">
        <v>857</v>
      </c>
      <c r="F18" s="27"/>
      <c r="G18" s="28"/>
      <c r="H18" s="28"/>
      <c r="I18" s="29"/>
      <c r="J18" s="28">
        <v>2700.0</v>
      </c>
      <c r="K18" s="28"/>
      <c r="L18" s="30"/>
      <c r="M18" s="30"/>
      <c r="N18" s="28"/>
      <c r="O18" s="30"/>
      <c r="P18" s="30"/>
      <c r="Q18" s="31">
        <v>2700.0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45085.0</v>
      </c>
      <c r="C19" s="24" t="s">
        <v>858</v>
      </c>
      <c r="D19" s="25">
        <v>32700.0</v>
      </c>
      <c r="E19" s="26" t="s">
        <v>859</v>
      </c>
      <c r="F19" s="27"/>
      <c r="G19" s="28"/>
      <c r="H19" s="28"/>
      <c r="I19" s="29"/>
      <c r="J19" s="28"/>
      <c r="K19" s="28">
        <v>150.0</v>
      </c>
      <c r="L19" s="30"/>
      <c r="M19" s="30"/>
      <c r="N19" s="28"/>
      <c r="O19" s="30"/>
      <c r="P19" s="30"/>
      <c r="Q19" s="31">
        <v>150.0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45085.0</v>
      </c>
      <c r="C20" s="24" t="s">
        <v>860</v>
      </c>
      <c r="D20" s="25">
        <v>77849.0</v>
      </c>
      <c r="E20" s="26" t="s">
        <v>861</v>
      </c>
      <c r="F20" s="27"/>
      <c r="G20" s="28"/>
      <c r="H20" s="28"/>
      <c r="I20" s="29">
        <v>7300.0</v>
      </c>
      <c r="J20" s="28"/>
      <c r="K20" s="28"/>
      <c r="L20" s="30"/>
      <c r="M20" s="30"/>
      <c r="N20" s="28"/>
      <c r="O20" s="30"/>
      <c r="P20" s="30"/>
      <c r="Q20" s="31">
        <v>7300.0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45085.0</v>
      </c>
      <c r="C21" s="24" t="s">
        <v>862</v>
      </c>
      <c r="D21" s="25">
        <v>53160.0</v>
      </c>
      <c r="E21" s="26" t="s">
        <v>863</v>
      </c>
      <c r="F21" s="27"/>
      <c r="G21" s="28"/>
      <c r="H21" s="28"/>
      <c r="I21" s="29">
        <v>5150.0</v>
      </c>
      <c r="J21" s="28"/>
      <c r="K21" s="28"/>
      <c r="L21" s="30"/>
      <c r="M21" s="30"/>
      <c r="N21" s="28"/>
      <c r="O21" s="30"/>
      <c r="P21" s="30"/>
      <c r="Q21" s="31">
        <v>5150.0</v>
      </c>
      <c r="R21" s="32">
        <f t="shared" si="1"/>
        <v>0</v>
      </c>
      <c r="S21" s="33" t="s">
        <v>864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45085.0</v>
      </c>
      <c r="C22" s="24" t="s">
        <v>865</v>
      </c>
      <c r="D22" s="25">
        <v>60261.0</v>
      </c>
      <c r="E22" s="26" t="s">
        <v>866</v>
      </c>
      <c r="F22" s="27"/>
      <c r="G22" s="28"/>
      <c r="H22" s="28"/>
      <c r="I22" s="29"/>
      <c r="J22" s="28">
        <v>10000.0</v>
      </c>
      <c r="K22" s="28"/>
      <c r="L22" s="30"/>
      <c r="M22" s="30"/>
      <c r="N22" s="28"/>
      <c r="O22" s="30"/>
      <c r="P22" s="30"/>
      <c r="Q22" s="31">
        <v>10000.0</v>
      </c>
      <c r="R22" s="32">
        <f t="shared" si="1"/>
        <v>0</v>
      </c>
      <c r="S22" s="33" t="s">
        <v>125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45085.0</v>
      </c>
      <c r="C23" s="24" t="s">
        <v>867</v>
      </c>
      <c r="D23" s="25">
        <v>76594.0</v>
      </c>
      <c r="E23" s="26" t="s">
        <v>868</v>
      </c>
      <c r="F23" s="27"/>
      <c r="G23" s="28"/>
      <c r="H23" s="28"/>
      <c r="I23" s="29">
        <v>1125.0</v>
      </c>
      <c r="J23" s="28"/>
      <c r="K23" s="28"/>
      <c r="L23" s="30"/>
      <c r="M23" s="30"/>
      <c r="N23" s="28"/>
      <c r="O23" s="30"/>
      <c r="P23" s="30"/>
      <c r="Q23" s="31">
        <v>1125.0</v>
      </c>
      <c r="R23" s="32">
        <f t="shared" si="1"/>
        <v>0</v>
      </c>
      <c r="S23" s="33" t="s">
        <v>56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45085.0</v>
      </c>
      <c r="C24" s="24" t="s">
        <v>869</v>
      </c>
      <c r="D24" s="25">
        <v>51040.0</v>
      </c>
      <c r="E24" s="26" t="s">
        <v>870</v>
      </c>
      <c r="F24" s="27"/>
      <c r="G24" s="28"/>
      <c r="H24" s="28"/>
      <c r="I24" s="29"/>
      <c r="J24" s="28"/>
      <c r="K24" s="28">
        <v>2500.0</v>
      </c>
      <c r="L24" s="30"/>
      <c r="M24" s="30"/>
      <c r="N24" s="28"/>
      <c r="O24" s="30"/>
      <c r="P24" s="30"/>
      <c r="Q24" s="31">
        <v>2500.0</v>
      </c>
      <c r="R24" s="32">
        <f t="shared" si="1"/>
        <v>0</v>
      </c>
      <c r="S24" s="33" t="s">
        <v>28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45085.0</v>
      </c>
      <c r="C25" s="24" t="s">
        <v>871</v>
      </c>
      <c r="D25" s="25">
        <v>19688.0</v>
      </c>
      <c r="E25" s="26" t="s">
        <v>85</v>
      </c>
      <c r="F25" s="27"/>
      <c r="G25" s="28"/>
      <c r="H25" s="28"/>
      <c r="I25" s="29"/>
      <c r="J25" s="28">
        <v>19500.0</v>
      </c>
      <c r="K25" s="28"/>
      <c r="L25" s="30"/>
      <c r="M25" s="30"/>
      <c r="N25" s="28"/>
      <c r="O25" s="30"/>
      <c r="P25" s="30"/>
      <c r="Q25" s="31">
        <v>19500.0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45085.0</v>
      </c>
      <c r="C26" s="24" t="s">
        <v>872</v>
      </c>
      <c r="D26" s="25">
        <v>25541.0</v>
      </c>
      <c r="E26" s="26" t="s">
        <v>383</v>
      </c>
      <c r="F26" s="27"/>
      <c r="G26" s="28"/>
      <c r="H26" s="28"/>
      <c r="I26" s="29"/>
      <c r="J26" s="28">
        <v>2500.0</v>
      </c>
      <c r="K26" s="28"/>
      <c r="L26" s="30"/>
      <c r="M26" s="28"/>
      <c r="N26" s="28"/>
      <c r="O26" s="30"/>
      <c r="P26" s="30"/>
      <c r="Q26" s="31">
        <v>2500.0</v>
      </c>
      <c r="R26" s="32">
        <f t="shared" si="1"/>
        <v>0</v>
      </c>
      <c r="S26" s="33" t="s">
        <v>38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45085.0</v>
      </c>
      <c r="C27" s="24" t="s">
        <v>873</v>
      </c>
      <c r="D27" s="25">
        <v>52669.0</v>
      </c>
      <c r="E27" s="26" t="s">
        <v>44</v>
      </c>
      <c r="F27" s="27"/>
      <c r="G27" s="28"/>
      <c r="H27" s="28"/>
      <c r="I27" s="29">
        <v>5000.0</v>
      </c>
      <c r="J27" s="28"/>
      <c r="K27" s="28"/>
      <c r="L27" s="28"/>
      <c r="M27" s="28"/>
      <c r="N27" s="28"/>
      <c r="O27" s="30"/>
      <c r="P27" s="30"/>
      <c r="Q27" s="31">
        <v>5000.0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45085.0</v>
      </c>
      <c r="C28" s="24" t="s">
        <v>874</v>
      </c>
      <c r="D28" s="25">
        <v>48191.0</v>
      </c>
      <c r="E28" s="26" t="s">
        <v>875</v>
      </c>
      <c r="F28" s="27"/>
      <c r="G28" s="28"/>
      <c r="H28" s="28"/>
      <c r="I28" s="29"/>
      <c r="J28" s="28"/>
      <c r="K28" s="28"/>
      <c r="L28" s="28"/>
      <c r="M28" s="28"/>
      <c r="N28" s="28">
        <v>500.0</v>
      </c>
      <c r="O28" s="30"/>
      <c r="P28" s="30"/>
      <c r="Q28" s="31">
        <v>500.0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45085.0</v>
      </c>
      <c r="C29" s="24" t="s">
        <v>876</v>
      </c>
      <c r="D29" s="25">
        <v>75594.0</v>
      </c>
      <c r="E29" s="26" t="s">
        <v>877</v>
      </c>
      <c r="F29" s="27"/>
      <c r="G29" s="28"/>
      <c r="H29" s="28"/>
      <c r="I29" s="29"/>
      <c r="J29" s="28"/>
      <c r="K29" s="28"/>
      <c r="L29" s="28"/>
      <c r="M29" s="28"/>
      <c r="N29" s="28">
        <v>150.0</v>
      </c>
      <c r="O29" s="30"/>
      <c r="P29" s="28"/>
      <c r="Q29" s="31">
        <v>150.0</v>
      </c>
      <c r="R29" s="32">
        <f t="shared" si="1"/>
        <v>0</v>
      </c>
      <c r="S29" s="33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45085.0</v>
      </c>
      <c r="C30" s="24" t="s">
        <v>878</v>
      </c>
      <c r="D30" s="25">
        <v>52214.0</v>
      </c>
      <c r="E30" s="26" t="s">
        <v>879</v>
      </c>
      <c r="F30" s="27"/>
      <c r="G30" s="28"/>
      <c r="H30" s="28"/>
      <c r="I30" s="29">
        <v>5000.0</v>
      </c>
      <c r="J30" s="28"/>
      <c r="K30" s="28"/>
      <c r="L30" s="28"/>
      <c r="M30" s="28"/>
      <c r="N30" s="28"/>
      <c r="O30" s="30"/>
      <c r="P30" s="30"/>
      <c r="Q30" s="31">
        <v>5000.0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45085.0</v>
      </c>
      <c r="C31" s="24" t="s">
        <v>880</v>
      </c>
      <c r="D31" s="25">
        <v>77675.0</v>
      </c>
      <c r="E31" s="26" t="s">
        <v>881</v>
      </c>
      <c r="F31" s="27"/>
      <c r="G31" s="28"/>
      <c r="H31" s="28"/>
      <c r="I31" s="29">
        <v>7000.0</v>
      </c>
      <c r="J31" s="28"/>
      <c r="K31" s="28"/>
      <c r="L31" s="28"/>
      <c r="M31" s="28"/>
      <c r="N31" s="28"/>
      <c r="O31" s="30"/>
      <c r="P31" s="30"/>
      <c r="Q31" s="31">
        <v>7000.0</v>
      </c>
      <c r="R31" s="32">
        <f t="shared" si="1"/>
        <v>0</v>
      </c>
      <c r="S31" s="33" t="s">
        <v>28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45085.0</v>
      </c>
      <c r="C32" s="24" t="s">
        <v>882</v>
      </c>
      <c r="D32" s="25">
        <v>21971.0</v>
      </c>
      <c r="E32" s="26" t="s">
        <v>883</v>
      </c>
      <c r="F32" s="27"/>
      <c r="G32" s="28"/>
      <c r="H32" s="28"/>
      <c r="I32" s="29">
        <v>2500.0</v>
      </c>
      <c r="J32" s="28"/>
      <c r="K32" s="28"/>
      <c r="L32" s="28"/>
      <c r="M32" s="28"/>
      <c r="N32" s="28"/>
      <c r="O32" s="30"/>
      <c r="P32" s="30"/>
      <c r="Q32" s="31">
        <v>2500.0</v>
      </c>
      <c r="R32" s="32">
        <f t="shared" si="1"/>
        <v>0</v>
      </c>
      <c r="S32" s="33" t="s">
        <v>28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45085.0</v>
      </c>
      <c r="C33" s="24" t="s">
        <v>884</v>
      </c>
      <c r="D33" s="25">
        <v>30895.0</v>
      </c>
      <c r="E33" s="26" t="s">
        <v>885</v>
      </c>
      <c r="F33" s="27"/>
      <c r="G33" s="28"/>
      <c r="H33" s="28"/>
      <c r="I33" s="29">
        <v>51000.0</v>
      </c>
      <c r="J33" s="28"/>
      <c r="K33" s="28"/>
      <c r="L33" s="28"/>
      <c r="M33" s="28"/>
      <c r="N33" s="28"/>
      <c r="O33" s="30"/>
      <c r="P33" s="30"/>
      <c r="Q33" s="31">
        <v>51000.0</v>
      </c>
      <c r="R33" s="32">
        <f t="shared" si="1"/>
        <v>0</v>
      </c>
      <c r="S33" s="33" t="s">
        <v>35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45085.0</v>
      </c>
      <c r="C34" s="24" t="s">
        <v>886</v>
      </c>
      <c r="D34" s="25">
        <v>30895.0</v>
      </c>
      <c r="E34" s="26" t="s">
        <v>885</v>
      </c>
      <c r="F34" s="27"/>
      <c r="G34" s="28"/>
      <c r="H34" s="28"/>
      <c r="I34" s="29">
        <v>2400.0</v>
      </c>
      <c r="J34" s="28"/>
      <c r="K34" s="28"/>
      <c r="L34" s="28"/>
      <c r="M34" s="28"/>
      <c r="N34" s="28"/>
      <c r="O34" s="30"/>
      <c r="P34" s="30"/>
      <c r="Q34" s="31">
        <v>2400.0</v>
      </c>
      <c r="R34" s="32">
        <f t="shared" si="1"/>
        <v>0</v>
      </c>
      <c r="S34" s="33" t="s">
        <v>35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45085.0</v>
      </c>
      <c r="C35" s="24" t="s">
        <v>887</v>
      </c>
      <c r="D35" s="25">
        <v>22332.0</v>
      </c>
      <c r="E35" s="26" t="s">
        <v>888</v>
      </c>
      <c r="F35" s="27"/>
      <c r="G35" s="28"/>
      <c r="H35" s="28"/>
      <c r="I35" s="29">
        <v>50000.0</v>
      </c>
      <c r="J35" s="28"/>
      <c r="K35" s="28"/>
      <c r="L35" s="28"/>
      <c r="M35" s="28"/>
      <c r="N35" s="28"/>
      <c r="O35" s="30"/>
      <c r="P35" s="30"/>
      <c r="Q35" s="31">
        <v>50000.0</v>
      </c>
      <c r="R35" s="32">
        <f t="shared" si="1"/>
        <v>0</v>
      </c>
      <c r="S35" s="33" t="s">
        <v>56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45085.0</v>
      </c>
      <c r="C36" s="24" t="s">
        <v>889</v>
      </c>
      <c r="D36" s="25">
        <v>50436.0</v>
      </c>
      <c r="E36" s="26" t="s">
        <v>198</v>
      </c>
      <c r="F36" s="27"/>
      <c r="G36" s="28"/>
      <c r="H36" s="28"/>
      <c r="I36" s="29">
        <v>300.0</v>
      </c>
      <c r="J36" s="28"/>
      <c r="K36" s="28"/>
      <c r="L36" s="28"/>
      <c r="M36" s="28"/>
      <c r="N36" s="28"/>
      <c r="O36" s="30"/>
      <c r="P36" s="30"/>
      <c r="Q36" s="31">
        <v>300.0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45085.0</v>
      </c>
      <c r="C37" s="24" t="s">
        <v>890</v>
      </c>
      <c r="D37" s="25">
        <v>46927.0</v>
      </c>
      <c r="E37" s="26" t="s">
        <v>644</v>
      </c>
      <c r="F37" s="27"/>
      <c r="G37" s="28"/>
      <c r="H37" s="28"/>
      <c r="I37" s="29">
        <v>5150.0</v>
      </c>
      <c r="J37" s="28"/>
      <c r="K37" s="28"/>
      <c r="L37" s="28"/>
      <c r="M37" s="28"/>
      <c r="N37" s="28"/>
      <c r="O37" s="30"/>
      <c r="P37" s="30"/>
      <c r="Q37" s="31">
        <v>5150.0</v>
      </c>
      <c r="R37" s="32">
        <f t="shared" si="1"/>
        <v>0</v>
      </c>
      <c r="S37" s="33" t="s">
        <v>28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45085.0</v>
      </c>
      <c r="C38" s="24" t="s">
        <v>891</v>
      </c>
      <c r="D38" s="25">
        <v>51876.0</v>
      </c>
      <c r="E38" s="26" t="s">
        <v>71</v>
      </c>
      <c r="F38" s="27"/>
      <c r="G38" s="28"/>
      <c r="H38" s="28"/>
      <c r="I38" s="29">
        <v>8400.0</v>
      </c>
      <c r="J38" s="28"/>
      <c r="K38" s="28"/>
      <c r="L38" s="28"/>
      <c r="M38" s="28"/>
      <c r="N38" s="28"/>
      <c r="O38" s="30"/>
      <c r="P38" s="30"/>
      <c r="Q38" s="31">
        <v>8400.0</v>
      </c>
      <c r="R38" s="32">
        <f t="shared" si="1"/>
        <v>0</v>
      </c>
      <c r="S38" s="33" t="s">
        <v>38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45085.0</v>
      </c>
      <c r="C39" s="24" t="s">
        <v>892</v>
      </c>
      <c r="D39" s="25">
        <v>57026.0</v>
      </c>
      <c r="E39" s="26" t="s">
        <v>893</v>
      </c>
      <c r="F39" s="27"/>
      <c r="G39" s="28"/>
      <c r="H39" s="28"/>
      <c r="I39" s="29"/>
      <c r="J39" s="28">
        <v>150.0</v>
      </c>
      <c r="K39" s="28"/>
      <c r="L39" s="28"/>
      <c r="M39" s="28"/>
      <c r="N39" s="28"/>
      <c r="O39" s="30"/>
      <c r="P39" s="30"/>
      <c r="Q39" s="31">
        <v>150.0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45085.0</v>
      </c>
      <c r="C40" s="24" t="s">
        <v>894</v>
      </c>
      <c r="D40" s="25">
        <v>77850.0</v>
      </c>
      <c r="E40" s="26" t="s">
        <v>895</v>
      </c>
      <c r="F40" s="27"/>
      <c r="G40" s="28"/>
      <c r="H40" s="28"/>
      <c r="I40" s="29">
        <v>5100.0</v>
      </c>
      <c r="J40" s="28"/>
      <c r="K40" s="28"/>
      <c r="L40" s="28"/>
      <c r="M40" s="28"/>
      <c r="N40" s="28"/>
      <c r="O40" s="30"/>
      <c r="P40" s="30"/>
      <c r="Q40" s="31">
        <v>5100.0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45085.0</v>
      </c>
      <c r="C41" s="24" t="s">
        <v>896</v>
      </c>
      <c r="D41" s="25">
        <v>76753.0</v>
      </c>
      <c r="E41" s="26" t="s">
        <v>897</v>
      </c>
      <c r="F41" s="27"/>
      <c r="G41" s="28"/>
      <c r="H41" s="28"/>
      <c r="I41" s="29"/>
      <c r="J41" s="28"/>
      <c r="K41" s="28"/>
      <c r="L41" s="28"/>
      <c r="M41" s="28"/>
      <c r="N41" s="28">
        <v>2500.0</v>
      </c>
      <c r="O41" s="30"/>
      <c r="P41" s="30"/>
      <c r="Q41" s="31">
        <v>2500.0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45085.0</v>
      </c>
      <c r="C42" s="24" t="s">
        <v>898</v>
      </c>
      <c r="D42" s="25">
        <v>14329.0</v>
      </c>
      <c r="E42" s="26" t="s">
        <v>899</v>
      </c>
      <c r="F42" s="27"/>
      <c r="G42" s="28"/>
      <c r="H42" s="28"/>
      <c r="I42" s="29">
        <v>1000.0</v>
      </c>
      <c r="J42" s="28"/>
      <c r="K42" s="28"/>
      <c r="L42" s="28"/>
      <c r="M42" s="28"/>
      <c r="N42" s="28"/>
      <c r="O42" s="30"/>
      <c r="P42" s="30"/>
      <c r="Q42" s="31">
        <v>1000.0</v>
      </c>
      <c r="R42" s="32">
        <f t="shared" si="1"/>
        <v>0</v>
      </c>
      <c r="S42" s="33" t="s">
        <v>28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45085.0</v>
      </c>
      <c r="C43" s="24" t="s">
        <v>900</v>
      </c>
      <c r="D43" s="25">
        <v>51017.0</v>
      </c>
      <c r="E43" s="26" t="s">
        <v>127</v>
      </c>
      <c r="F43" s="27"/>
      <c r="G43" s="28"/>
      <c r="H43" s="28">
        <v>69500.0</v>
      </c>
      <c r="I43" s="29"/>
      <c r="J43" s="28"/>
      <c r="K43" s="28"/>
      <c r="L43" s="28"/>
      <c r="M43" s="28"/>
      <c r="N43" s="28"/>
      <c r="O43" s="30"/>
      <c r="P43" s="30"/>
      <c r="Q43" s="31">
        <v>69500.0</v>
      </c>
      <c r="R43" s="32">
        <f t="shared" si="1"/>
        <v>0</v>
      </c>
      <c r="S43" s="33" t="s">
        <v>56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45085.0</v>
      </c>
      <c r="C44" s="24" t="s">
        <v>901</v>
      </c>
      <c r="D44" s="25">
        <v>51017.0</v>
      </c>
      <c r="E44" s="26" t="s">
        <v>127</v>
      </c>
      <c r="F44" s="27"/>
      <c r="G44" s="28"/>
      <c r="H44" s="28">
        <v>2000.0</v>
      </c>
      <c r="I44" s="29"/>
      <c r="J44" s="28"/>
      <c r="K44" s="28"/>
      <c r="L44" s="28"/>
      <c r="M44" s="28"/>
      <c r="N44" s="28"/>
      <c r="O44" s="30"/>
      <c r="P44" s="30"/>
      <c r="Q44" s="31">
        <v>2000.0</v>
      </c>
      <c r="R44" s="32">
        <f t="shared" si="1"/>
        <v>0</v>
      </c>
      <c r="S44" s="33" t="s">
        <v>56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45085.0</v>
      </c>
      <c r="C45" s="24" t="s">
        <v>902</v>
      </c>
      <c r="D45" s="25">
        <v>77392.0</v>
      </c>
      <c r="E45" s="26" t="s">
        <v>188</v>
      </c>
      <c r="F45" s="27"/>
      <c r="G45" s="28"/>
      <c r="H45" s="28"/>
      <c r="I45" s="29">
        <v>5300.0</v>
      </c>
      <c r="J45" s="28"/>
      <c r="K45" s="28"/>
      <c r="L45" s="28"/>
      <c r="M45" s="28"/>
      <c r="N45" s="28"/>
      <c r="O45" s="30"/>
      <c r="P45" s="30"/>
      <c r="Q45" s="31">
        <v>5300.0</v>
      </c>
      <c r="R45" s="32">
        <f t="shared" si="1"/>
        <v>0</v>
      </c>
      <c r="S45" s="33" t="s">
        <v>125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45085.0</v>
      </c>
      <c r="C46" s="24" t="s">
        <v>903</v>
      </c>
      <c r="D46" s="25">
        <v>37642.0</v>
      </c>
      <c r="E46" s="26" t="s">
        <v>151</v>
      </c>
      <c r="F46" s="27"/>
      <c r="G46" s="28"/>
      <c r="H46" s="28"/>
      <c r="I46" s="29">
        <v>23400.0</v>
      </c>
      <c r="J46" s="28"/>
      <c r="K46" s="28"/>
      <c r="L46" s="28"/>
      <c r="M46" s="28"/>
      <c r="N46" s="28"/>
      <c r="O46" s="30"/>
      <c r="P46" s="30"/>
      <c r="Q46" s="31">
        <v>23400.0</v>
      </c>
      <c r="R46" s="32">
        <f t="shared" si="1"/>
        <v>0</v>
      </c>
      <c r="S46" s="33" t="s">
        <v>28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45085.0</v>
      </c>
      <c r="C47" s="24" t="s">
        <v>904</v>
      </c>
      <c r="D47" s="25">
        <v>54913.0</v>
      </c>
      <c r="E47" s="26" t="s">
        <v>905</v>
      </c>
      <c r="F47" s="27"/>
      <c r="G47" s="28"/>
      <c r="H47" s="28"/>
      <c r="I47" s="29">
        <v>2000.0</v>
      </c>
      <c r="J47" s="28">
        <v>500.0</v>
      </c>
      <c r="K47" s="28"/>
      <c r="L47" s="28"/>
      <c r="M47" s="28"/>
      <c r="N47" s="28"/>
      <c r="O47" s="30"/>
      <c r="P47" s="30"/>
      <c r="Q47" s="31">
        <v>2500.0</v>
      </c>
      <c r="R47" s="32">
        <f t="shared" si="1"/>
        <v>0</v>
      </c>
      <c r="S47" s="33" t="s">
        <v>35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45085.0</v>
      </c>
      <c r="C48" s="24" t="s">
        <v>906</v>
      </c>
      <c r="D48" s="25">
        <v>21821.0</v>
      </c>
      <c r="E48" s="26" t="s">
        <v>907</v>
      </c>
      <c r="F48" s="27"/>
      <c r="G48" s="28"/>
      <c r="H48" s="28"/>
      <c r="I48" s="29">
        <v>15000.0</v>
      </c>
      <c r="J48" s="28"/>
      <c r="K48" s="28"/>
      <c r="L48" s="28"/>
      <c r="M48" s="28"/>
      <c r="N48" s="28"/>
      <c r="O48" s="30"/>
      <c r="P48" s="30"/>
      <c r="Q48" s="31">
        <v>15000.0</v>
      </c>
      <c r="R48" s="32">
        <f t="shared" si="1"/>
        <v>0</v>
      </c>
      <c r="S48" s="33" t="s">
        <v>28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45085.0</v>
      </c>
      <c r="C49" s="24" t="s">
        <v>908</v>
      </c>
      <c r="D49" s="25">
        <v>35382.0</v>
      </c>
      <c r="E49" s="26" t="s">
        <v>909</v>
      </c>
      <c r="F49" s="27"/>
      <c r="G49" s="28"/>
      <c r="H49" s="28"/>
      <c r="I49" s="29">
        <v>200.0</v>
      </c>
      <c r="J49" s="28"/>
      <c r="K49" s="28"/>
      <c r="L49" s="28"/>
      <c r="M49" s="28"/>
      <c r="N49" s="28"/>
      <c r="O49" s="30"/>
      <c r="P49" s="30"/>
      <c r="Q49" s="31">
        <v>200.0</v>
      </c>
      <c r="R49" s="32">
        <f t="shared" si="1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45085.0</v>
      </c>
      <c r="C50" s="24" t="s">
        <v>910</v>
      </c>
      <c r="D50" s="25">
        <v>22332.0</v>
      </c>
      <c r="E50" s="26" t="s">
        <v>888</v>
      </c>
      <c r="F50" s="27"/>
      <c r="G50" s="28"/>
      <c r="H50" s="28"/>
      <c r="I50" s="29"/>
      <c r="J50" s="28"/>
      <c r="K50" s="28"/>
      <c r="L50" s="28"/>
      <c r="M50" s="28"/>
      <c r="N50" s="28">
        <v>8000.0</v>
      </c>
      <c r="O50" s="30"/>
      <c r="P50" s="30"/>
      <c r="Q50" s="31">
        <v>8000.0</v>
      </c>
      <c r="R50" s="32">
        <f t="shared" si="1"/>
        <v>0</v>
      </c>
      <c r="S50" s="33" t="s">
        <v>56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45085.0</v>
      </c>
      <c r="C51" s="24" t="s">
        <v>911</v>
      </c>
      <c r="D51" s="25">
        <v>21821.0</v>
      </c>
      <c r="E51" s="26" t="s">
        <v>907</v>
      </c>
      <c r="F51" s="27"/>
      <c r="G51" s="28"/>
      <c r="H51" s="28"/>
      <c r="I51" s="29"/>
      <c r="J51" s="28">
        <v>25000.0</v>
      </c>
      <c r="K51" s="28"/>
      <c r="L51" s="28"/>
      <c r="M51" s="28"/>
      <c r="N51" s="28"/>
      <c r="O51" s="30"/>
      <c r="P51" s="30"/>
      <c r="Q51" s="31">
        <v>25000.0</v>
      </c>
      <c r="R51" s="32">
        <f t="shared" si="1"/>
        <v>0</v>
      </c>
      <c r="S51" s="33" t="s">
        <v>56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45085.0</v>
      </c>
      <c r="C52" s="24" t="s">
        <v>912</v>
      </c>
      <c r="D52" s="25">
        <v>76281.0</v>
      </c>
      <c r="E52" s="26" t="s">
        <v>913</v>
      </c>
      <c r="F52" s="27"/>
      <c r="G52" s="28"/>
      <c r="H52" s="28"/>
      <c r="I52" s="29">
        <v>7000.0</v>
      </c>
      <c r="J52" s="28"/>
      <c r="K52" s="28"/>
      <c r="L52" s="28"/>
      <c r="M52" s="28"/>
      <c r="N52" s="28"/>
      <c r="O52" s="30"/>
      <c r="P52" s="30"/>
      <c r="Q52" s="31">
        <v>7000.0</v>
      </c>
      <c r="R52" s="32">
        <f t="shared" si="1"/>
        <v>0</v>
      </c>
      <c r="S52" s="33" t="s">
        <v>56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45085.0</v>
      </c>
      <c r="C53" s="24" t="s">
        <v>914</v>
      </c>
      <c r="D53" s="25">
        <v>10002.0</v>
      </c>
      <c r="E53" s="26" t="s">
        <v>915</v>
      </c>
      <c r="F53" s="27"/>
      <c r="G53" s="28"/>
      <c r="H53" s="28"/>
      <c r="I53" s="29"/>
      <c r="J53" s="28">
        <v>2400.0</v>
      </c>
      <c r="K53" s="28"/>
      <c r="L53" s="28"/>
      <c r="M53" s="28"/>
      <c r="N53" s="28"/>
      <c r="O53" s="30"/>
      <c r="P53" s="30"/>
      <c r="Q53" s="31">
        <v>2400.0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45085.0</v>
      </c>
      <c r="C54" s="24" t="s">
        <v>916</v>
      </c>
      <c r="D54" s="25">
        <v>10250.0</v>
      </c>
      <c r="E54" s="26" t="s">
        <v>76</v>
      </c>
      <c r="F54" s="27"/>
      <c r="G54" s="28"/>
      <c r="H54" s="28"/>
      <c r="I54" s="29">
        <v>800.0</v>
      </c>
      <c r="J54" s="28"/>
      <c r="K54" s="28"/>
      <c r="L54" s="28"/>
      <c r="M54" s="28"/>
      <c r="N54" s="28"/>
      <c r="O54" s="30"/>
      <c r="P54" s="30"/>
      <c r="Q54" s="31">
        <v>800.0</v>
      </c>
      <c r="R54" s="32">
        <f t="shared" si="1"/>
        <v>0</v>
      </c>
      <c r="S54" s="33" t="s">
        <v>56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45085.0</v>
      </c>
      <c r="C55" s="24" t="s">
        <v>917</v>
      </c>
      <c r="D55" s="25">
        <v>77852.0</v>
      </c>
      <c r="E55" s="26" t="s">
        <v>918</v>
      </c>
      <c r="F55" s="27"/>
      <c r="G55" s="28"/>
      <c r="H55" s="28"/>
      <c r="I55" s="29">
        <v>7300.0</v>
      </c>
      <c r="J55" s="28"/>
      <c r="K55" s="28"/>
      <c r="L55" s="28"/>
      <c r="M55" s="28"/>
      <c r="N55" s="28"/>
      <c r="O55" s="30"/>
      <c r="P55" s="30"/>
      <c r="Q55" s="31">
        <v>7300.0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45085.0</v>
      </c>
      <c r="C56" s="24" t="s">
        <v>919</v>
      </c>
      <c r="D56" s="25">
        <v>59904.0</v>
      </c>
      <c r="E56" s="26" t="s">
        <v>280</v>
      </c>
      <c r="F56" s="27"/>
      <c r="G56" s="28"/>
      <c r="H56" s="28"/>
      <c r="I56" s="29">
        <v>5050.0</v>
      </c>
      <c r="J56" s="28"/>
      <c r="K56" s="28"/>
      <c r="L56" s="28"/>
      <c r="M56" s="28"/>
      <c r="N56" s="28"/>
      <c r="O56" s="30"/>
      <c r="P56" s="30"/>
      <c r="Q56" s="31">
        <v>5050.0</v>
      </c>
      <c r="R56" s="32">
        <f t="shared" si="1"/>
        <v>0</v>
      </c>
      <c r="S56" s="33" t="s">
        <v>28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45085.0</v>
      </c>
      <c r="C57" s="24" t="s">
        <v>920</v>
      </c>
      <c r="D57" s="25">
        <v>50596.0</v>
      </c>
      <c r="E57" s="26" t="s">
        <v>178</v>
      </c>
      <c r="F57" s="27"/>
      <c r="G57" s="28"/>
      <c r="H57" s="28"/>
      <c r="I57" s="29">
        <v>10000.0</v>
      </c>
      <c r="J57" s="28"/>
      <c r="K57" s="28"/>
      <c r="L57" s="28"/>
      <c r="M57" s="28"/>
      <c r="N57" s="28"/>
      <c r="O57" s="30"/>
      <c r="P57" s="30"/>
      <c r="Q57" s="31">
        <v>10000.0</v>
      </c>
      <c r="R57" s="32">
        <f t="shared" si="1"/>
        <v>0</v>
      </c>
      <c r="S57" s="33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45085.0</v>
      </c>
      <c r="C58" s="24" t="s">
        <v>921</v>
      </c>
      <c r="D58" s="25">
        <v>60061.0</v>
      </c>
      <c r="E58" s="26" t="s">
        <v>922</v>
      </c>
      <c r="F58" s="27"/>
      <c r="G58" s="28"/>
      <c r="H58" s="28"/>
      <c r="I58" s="29">
        <v>10000.0</v>
      </c>
      <c r="J58" s="28"/>
      <c r="K58" s="28"/>
      <c r="L58" s="28"/>
      <c r="M58" s="28"/>
      <c r="N58" s="28"/>
      <c r="O58" s="30"/>
      <c r="P58" s="30"/>
      <c r="Q58" s="31">
        <v>10000.0</v>
      </c>
      <c r="R58" s="32">
        <f t="shared" si="1"/>
        <v>0</v>
      </c>
      <c r="S58" s="33" t="s">
        <v>125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45085.0</v>
      </c>
      <c r="C59" s="24" t="s">
        <v>923</v>
      </c>
      <c r="D59" s="25">
        <v>40436.0</v>
      </c>
      <c r="E59" s="26" t="s">
        <v>924</v>
      </c>
      <c r="F59" s="27"/>
      <c r="G59" s="28"/>
      <c r="H59" s="28"/>
      <c r="I59" s="29"/>
      <c r="J59" s="28">
        <v>150.0</v>
      </c>
      <c r="K59" s="28"/>
      <c r="L59" s="28"/>
      <c r="M59" s="28"/>
      <c r="N59" s="28"/>
      <c r="O59" s="30"/>
      <c r="P59" s="30"/>
      <c r="Q59" s="31">
        <v>150.0</v>
      </c>
      <c r="R59" s="32">
        <f t="shared" si="1"/>
        <v>0</v>
      </c>
      <c r="S59" s="33" t="s">
        <v>28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45085.0</v>
      </c>
      <c r="C60" s="24" t="s">
        <v>925</v>
      </c>
      <c r="D60" s="25">
        <v>32700.0</v>
      </c>
      <c r="E60" s="26" t="s">
        <v>859</v>
      </c>
      <c r="F60" s="27"/>
      <c r="G60" s="28"/>
      <c r="H60" s="28"/>
      <c r="I60" s="29"/>
      <c r="J60" s="28"/>
      <c r="K60" s="28">
        <v>15.0</v>
      </c>
      <c r="L60" s="28"/>
      <c r="M60" s="28"/>
      <c r="N60" s="28"/>
      <c r="O60" s="30"/>
      <c r="P60" s="28">
        <v>5985.0</v>
      </c>
      <c r="Q60" s="31">
        <v>6000.0</v>
      </c>
      <c r="R60" s="32">
        <f t="shared" si="1"/>
        <v>0</v>
      </c>
      <c r="S60" s="33"/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45085.0</v>
      </c>
      <c r="C61" s="24" t="s">
        <v>926</v>
      </c>
      <c r="D61" s="25">
        <v>35245.0</v>
      </c>
      <c r="E61" s="26" t="s">
        <v>524</v>
      </c>
      <c r="F61" s="27"/>
      <c r="G61" s="28"/>
      <c r="H61" s="28">
        <v>19500.0</v>
      </c>
      <c r="I61" s="29"/>
      <c r="J61" s="28"/>
      <c r="K61" s="28"/>
      <c r="L61" s="28"/>
      <c r="M61" s="28"/>
      <c r="N61" s="28"/>
      <c r="O61" s="30"/>
      <c r="P61" s="30"/>
      <c r="Q61" s="31">
        <v>19500.0</v>
      </c>
      <c r="R61" s="32">
        <f t="shared" si="1"/>
        <v>0</v>
      </c>
      <c r="S61" s="33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45085.0</v>
      </c>
      <c r="C62" s="24" t="s">
        <v>927</v>
      </c>
      <c r="D62" s="25">
        <v>75594.0</v>
      </c>
      <c r="E62" s="26" t="s">
        <v>877</v>
      </c>
      <c r="F62" s="27"/>
      <c r="G62" s="28"/>
      <c r="H62" s="28"/>
      <c r="I62" s="29"/>
      <c r="J62" s="28"/>
      <c r="K62" s="28"/>
      <c r="L62" s="28"/>
      <c r="M62" s="28"/>
      <c r="N62" s="28"/>
      <c r="O62" s="30"/>
      <c r="P62" s="28">
        <v>2000.0</v>
      </c>
      <c r="Q62" s="31">
        <v>2000.0</v>
      </c>
      <c r="R62" s="32">
        <f t="shared" si="1"/>
        <v>0</v>
      </c>
      <c r="S62" s="33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45085.0</v>
      </c>
      <c r="C63" s="24" t="s">
        <v>928</v>
      </c>
      <c r="D63" s="25">
        <v>51166.0</v>
      </c>
      <c r="E63" s="26" t="s">
        <v>256</v>
      </c>
      <c r="F63" s="27"/>
      <c r="G63" s="28"/>
      <c r="H63" s="28">
        <v>5000.0</v>
      </c>
      <c r="I63" s="29"/>
      <c r="J63" s="28"/>
      <c r="K63" s="28"/>
      <c r="L63" s="28"/>
      <c r="M63" s="28"/>
      <c r="N63" s="28"/>
      <c r="O63" s="30"/>
      <c r="P63" s="30"/>
      <c r="Q63" s="31">
        <v>5000.0</v>
      </c>
      <c r="R63" s="32">
        <f t="shared" si="1"/>
        <v>0</v>
      </c>
      <c r="S63" s="33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45085.0</v>
      </c>
      <c r="C64" s="24" t="s">
        <v>929</v>
      </c>
      <c r="D64" s="25">
        <v>59137.0</v>
      </c>
      <c r="E64" s="26" t="s">
        <v>706</v>
      </c>
      <c r="F64" s="27"/>
      <c r="G64" s="28"/>
      <c r="H64" s="28">
        <v>10000.0</v>
      </c>
      <c r="I64" s="29"/>
      <c r="J64" s="28"/>
      <c r="K64" s="28"/>
      <c r="L64" s="28"/>
      <c r="M64" s="28"/>
      <c r="N64" s="28"/>
      <c r="O64" s="30"/>
      <c r="P64" s="30"/>
      <c r="Q64" s="31">
        <v>10000.0</v>
      </c>
      <c r="R64" s="32">
        <f t="shared" si="1"/>
        <v>0</v>
      </c>
      <c r="S64" s="33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45085.0</v>
      </c>
      <c r="C65" s="24" t="s">
        <v>930</v>
      </c>
      <c r="D65" s="25">
        <v>57026.0</v>
      </c>
      <c r="E65" s="26" t="s">
        <v>893</v>
      </c>
      <c r="F65" s="27"/>
      <c r="G65" s="28"/>
      <c r="H65" s="28"/>
      <c r="I65" s="29"/>
      <c r="J65" s="28"/>
      <c r="K65" s="28"/>
      <c r="L65" s="28"/>
      <c r="M65" s="28"/>
      <c r="N65" s="28"/>
      <c r="O65" s="30"/>
      <c r="P65" s="28">
        <v>1200.0</v>
      </c>
      <c r="Q65" s="31">
        <v>1200.0</v>
      </c>
      <c r="R65" s="32">
        <f t="shared" si="1"/>
        <v>0</v>
      </c>
      <c r="S65" s="33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45085.0</v>
      </c>
      <c r="C66" s="24" t="s">
        <v>931</v>
      </c>
      <c r="D66" s="25">
        <v>43380.0</v>
      </c>
      <c r="E66" s="26" t="s">
        <v>932</v>
      </c>
      <c r="F66" s="27"/>
      <c r="G66" s="28"/>
      <c r="H66" s="28"/>
      <c r="I66" s="29"/>
      <c r="J66" s="28"/>
      <c r="K66" s="28">
        <v>1250.0</v>
      </c>
      <c r="L66" s="28"/>
      <c r="M66" s="28"/>
      <c r="N66" s="28"/>
      <c r="O66" s="30"/>
      <c r="P66" s="30"/>
      <c r="Q66" s="31">
        <v>1250.0</v>
      </c>
      <c r="R66" s="32">
        <f t="shared" si="1"/>
        <v>0</v>
      </c>
      <c r="S66" s="33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45085.0</v>
      </c>
      <c r="C67" s="24" t="s">
        <v>933</v>
      </c>
      <c r="D67" s="25">
        <v>22332.0</v>
      </c>
      <c r="E67" s="26" t="s">
        <v>888</v>
      </c>
      <c r="F67" s="27"/>
      <c r="G67" s="28"/>
      <c r="H67" s="28"/>
      <c r="I67" s="29"/>
      <c r="J67" s="28"/>
      <c r="K67" s="28"/>
      <c r="L67" s="28"/>
      <c r="M67" s="28"/>
      <c r="N67" s="28"/>
      <c r="O67" s="30"/>
      <c r="P67" s="28">
        <v>1200.0</v>
      </c>
      <c r="Q67" s="31">
        <v>1200.0</v>
      </c>
      <c r="R67" s="32">
        <f t="shared" si="1"/>
        <v>0</v>
      </c>
      <c r="S67" s="33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45085.0</v>
      </c>
      <c r="C68" s="24" t="s">
        <v>934</v>
      </c>
      <c r="D68" s="25">
        <v>24368.0</v>
      </c>
      <c r="E68" s="26" t="s">
        <v>935</v>
      </c>
      <c r="F68" s="27"/>
      <c r="G68" s="28"/>
      <c r="H68" s="28"/>
      <c r="I68" s="29"/>
      <c r="J68" s="28"/>
      <c r="K68" s="28"/>
      <c r="L68" s="28"/>
      <c r="M68" s="28"/>
      <c r="N68" s="28"/>
      <c r="O68" s="30"/>
      <c r="P68" s="28">
        <v>800.0</v>
      </c>
      <c r="Q68" s="31">
        <v>800.0</v>
      </c>
      <c r="R68" s="32">
        <f t="shared" si="1"/>
        <v>0</v>
      </c>
      <c r="S68" s="33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45085.0</v>
      </c>
      <c r="C69" s="24" t="s">
        <v>936</v>
      </c>
      <c r="D69" s="25">
        <v>22332.0</v>
      </c>
      <c r="E69" s="26" t="s">
        <v>888</v>
      </c>
      <c r="F69" s="27"/>
      <c r="G69" s="28"/>
      <c r="H69" s="28"/>
      <c r="I69" s="29"/>
      <c r="J69" s="28"/>
      <c r="K69" s="28">
        <v>15000.0</v>
      </c>
      <c r="L69" s="28"/>
      <c r="M69" s="28"/>
      <c r="N69" s="28"/>
      <c r="O69" s="30"/>
      <c r="P69" s="28"/>
      <c r="Q69" s="31">
        <v>15000.0</v>
      </c>
      <c r="R69" s="32">
        <f t="shared" si="1"/>
        <v>0</v>
      </c>
      <c r="S69" s="33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45085.0</v>
      </c>
      <c r="C70" s="24" t="s">
        <v>937</v>
      </c>
      <c r="D70" s="25">
        <v>22332.0</v>
      </c>
      <c r="E70" s="26" t="s">
        <v>888</v>
      </c>
      <c r="F70" s="27"/>
      <c r="G70" s="28"/>
      <c r="H70" s="28"/>
      <c r="I70" s="29"/>
      <c r="J70" s="28"/>
      <c r="K70" s="28">
        <v>8000.0</v>
      </c>
      <c r="L70" s="28"/>
      <c r="M70" s="28"/>
      <c r="N70" s="28"/>
      <c r="O70" s="30"/>
      <c r="P70" s="28"/>
      <c r="Q70" s="31">
        <v>8000.0</v>
      </c>
      <c r="R70" s="32">
        <f t="shared" si="1"/>
        <v>0</v>
      </c>
      <c r="S70" s="33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45085.0</v>
      </c>
      <c r="C71" s="24" t="s">
        <v>938</v>
      </c>
      <c r="D71" s="25">
        <v>76281.0</v>
      </c>
      <c r="E71" s="26" t="s">
        <v>913</v>
      </c>
      <c r="F71" s="27"/>
      <c r="G71" s="28"/>
      <c r="H71" s="28"/>
      <c r="I71" s="29"/>
      <c r="J71" s="28"/>
      <c r="K71" s="28">
        <v>5000.0</v>
      </c>
      <c r="L71" s="28"/>
      <c r="M71" s="28"/>
      <c r="N71" s="28"/>
      <c r="O71" s="30"/>
      <c r="P71" s="28"/>
      <c r="Q71" s="31">
        <v>5000.0</v>
      </c>
      <c r="R71" s="32">
        <f t="shared" si="1"/>
        <v>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45085.0</v>
      </c>
      <c r="C72" s="24" t="s">
        <v>939</v>
      </c>
      <c r="D72" s="25">
        <v>34956.0</v>
      </c>
      <c r="E72" s="26" t="s">
        <v>940</v>
      </c>
      <c r="F72" s="27"/>
      <c r="G72" s="28"/>
      <c r="H72" s="28"/>
      <c r="I72" s="29"/>
      <c r="J72" s="28"/>
      <c r="K72" s="28"/>
      <c r="L72" s="28"/>
      <c r="M72" s="28"/>
      <c r="N72" s="28"/>
      <c r="O72" s="30"/>
      <c r="P72" s="28">
        <v>2400.0</v>
      </c>
      <c r="Q72" s="31">
        <v>2400.0</v>
      </c>
      <c r="R72" s="32">
        <f t="shared" si="1"/>
        <v>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45085.0</v>
      </c>
      <c r="C73" s="24" t="s">
        <v>941</v>
      </c>
      <c r="D73" s="25">
        <v>40436.0</v>
      </c>
      <c r="E73" s="26" t="s">
        <v>924</v>
      </c>
      <c r="F73" s="27"/>
      <c r="G73" s="28"/>
      <c r="H73" s="28"/>
      <c r="I73" s="29"/>
      <c r="J73" s="28"/>
      <c r="K73" s="28"/>
      <c r="L73" s="28"/>
      <c r="M73" s="28"/>
      <c r="N73" s="28"/>
      <c r="O73" s="30"/>
      <c r="P73" s="28">
        <v>6000.0</v>
      </c>
      <c r="Q73" s="31">
        <v>6000.0</v>
      </c>
      <c r="R73" s="32">
        <f t="shared" si="1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/>
      <c r="B74" s="36"/>
      <c r="C74" s="37"/>
      <c r="D74" s="38"/>
      <c r="E74" s="39"/>
      <c r="F74" s="27"/>
      <c r="G74" s="28"/>
      <c r="H74" s="28"/>
      <c r="I74" s="29"/>
      <c r="J74" s="28"/>
      <c r="K74" s="28"/>
      <c r="L74" s="28"/>
      <c r="M74" s="28"/>
      <c r="N74" s="28"/>
      <c r="O74" s="30"/>
      <c r="P74" s="28"/>
      <c r="Q74" s="40"/>
      <c r="R74" s="32">
        <f t="shared" si="1"/>
        <v>0</v>
      </c>
      <c r="S74" s="41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/>
      <c r="B75" s="42"/>
      <c r="C75" s="37"/>
      <c r="D75" s="42"/>
      <c r="E75" s="43"/>
      <c r="F75" s="44">
        <f t="shared" ref="F75:Q75" si="2">SUM(F5:F74)</f>
        <v>0</v>
      </c>
      <c r="G75" s="44">
        <f t="shared" si="2"/>
        <v>0</v>
      </c>
      <c r="H75" s="44">
        <f t="shared" si="2"/>
        <v>158900</v>
      </c>
      <c r="I75" s="44">
        <f t="shared" si="2"/>
        <v>308300</v>
      </c>
      <c r="J75" s="44">
        <f t="shared" si="2"/>
        <v>70550</v>
      </c>
      <c r="K75" s="44">
        <f t="shared" si="2"/>
        <v>31915</v>
      </c>
      <c r="L75" s="44">
        <f t="shared" si="2"/>
        <v>0</v>
      </c>
      <c r="M75" s="44">
        <f t="shared" si="2"/>
        <v>0</v>
      </c>
      <c r="N75" s="44">
        <f t="shared" si="2"/>
        <v>11150</v>
      </c>
      <c r="O75" s="44">
        <f t="shared" si="2"/>
        <v>0</v>
      </c>
      <c r="P75" s="44">
        <f t="shared" si="2"/>
        <v>19585</v>
      </c>
      <c r="Q75" s="45">
        <f t="shared" si="2"/>
        <v>600400</v>
      </c>
      <c r="R75" s="46">
        <f t="shared" si="1"/>
        <v>0</v>
      </c>
      <c r="S75" s="44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</row>
    <row r="76">
      <c r="A76" s="48"/>
      <c r="B76" s="49"/>
      <c r="C76" s="49"/>
      <c r="D76" s="49"/>
      <c r="E76" s="50"/>
      <c r="F76" s="51">
        <f>F75+G75+H75+I75+J75+K75+L75+M75+N75+O75+P75</f>
        <v>600400</v>
      </c>
      <c r="G76" s="8"/>
      <c r="H76" s="8"/>
      <c r="I76" s="8"/>
      <c r="J76" s="8"/>
      <c r="K76" s="8"/>
      <c r="L76" s="9"/>
      <c r="M76" s="52"/>
      <c r="N76" s="52"/>
      <c r="O76" s="52"/>
      <c r="P76" s="52"/>
      <c r="Q76" s="53"/>
      <c r="R76" s="47"/>
      <c r="S76" s="54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</row>
    <row r="77">
      <c r="A77" s="11"/>
      <c r="B77" s="55"/>
      <c r="C77" s="55"/>
      <c r="D77" s="55"/>
      <c r="E77" s="11"/>
      <c r="F77" s="5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56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11"/>
      <c r="F78" s="5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56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11"/>
      <c r="F79" s="5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11"/>
      <c r="F80" s="5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11"/>
      <c r="F81" s="55" t="s">
        <v>314</v>
      </c>
      <c r="G81" s="11"/>
      <c r="H81" s="11"/>
      <c r="I81" s="56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11"/>
      <c r="F82" s="55"/>
      <c r="G82" s="11"/>
      <c r="H82" s="11"/>
      <c r="I82" s="56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11"/>
      <c r="F83" s="5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11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56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315</v>
      </c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11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</sheetData>
  <mergeCells count="17">
    <mergeCell ref="E2:E4"/>
    <mergeCell ref="F3:F4"/>
    <mergeCell ref="G3:H3"/>
    <mergeCell ref="I3:J3"/>
    <mergeCell ref="K3:K4"/>
    <mergeCell ref="L3:L4"/>
    <mergeCell ref="F76:L7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942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45085.0</v>
      </c>
      <c r="C5" s="24" t="s">
        <v>943</v>
      </c>
      <c r="D5" s="25">
        <v>62867.0</v>
      </c>
      <c r="E5" s="26" t="s">
        <v>944</v>
      </c>
      <c r="F5" s="27"/>
      <c r="G5" s="28"/>
      <c r="H5" s="28"/>
      <c r="I5" s="29">
        <v>10000.0</v>
      </c>
      <c r="J5" s="28"/>
      <c r="K5" s="28"/>
      <c r="L5" s="30"/>
      <c r="M5" s="30"/>
      <c r="N5" s="28"/>
      <c r="O5" s="30"/>
      <c r="P5" s="30"/>
      <c r="Q5" s="31">
        <v>10000.0</v>
      </c>
      <c r="R5" s="32">
        <f t="shared" ref="R5:R89" si="1">F5+G5+H5+I5+J5+K5+L5+M5+N5+O5+P5-Q5</f>
        <v>0</v>
      </c>
      <c r="S5" s="33" t="s">
        <v>28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45086.0</v>
      </c>
      <c r="C6" s="24" t="s">
        <v>945</v>
      </c>
      <c r="D6" s="25">
        <v>76698.0</v>
      </c>
      <c r="E6" s="26" t="s">
        <v>946</v>
      </c>
      <c r="F6" s="27"/>
      <c r="G6" s="28"/>
      <c r="H6" s="28"/>
      <c r="I6" s="29">
        <v>1400.0</v>
      </c>
      <c r="J6" s="28"/>
      <c r="K6" s="28"/>
      <c r="L6" s="30"/>
      <c r="M6" s="30"/>
      <c r="N6" s="28"/>
      <c r="O6" s="30"/>
      <c r="P6" s="30"/>
      <c r="Q6" s="31">
        <v>1400.0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45086.0</v>
      </c>
      <c r="C7" s="24" t="s">
        <v>947</v>
      </c>
      <c r="D7" s="25">
        <v>22341.0</v>
      </c>
      <c r="E7" s="26" t="s">
        <v>50</v>
      </c>
      <c r="F7" s="27"/>
      <c r="G7" s="28"/>
      <c r="H7" s="28"/>
      <c r="I7" s="29">
        <v>3100.0</v>
      </c>
      <c r="J7" s="28"/>
      <c r="K7" s="28"/>
      <c r="L7" s="30"/>
      <c r="M7" s="30"/>
      <c r="N7" s="28"/>
      <c r="O7" s="30"/>
      <c r="P7" s="30"/>
      <c r="Q7" s="31">
        <v>3100.0</v>
      </c>
      <c r="R7" s="32">
        <f t="shared" si="1"/>
        <v>0</v>
      </c>
      <c r="S7" s="33" t="s">
        <v>125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45086.0</v>
      </c>
      <c r="C8" s="24" t="s">
        <v>948</v>
      </c>
      <c r="D8" s="25">
        <v>76637.0</v>
      </c>
      <c r="E8" s="26" t="s">
        <v>758</v>
      </c>
      <c r="F8" s="27"/>
      <c r="G8" s="28"/>
      <c r="H8" s="28"/>
      <c r="I8" s="29">
        <v>2650.0</v>
      </c>
      <c r="J8" s="28"/>
      <c r="K8" s="28"/>
      <c r="L8" s="30"/>
      <c r="M8" s="30"/>
      <c r="N8" s="28"/>
      <c r="O8" s="30"/>
      <c r="P8" s="30"/>
      <c r="Q8" s="31">
        <v>2650.0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45086.0</v>
      </c>
      <c r="C9" s="24" t="s">
        <v>949</v>
      </c>
      <c r="D9" s="25">
        <v>41057.0</v>
      </c>
      <c r="E9" s="26" t="s">
        <v>950</v>
      </c>
      <c r="F9" s="27"/>
      <c r="G9" s="28"/>
      <c r="H9" s="28"/>
      <c r="I9" s="29">
        <v>450.0</v>
      </c>
      <c r="J9" s="28"/>
      <c r="K9" s="28"/>
      <c r="L9" s="30"/>
      <c r="M9" s="30"/>
      <c r="N9" s="28"/>
      <c r="O9" s="30"/>
      <c r="P9" s="30"/>
      <c r="Q9" s="31">
        <v>450.0</v>
      </c>
      <c r="R9" s="32">
        <f t="shared" si="1"/>
        <v>0</v>
      </c>
      <c r="S9" s="33" t="s">
        <v>125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45086.0</v>
      </c>
      <c r="C10" s="24" t="s">
        <v>951</v>
      </c>
      <c r="D10" s="25">
        <v>54517.0</v>
      </c>
      <c r="E10" s="26" t="s">
        <v>952</v>
      </c>
      <c r="F10" s="27"/>
      <c r="G10" s="28"/>
      <c r="H10" s="28"/>
      <c r="I10" s="29">
        <v>10000.0</v>
      </c>
      <c r="J10" s="28"/>
      <c r="K10" s="28"/>
      <c r="L10" s="30"/>
      <c r="M10" s="30"/>
      <c r="N10" s="28"/>
      <c r="O10" s="30"/>
      <c r="P10" s="30"/>
      <c r="Q10" s="31">
        <v>10000.0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45086.0</v>
      </c>
      <c r="C11" s="24" t="s">
        <v>953</v>
      </c>
      <c r="D11" s="25">
        <v>77858.0</v>
      </c>
      <c r="E11" s="26" t="s">
        <v>954</v>
      </c>
      <c r="F11" s="27"/>
      <c r="G11" s="28"/>
      <c r="H11" s="28"/>
      <c r="I11" s="29">
        <v>7300.0</v>
      </c>
      <c r="J11" s="28"/>
      <c r="K11" s="28"/>
      <c r="L11" s="30"/>
      <c r="M11" s="30"/>
      <c r="N11" s="28"/>
      <c r="O11" s="30"/>
      <c r="P11" s="30"/>
      <c r="Q11" s="31">
        <v>7300.0</v>
      </c>
      <c r="R11" s="32">
        <f t="shared" si="1"/>
        <v>0</v>
      </c>
      <c r="S11" s="33" t="s">
        <v>56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45086.0</v>
      </c>
      <c r="C12" s="24" t="s">
        <v>955</v>
      </c>
      <c r="D12" s="25">
        <v>77859.0</v>
      </c>
      <c r="E12" s="26" t="s">
        <v>956</v>
      </c>
      <c r="F12" s="27"/>
      <c r="G12" s="28"/>
      <c r="H12" s="28"/>
      <c r="I12" s="29">
        <v>7300.0</v>
      </c>
      <c r="J12" s="28"/>
      <c r="K12" s="28"/>
      <c r="L12" s="30"/>
      <c r="M12" s="30"/>
      <c r="N12" s="28"/>
      <c r="O12" s="30"/>
      <c r="P12" s="30"/>
      <c r="Q12" s="31">
        <v>7300.0</v>
      </c>
      <c r="R12" s="32">
        <f t="shared" si="1"/>
        <v>0</v>
      </c>
      <c r="S12" s="33" t="s">
        <v>56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45086.0</v>
      </c>
      <c r="C13" s="24" t="s">
        <v>957</v>
      </c>
      <c r="D13" s="25">
        <v>61947.0</v>
      </c>
      <c r="E13" s="26" t="s">
        <v>240</v>
      </c>
      <c r="F13" s="27"/>
      <c r="G13" s="28"/>
      <c r="H13" s="28"/>
      <c r="I13" s="29">
        <v>7000.0</v>
      </c>
      <c r="J13" s="28"/>
      <c r="K13" s="28"/>
      <c r="L13" s="30"/>
      <c r="M13" s="30"/>
      <c r="N13" s="28"/>
      <c r="O13" s="30"/>
      <c r="P13" s="30"/>
      <c r="Q13" s="31">
        <v>7000.0</v>
      </c>
      <c r="R13" s="32">
        <f t="shared" si="1"/>
        <v>0</v>
      </c>
      <c r="S13" s="33" t="s">
        <v>56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45086.0</v>
      </c>
      <c r="C14" s="24" t="s">
        <v>958</v>
      </c>
      <c r="D14" s="25">
        <v>50222.0</v>
      </c>
      <c r="E14" s="26" t="s">
        <v>403</v>
      </c>
      <c r="F14" s="27"/>
      <c r="G14" s="28"/>
      <c r="H14" s="28"/>
      <c r="I14" s="29">
        <v>2500.0</v>
      </c>
      <c r="J14" s="28"/>
      <c r="K14" s="28"/>
      <c r="L14" s="30"/>
      <c r="M14" s="30"/>
      <c r="N14" s="28"/>
      <c r="O14" s="30"/>
      <c r="P14" s="30"/>
      <c r="Q14" s="31">
        <v>2500.0</v>
      </c>
      <c r="R14" s="32">
        <f t="shared" si="1"/>
        <v>0</v>
      </c>
      <c r="S14" s="33" t="s">
        <v>125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45086.0</v>
      </c>
      <c r="C15" s="24" t="s">
        <v>959</v>
      </c>
      <c r="D15" s="25">
        <v>77860.0</v>
      </c>
      <c r="E15" s="26" t="s">
        <v>960</v>
      </c>
      <c r="F15" s="27"/>
      <c r="G15" s="28"/>
      <c r="H15" s="28"/>
      <c r="I15" s="29">
        <v>7300.0</v>
      </c>
      <c r="J15" s="28"/>
      <c r="K15" s="28"/>
      <c r="L15" s="30"/>
      <c r="M15" s="30"/>
      <c r="N15" s="28"/>
      <c r="O15" s="30"/>
      <c r="P15" s="30"/>
      <c r="Q15" s="31">
        <v>7300.0</v>
      </c>
      <c r="R15" s="32">
        <f t="shared" si="1"/>
        <v>0</v>
      </c>
      <c r="S15" s="33" t="s">
        <v>45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45086.0</v>
      </c>
      <c r="C16" s="24" t="s">
        <v>961</v>
      </c>
      <c r="D16" s="25">
        <v>47643.0</v>
      </c>
      <c r="E16" s="26" t="s">
        <v>962</v>
      </c>
      <c r="F16" s="27">
        <v>700.0</v>
      </c>
      <c r="G16" s="28"/>
      <c r="H16" s="28"/>
      <c r="I16" s="29"/>
      <c r="J16" s="28"/>
      <c r="K16" s="28"/>
      <c r="L16" s="30"/>
      <c r="M16" s="30"/>
      <c r="N16" s="28"/>
      <c r="O16" s="30"/>
      <c r="P16" s="30"/>
      <c r="Q16" s="31">
        <v>700.0</v>
      </c>
      <c r="R16" s="32">
        <f t="shared" si="1"/>
        <v>0</v>
      </c>
      <c r="S16" s="33" t="s">
        <v>56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45086.0</v>
      </c>
      <c r="C17" s="24" t="s">
        <v>963</v>
      </c>
      <c r="D17" s="25">
        <v>73753.0</v>
      </c>
      <c r="E17" s="26" t="s">
        <v>964</v>
      </c>
      <c r="F17" s="27"/>
      <c r="G17" s="28"/>
      <c r="H17" s="28"/>
      <c r="I17" s="29">
        <v>7300.0</v>
      </c>
      <c r="J17" s="28"/>
      <c r="K17" s="28"/>
      <c r="L17" s="30"/>
      <c r="M17" s="30"/>
      <c r="N17" s="28"/>
      <c r="O17" s="30"/>
      <c r="P17" s="30"/>
      <c r="Q17" s="31">
        <v>7300.0</v>
      </c>
      <c r="R17" s="32">
        <f t="shared" si="1"/>
        <v>0</v>
      </c>
      <c r="S17" s="33" t="s">
        <v>38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45086.0</v>
      </c>
      <c r="C18" s="24" t="s">
        <v>965</v>
      </c>
      <c r="D18" s="25">
        <v>77368.0</v>
      </c>
      <c r="E18" s="26" t="s">
        <v>449</v>
      </c>
      <c r="F18" s="27"/>
      <c r="G18" s="28"/>
      <c r="H18" s="28"/>
      <c r="I18" s="29">
        <v>4500.0</v>
      </c>
      <c r="J18" s="28"/>
      <c r="K18" s="28"/>
      <c r="L18" s="30"/>
      <c r="M18" s="30"/>
      <c r="N18" s="28"/>
      <c r="O18" s="30"/>
      <c r="P18" s="30"/>
      <c r="Q18" s="31">
        <v>4500.0</v>
      </c>
      <c r="R18" s="32">
        <f t="shared" si="1"/>
        <v>0</v>
      </c>
      <c r="S18" s="33" t="s">
        <v>56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45086.0</v>
      </c>
      <c r="C19" s="24" t="s">
        <v>966</v>
      </c>
      <c r="D19" s="25">
        <v>61999.0</v>
      </c>
      <c r="E19" s="26" t="s">
        <v>967</v>
      </c>
      <c r="F19" s="27"/>
      <c r="G19" s="28"/>
      <c r="H19" s="28"/>
      <c r="I19" s="29">
        <v>3025.0</v>
      </c>
      <c r="J19" s="28"/>
      <c r="K19" s="28"/>
      <c r="L19" s="30"/>
      <c r="M19" s="30"/>
      <c r="N19" s="28"/>
      <c r="O19" s="30"/>
      <c r="P19" s="30"/>
      <c r="Q19" s="31">
        <v>3025.0</v>
      </c>
      <c r="R19" s="32">
        <f t="shared" si="1"/>
        <v>0</v>
      </c>
      <c r="S19" s="33" t="s">
        <v>38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45086.0</v>
      </c>
      <c r="C20" s="24" t="s">
        <v>968</v>
      </c>
      <c r="D20" s="25">
        <v>48657.0</v>
      </c>
      <c r="E20" s="26" t="s">
        <v>24</v>
      </c>
      <c r="F20" s="27"/>
      <c r="G20" s="28"/>
      <c r="H20" s="28"/>
      <c r="I20" s="29">
        <v>5150.0</v>
      </c>
      <c r="J20" s="28"/>
      <c r="K20" s="28"/>
      <c r="L20" s="30"/>
      <c r="M20" s="30"/>
      <c r="N20" s="28"/>
      <c r="O20" s="30"/>
      <c r="P20" s="30"/>
      <c r="Q20" s="31">
        <v>5150.0</v>
      </c>
      <c r="R20" s="32">
        <f t="shared" si="1"/>
        <v>0</v>
      </c>
      <c r="S20" s="33" t="s">
        <v>125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45086.0</v>
      </c>
      <c r="C21" s="24" t="s">
        <v>969</v>
      </c>
      <c r="D21" s="25">
        <v>58758.0</v>
      </c>
      <c r="E21" s="26" t="s">
        <v>970</v>
      </c>
      <c r="F21" s="27"/>
      <c r="G21" s="28"/>
      <c r="H21" s="28"/>
      <c r="I21" s="29">
        <v>25000.0</v>
      </c>
      <c r="J21" s="28"/>
      <c r="K21" s="28"/>
      <c r="L21" s="30"/>
      <c r="M21" s="30"/>
      <c r="N21" s="28"/>
      <c r="O21" s="30"/>
      <c r="P21" s="30"/>
      <c r="Q21" s="31">
        <v>25000.0</v>
      </c>
      <c r="R21" s="32">
        <f t="shared" si="1"/>
        <v>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45086.0</v>
      </c>
      <c r="C22" s="24" t="s">
        <v>971</v>
      </c>
      <c r="D22" s="25">
        <v>52669.0</v>
      </c>
      <c r="E22" s="26" t="s">
        <v>44</v>
      </c>
      <c r="F22" s="27"/>
      <c r="G22" s="28"/>
      <c r="H22" s="28"/>
      <c r="I22" s="29">
        <v>29550.0</v>
      </c>
      <c r="J22" s="28"/>
      <c r="K22" s="28"/>
      <c r="L22" s="30"/>
      <c r="M22" s="30"/>
      <c r="N22" s="28"/>
      <c r="O22" s="30"/>
      <c r="P22" s="30"/>
      <c r="Q22" s="31">
        <v>29550.0</v>
      </c>
      <c r="R22" s="32">
        <f t="shared" si="1"/>
        <v>0</v>
      </c>
      <c r="S22" s="33" t="s">
        <v>56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45086.0</v>
      </c>
      <c r="C23" s="24" t="s">
        <v>972</v>
      </c>
      <c r="D23" s="25">
        <v>19688.0</v>
      </c>
      <c r="E23" s="26" t="s">
        <v>85</v>
      </c>
      <c r="F23" s="27"/>
      <c r="G23" s="28"/>
      <c r="H23" s="28"/>
      <c r="I23" s="29"/>
      <c r="J23" s="28">
        <v>11050.0</v>
      </c>
      <c r="K23" s="28"/>
      <c r="L23" s="30"/>
      <c r="M23" s="30"/>
      <c r="N23" s="28"/>
      <c r="O23" s="30"/>
      <c r="P23" s="30"/>
      <c r="Q23" s="31">
        <v>11050.0</v>
      </c>
      <c r="R23" s="32">
        <f t="shared" si="1"/>
        <v>0</v>
      </c>
      <c r="S23" s="33" t="s">
        <v>38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45086.0</v>
      </c>
      <c r="C24" s="24" t="s">
        <v>973</v>
      </c>
      <c r="D24" s="25">
        <v>49194.0</v>
      </c>
      <c r="E24" s="26" t="s">
        <v>974</v>
      </c>
      <c r="F24" s="27"/>
      <c r="G24" s="28"/>
      <c r="H24" s="28"/>
      <c r="I24" s="29">
        <v>7650.0</v>
      </c>
      <c r="J24" s="28"/>
      <c r="K24" s="28"/>
      <c r="L24" s="30"/>
      <c r="M24" s="30"/>
      <c r="N24" s="28"/>
      <c r="O24" s="30"/>
      <c r="P24" s="30"/>
      <c r="Q24" s="31">
        <v>7650.0</v>
      </c>
      <c r="R24" s="32">
        <f t="shared" si="1"/>
        <v>0</v>
      </c>
      <c r="S24" s="33" t="s">
        <v>125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45086.0</v>
      </c>
      <c r="C25" s="24" t="s">
        <v>975</v>
      </c>
      <c r="D25" s="25">
        <v>52244.0</v>
      </c>
      <c r="E25" s="26" t="s">
        <v>976</v>
      </c>
      <c r="F25" s="27"/>
      <c r="G25" s="28"/>
      <c r="H25" s="28"/>
      <c r="I25" s="29"/>
      <c r="J25" s="28">
        <v>10000.0</v>
      </c>
      <c r="K25" s="28"/>
      <c r="L25" s="30"/>
      <c r="M25" s="30"/>
      <c r="N25" s="28"/>
      <c r="O25" s="30"/>
      <c r="P25" s="30"/>
      <c r="Q25" s="31">
        <v>10000.0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45086.0</v>
      </c>
      <c r="C26" s="24" t="s">
        <v>977</v>
      </c>
      <c r="D26" s="25">
        <v>28414.0</v>
      </c>
      <c r="E26" s="26" t="s">
        <v>978</v>
      </c>
      <c r="F26" s="27"/>
      <c r="G26" s="28"/>
      <c r="H26" s="28"/>
      <c r="I26" s="29">
        <v>5000.0</v>
      </c>
      <c r="J26" s="28"/>
      <c r="K26" s="28"/>
      <c r="L26" s="30"/>
      <c r="M26" s="28"/>
      <c r="N26" s="28"/>
      <c r="O26" s="30"/>
      <c r="P26" s="30"/>
      <c r="Q26" s="31">
        <v>5000.0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45086.0</v>
      </c>
      <c r="C27" s="24" t="s">
        <v>979</v>
      </c>
      <c r="D27" s="25">
        <v>53283.0</v>
      </c>
      <c r="E27" s="26" t="s">
        <v>410</v>
      </c>
      <c r="F27" s="27"/>
      <c r="G27" s="28"/>
      <c r="H27" s="28"/>
      <c r="I27" s="29">
        <v>3300.0</v>
      </c>
      <c r="J27" s="28"/>
      <c r="K27" s="28"/>
      <c r="L27" s="28"/>
      <c r="M27" s="28"/>
      <c r="N27" s="28"/>
      <c r="O27" s="30"/>
      <c r="P27" s="30"/>
      <c r="Q27" s="31">
        <v>3300.0</v>
      </c>
      <c r="R27" s="32">
        <f t="shared" si="1"/>
        <v>0</v>
      </c>
      <c r="S27" s="33" t="s">
        <v>125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45086.0</v>
      </c>
      <c r="C28" s="24" t="s">
        <v>980</v>
      </c>
      <c r="D28" s="25">
        <v>77863.0</v>
      </c>
      <c r="E28" s="26" t="s">
        <v>981</v>
      </c>
      <c r="F28" s="27"/>
      <c r="G28" s="28"/>
      <c r="H28" s="28"/>
      <c r="I28" s="29"/>
      <c r="J28" s="28">
        <v>7300.0</v>
      </c>
      <c r="K28" s="28"/>
      <c r="L28" s="28"/>
      <c r="M28" s="28"/>
      <c r="N28" s="28"/>
      <c r="O28" s="30"/>
      <c r="P28" s="30"/>
      <c r="Q28" s="31">
        <v>7300.0</v>
      </c>
      <c r="R28" s="32">
        <f t="shared" si="1"/>
        <v>0</v>
      </c>
      <c r="S28" s="33" t="s">
        <v>125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45086.0</v>
      </c>
      <c r="C29" s="24" t="s">
        <v>982</v>
      </c>
      <c r="D29" s="25">
        <v>10291.0</v>
      </c>
      <c r="E29" s="26" t="s">
        <v>373</v>
      </c>
      <c r="F29" s="27"/>
      <c r="G29" s="28"/>
      <c r="H29" s="28"/>
      <c r="I29" s="29"/>
      <c r="J29" s="28">
        <v>9500.0</v>
      </c>
      <c r="K29" s="28"/>
      <c r="L29" s="28"/>
      <c r="M29" s="28"/>
      <c r="N29" s="28"/>
      <c r="O29" s="30"/>
      <c r="P29" s="28"/>
      <c r="Q29" s="31">
        <v>9500.0</v>
      </c>
      <c r="R29" s="32">
        <f t="shared" si="1"/>
        <v>0</v>
      </c>
      <c r="S29" s="33" t="s">
        <v>125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45086.0</v>
      </c>
      <c r="C30" s="24" t="s">
        <v>983</v>
      </c>
      <c r="D30" s="25">
        <v>52669.0</v>
      </c>
      <c r="E30" s="26" t="s">
        <v>44</v>
      </c>
      <c r="F30" s="27"/>
      <c r="G30" s="28"/>
      <c r="H30" s="28"/>
      <c r="I30" s="29">
        <v>1700.0</v>
      </c>
      <c r="J30" s="28"/>
      <c r="K30" s="28"/>
      <c r="L30" s="28"/>
      <c r="M30" s="28"/>
      <c r="N30" s="28"/>
      <c r="O30" s="30"/>
      <c r="P30" s="30"/>
      <c r="Q30" s="31">
        <v>1700.0</v>
      </c>
      <c r="R30" s="32">
        <f t="shared" si="1"/>
        <v>0</v>
      </c>
      <c r="S30" s="33" t="s">
        <v>45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45086.0</v>
      </c>
      <c r="C31" s="24" t="s">
        <v>984</v>
      </c>
      <c r="D31" s="25">
        <v>10697.0</v>
      </c>
      <c r="E31" s="26" t="s">
        <v>129</v>
      </c>
      <c r="F31" s="27"/>
      <c r="G31" s="28"/>
      <c r="H31" s="28"/>
      <c r="I31" s="29">
        <v>5350.0</v>
      </c>
      <c r="J31" s="28"/>
      <c r="K31" s="28"/>
      <c r="L31" s="28"/>
      <c r="M31" s="28"/>
      <c r="N31" s="28"/>
      <c r="O31" s="30"/>
      <c r="P31" s="30"/>
      <c r="Q31" s="31">
        <v>5350.0</v>
      </c>
      <c r="R31" s="32">
        <f t="shared" si="1"/>
        <v>0</v>
      </c>
      <c r="S31" s="33" t="s">
        <v>45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45086.0</v>
      </c>
      <c r="C32" s="24" t="s">
        <v>985</v>
      </c>
      <c r="D32" s="25">
        <v>41982.0</v>
      </c>
      <c r="E32" s="26" t="s">
        <v>454</v>
      </c>
      <c r="F32" s="27"/>
      <c r="G32" s="28"/>
      <c r="H32" s="28"/>
      <c r="I32" s="29">
        <v>1800.0</v>
      </c>
      <c r="J32" s="28"/>
      <c r="K32" s="28"/>
      <c r="L32" s="28"/>
      <c r="M32" s="28"/>
      <c r="N32" s="28"/>
      <c r="O32" s="30"/>
      <c r="P32" s="30"/>
      <c r="Q32" s="31">
        <v>1800.0</v>
      </c>
      <c r="R32" s="32">
        <f t="shared" si="1"/>
        <v>0</v>
      </c>
      <c r="S32" s="33" t="s">
        <v>38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45086.0</v>
      </c>
      <c r="C33" s="24" t="s">
        <v>986</v>
      </c>
      <c r="D33" s="25">
        <v>55562.0</v>
      </c>
      <c r="E33" s="26" t="s">
        <v>987</v>
      </c>
      <c r="F33" s="27"/>
      <c r="G33" s="28"/>
      <c r="H33" s="28"/>
      <c r="I33" s="29">
        <v>14500.0</v>
      </c>
      <c r="J33" s="28"/>
      <c r="K33" s="28"/>
      <c r="L33" s="28"/>
      <c r="M33" s="28"/>
      <c r="N33" s="28"/>
      <c r="O33" s="30"/>
      <c r="P33" s="30"/>
      <c r="Q33" s="31">
        <v>14500.0</v>
      </c>
      <c r="R33" s="32">
        <f t="shared" si="1"/>
        <v>0</v>
      </c>
      <c r="S33" s="33" t="s">
        <v>125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45086.0</v>
      </c>
      <c r="C34" s="24" t="s">
        <v>988</v>
      </c>
      <c r="D34" s="25">
        <v>62606.0</v>
      </c>
      <c r="E34" s="26" t="s">
        <v>989</v>
      </c>
      <c r="F34" s="27"/>
      <c r="G34" s="28"/>
      <c r="H34" s="28"/>
      <c r="I34" s="29">
        <v>5150.0</v>
      </c>
      <c r="J34" s="28"/>
      <c r="K34" s="28"/>
      <c r="L34" s="28"/>
      <c r="M34" s="28"/>
      <c r="N34" s="28"/>
      <c r="O34" s="30"/>
      <c r="P34" s="30"/>
      <c r="Q34" s="31">
        <v>5150.0</v>
      </c>
      <c r="R34" s="32">
        <f t="shared" si="1"/>
        <v>0</v>
      </c>
      <c r="S34" s="33" t="s">
        <v>125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45086.0</v>
      </c>
      <c r="C35" s="24" t="s">
        <v>990</v>
      </c>
      <c r="D35" s="25">
        <v>68124.0</v>
      </c>
      <c r="E35" s="26" t="s">
        <v>991</v>
      </c>
      <c r="F35" s="27"/>
      <c r="G35" s="28"/>
      <c r="H35" s="28"/>
      <c r="I35" s="29">
        <v>5190.0</v>
      </c>
      <c r="J35" s="28"/>
      <c r="K35" s="28"/>
      <c r="L35" s="28"/>
      <c r="M35" s="28"/>
      <c r="N35" s="28"/>
      <c r="O35" s="30"/>
      <c r="P35" s="30"/>
      <c r="Q35" s="31">
        <v>5190.0</v>
      </c>
      <c r="R35" s="32">
        <f t="shared" si="1"/>
        <v>0</v>
      </c>
      <c r="S35" s="33" t="s">
        <v>38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45086.0</v>
      </c>
      <c r="C36" s="24" t="s">
        <v>992</v>
      </c>
      <c r="D36" s="25">
        <v>59812.0</v>
      </c>
      <c r="E36" s="26" t="s">
        <v>37</v>
      </c>
      <c r="F36" s="27"/>
      <c r="G36" s="28"/>
      <c r="H36" s="28"/>
      <c r="I36" s="29">
        <v>8350.0</v>
      </c>
      <c r="J36" s="28"/>
      <c r="K36" s="28"/>
      <c r="L36" s="28"/>
      <c r="M36" s="28"/>
      <c r="N36" s="28"/>
      <c r="O36" s="30"/>
      <c r="P36" s="30"/>
      <c r="Q36" s="31">
        <v>8350.0</v>
      </c>
      <c r="R36" s="32">
        <f t="shared" si="1"/>
        <v>0</v>
      </c>
      <c r="S36" s="33" t="s">
        <v>56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45086.0</v>
      </c>
      <c r="C37" s="24" t="s">
        <v>993</v>
      </c>
      <c r="D37" s="25">
        <v>14329.0</v>
      </c>
      <c r="E37" s="26" t="s">
        <v>899</v>
      </c>
      <c r="F37" s="27"/>
      <c r="G37" s="28"/>
      <c r="H37" s="28"/>
      <c r="I37" s="29">
        <v>350.0</v>
      </c>
      <c r="J37" s="28"/>
      <c r="K37" s="28"/>
      <c r="L37" s="28"/>
      <c r="M37" s="28"/>
      <c r="N37" s="28"/>
      <c r="O37" s="30"/>
      <c r="P37" s="30"/>
      <c r="Q37" s="31">
        <v>350.0</v>
      </c>
      <c r="R37" s="32">
        <f t="shared" si="1"/>
        <v>0</v>
      </c>
      <c r="S37" s="33" t="s">
        <v>38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45086.0</v>
      </c>
      <c r="C38" s="24" t="s">
        <v>994</v>
      </c>
      <c r="D38" s="25">
        <v>74349.0</v>
      </c>
      <c r="E38" s="26" t="s">
        <v>995</v>
      </c>
      <c r="F38" s="27"/>
      <c r="G38" s="28"/>
      <c r="H38" s="28"/>
      <c r="I38" s="29"/>
      <c r="J38" s="28">
        <v>7000.0</v>
      </c>
      <c r="K38" s="28"/>
      <c r="L38" s="28"/>
      <c r="M38" s="28"/>
      <c r="N38" s="28"/>
      <c r="O38" s="30"/>
      <c r="P38" s="30"/>
      <c r="Q38" s="31">
        <v>7000.0</v>
      </c>
      <c r="R38" s="32">
        <f t="shared" si="1"/>
        <v>0</v>
      </c>
      <c r="S38" s="33" t="s">
        <v>38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45086.0</v>
      </c>
      <c r="C39" s="24" t="s">
        <v>996</v>
      </c>
      <c r="D39" s="25">
        <v>75333.0</v>
      </c>
      <c r="E39" s="26" t="s">
        <v>997</v>
      </c>
      <c r="F39" s="27"/>
      <c r="G39" s="28"/>
      <c r="H39" s="28"/>
      <c r="I39" s="29">
        <v>7000.0</v>
      </c>
      <c r="J39" s="28"/>
      <c r="K39" s="28"/>
      <c r="L39" s="28"/>
      <c r="M39" s="28"/>
      <c r="N39" s="28"/>
      <c r="O39" s="30"/>
      <c r="P39" s="30"/>
      <c r="Q39" s="31">
        <v>7000.0</v>
      </c>
      <c r="R39" s="32">
        <f t="shared" si="1"/>
        <v>0</v>
      </c>
      <c r="S39" s="33" t="s">
        <v>56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45086.0</v>
      </c>
      <c r="C40" s="24" t="s">
        <v>998</v>
      </c>
      <c r="D40" s="25">
        <v>48973.0</v>
      </c>
      <c r="E40" s="26" t="s">
        <v>87</v>
      </c>
      <c r="F40" s="27"/>
      <c r="G40" s="28"/>
      <c r="H40" s="28"/>
      <c r="I40" s="29">
        <v>5000.0</v>
      </c>
      <c r="J40" s="28"/>
      <c r="K40" s="28"/>
      <c r="L40" s="28"/>
      <c r="M40" s="28"/>
      <c r="N40" s="28"/>
      <c r="O40" s="30"/>
      <c r="P40" s="30"/>
      <c r="Q40" s="31">
        <v>5000.0</v>
      </c>
      <c r="R40" s="32">
        <f t="shared" si="1"/>
        <v>0</v>
      </c>
      <c r="S40" s="33" t="s">
        <v>56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45086.0</v>
      </c>
      <c r="C41" s="24" t="s">
        <v>999</v>
      </c>
      <c r="D41" s="25">
        <v>10291.0</v>
      </c>
      <c r="E41" s="26" t="s">
        <v>373</v>
      </c>
      <c r="F41" s="27"/>
      <c r="G41" s="28"/>
      <c r="H41" s="28"/>
      <c r="I41" s="29">
        <v>26625.0</v>
      </c>
      <c r="J41" s="28"/>
      <c r="K41" s="28"/>
      <c r="L41" s="28"/>
      <c r="M41" s="28"/>
      <c r="N41" s="28"/>
      <c r="O41" s="30"/>
      <c r="P41" s="30"/>
      <c r="Q41" s="31">
        <v>26625.0</v>
      </c>
      <c r="R41" s="32">
        <f t="shared" si="1"/>
        <v>0</v>
      </c>
      <c r="S41" s="33" t="s">
        <v>38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45086.0</v>
      </c>
      <c r="C42" s="24" t="s">
        <v>1000</v>
      </c>
      <c r="D42" s="25">
        <v>21384.0</v>
      </c>
      <c r="E42" s="26" t="s">
        <v>131</v>
      </c>
      <c r="F42" s="27"/>
      <c r="G42" s="28">
        <v>30000.0</v>
      </c>
      <c r="H42" s="28"/>
      <c r="I42" s="29"/>
      <c r="J42" s="28"/>
      <c r="K42" s="28"/>
      <c r="L42" s="28"/>
      <c r="M42" s="28"/>
      <c r="N42" s="28"/>
      <c r="O42" s="30"/>
      <c r="P42" s="30"/>
      <c r="Q42" s="31">
        <v>30000.0</v>
      </c>
      <c r="R42" s="32">
        <f t="shared" si="1"/>
        <v>0</v>
      </c>
      <c r="S42" s="33" t="s">
        <v>56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45086.0</v>
      </c>
      <c r="C43" s="24" t="s">
        <v>1001</v>
      </c>
      <c r="D43" s="25">
        <v>43112.0</v>
      </c>
      <c r="E43" s="26" t="s">
        <v>133</v>
      </c>
      <c r="F43" s="27"/>
      <c r="G43" s="28"/>
      <c r="H43" s="28"/>
      <c r="I43" s="29"/>
      <c r="J43" s="28">
        <v>3900.0</v>
      </c>
      <c r="K43" s="28"/>
      <c r="L43" s="28"/>
      <c r="M43" s="28"/>
      <c r="N43" s="28"/>
      <c r="O43" s="30"/>
      <c r="P43" s="30"/>
      <c r="Q43" s="31">
        <v>3900.0</v>
      </c>
      <c r="R43" s="32">
        <f t="shared" si="1"/>
        <v>0</v>
      </c>
      <c r="S43" s="33" t="s">
        <v>56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45086.0</v>
      </c>
      <c r="C44" s="24" t="s">
        <v>1002</v>
      </c>
      <c r="D44" s="25">
        <v>52669.0</v>
      </c>
      <c r="E44" s="26" t="s">
        <v>44</v>
      </c>
      <c r="F44" s="27"/>
      <c r="G44" s="28"/>
      <c r="H44" s="28"/>
      <c r="I44" s="29">
        <v>1250.0</v>
      </c>
      <c r="J44" s="28"/>
      <c r="K44" s="28"/>
      <c r="L44" s="28"/>
      <c r="M44" s="28"/>
      <c r="N44" s="28"/>
      <c r="O44" s="30"/>
      <c r="P44" s="30"/>
      <c r="Q44" s="31">
        <v>1250.0</v>
      </c>
      <c r="R44" s="32">
        <f t="shared" si="1"/>
        <v>0</v>
      </c>
      <c r="S44" s="33" t="s">
        <v>56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45086.0</v>
      </c>
      <c r="C45" s="24" t="s">
        <v>1003</v>
      </c>
      <c r="D45" s="25">
        <v>68284.0</v>
      </c>
      <c r="E45" s="26" t="s">
        <v>510</v>
      </c>
      <c r="F45" s="27"/>
      <c r="G45" s="28"/>
      <c r="H45" s="28"/>
      <c r="I45" s="29"/>
      <c r="J45" s="28">
        <v>1200.0</v>
      </c>
      <c r="K45" s="28"/>
      <c r="L45" s="28"/>
      <c r="M45" s="28"/>
      <c r="N45" s="28"/>
      <c r="O45" s="30"/>
      <c r="P45" s="30"/>
      <c r="Q45" s="31">
        <v>1200.0</v>
      </c>
      <c r="R45" s="32">
        <f t="shared" si="1"/>
        <v>0</v>
      </c>
      <c r="S45" s="33" t="s">
        <v>56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45086.0</v>
      </c>
      <c r="C46" s="24" t="s">
        <v>1004</v>
      </c>
      <c r="D46" s="25">
        <v>69913.0</v>
      </c>
      <c r="E46" s="26" t="s">
        <v>1005</v>
      </c>
      <c r="F46" s="27"/>
      <c r="G46" s="28"/>
      <c r="H46" s="28"/>
      <c r="I46" s="29"/>
      <c r="J46" s="28">
        <v>7000.0</v>
      </c>
      <c r="K46" s="28"/>
      <c r="L46" s="28"/>
      <c r="M46" s="28"/>
      <c r="N46" s="28"/>
      <c r="O46" s="30"/>
      <c r="P46" s="30"/>
      <c r="Q46" s="31">
        <v>7000.0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45086.0</v>
      </c>
      <c r="C47" s="24" t="s">
        <v>1006</v>
      </c>
      <c r="D47" s="25">
        <v>74695.0</v>
      </c>
      <c r="E47" s="26" t="s">
        <v>1007</v>
      </c>
      <c r="F47" s="27"/>
      <c r="G47" s="28"/>
      <c r="H47" s="28"/>
      <c r="I47" s="29">
        <v>7000.0</v>
      </c>
      <c r="J47" s="28"/>
      <c r="K47" s="28"/>
      <c r="L47" s="28"/>
      <c r="M47" s="28"/>
      <c r="N47" s="28"/>
      <c r="O47" s="30"/>
      <c r="P47" s="30"/>
      <c r="Q47" s="31">
        <v>7000.0</v>
      </c>
      <c r="R47" s="32">
        <f t="shared" si="1"/>
        <v>0</v>
      </c>
      <c r="S47" s="33" t="s">
        <v>45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45086.0</v>
      </c>
      <c r="C48" s="24" t="s">
        <v>1008</v>
      </c>
      <c r="D48" s="25">
        <v>56980.0</v>
      </c>
      <c r="E48" s="26" t="s">
        <v>425</v>
      </c>
      <c r="F48" s="27"/>
      <c r="G48" s="28"/>
      <c r="H48" s="28"/>
      <c r="I48" s="29">
        <v>300.0</v>
      </c>
      <c r="J48" s="28"/>
      <c r="K48" s="28"/>
      <c r="L48" s="28"/>
      <c r="M48" s="28"/>
      <c r="N48" s="28"/>
      <c r="O48" s="30"/>
      <c r="P48" s="30"/>
      <c r="Q48" s="31">
        <v>300.0</v>
      </c>
      <c r="R48" s="32">
        <f t="shared" si="1"/>
        <v>0</v>
      </c>
      <c r="S48" s="33" t="s">
        <v>56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45086.0</v>
      </c>
      <c r="C49" s="24" t="s">
        <v>1009</v>
      </c>
      <c r="D49" s="25">
        <v>57499.0</v>
      </c>
      <c r="E49" s="26" t="s">
        <v>397</v>
      </c>
      <c r="F49" s="27"/>
      <c r="G49" s="28"/>
      <c r="H49" s="28"/>
      <c r="I49" s="29">
        <v>300.0</v>
      </c>
      <c r="J49" s="28"/>
      <c r="K49" s="28"/>
      <c r="L49" s="28"/>
      <c r="M49" s="28"/>
      <c r="N49" s="28"/>
      <c r="O49" s="30"/>
      <c r="P49" s="30"/>
      <c r="Q49" s="31">
        <v>300.0</v>
      </c>
      <c r="R49" s="32">
        <f t="shared" si="1"/>
        <v>0</v>
      </c>
      <c r="S49" s="33" t="s">
        <v>45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45086.0</v>
      </c>
      <c r="C50" s="24" t="s">
        <v>1010</v>
      </c>
      <c r="D50" s="25">
        <v>51225.0</v>
      </c>
      <c r="E50" s="26" t="s">
        <v>1011</v>
      </c>
      <c r="F50" s="27"/>
      <c r="G50" s="28"/>
      <c r="H50" s="28"/>
      <c r="I50" s="29"/>
      <c r="J50" s="28">
        <v>10000.0</v>
      </c>
      <c r="K50" s="28"/>
      <c r="L50" s="28"/>
      <c r="M50" s="28"/>
      <c r="N50" s="28"/>
      <c r="O50" s="30"/>
      <c r="P50" s="30"/>
      <c r="Q50" s="31">
        <v>10000.0</v>
      </c>
      <c r="R50" s="32">
        <f t="shared" si="1"/>
        <v>0</v>
      </c>
      <c r="S50" s="33" t="s">
        <v>56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45086.0</v>
      </c>
      <c r="C51" s="24" t="s">
        <v>1012</v>
      </c>
      <c r="D51" s="25">
        <v>53283.0</v>
      </c>
      <c r="E51" s="26" t="s">
        <v>410</v>
      </c>
      <c r="F51" s="27"/>
      <c r="G51" s="28"/>
      <c r="H51" s="28"/>
      <c r="I51" s="29">
        <v>1600.0</v>
      </c>
      <c r="J51" s="28"/>
      <c r="K51" s="28"/>
      <c r="L51" s="28"/>
      <c r="M51" s="28"/>
      <c r="N51" s="28"/>
      <c r="O51" s="30"/>
      <c r="P51" s="30"/>
      <c r="Q51" s="31">
        <v>1600.0</v>
      </c>
      <c r="R51" s="32">
        <f t="shared" si="1"/>
        <v>0</v>
      </c>
      <c r="S51" s="33" t="s">
        <v>56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45086.0</v>
      </c>
      <c r="C52" s="24" t="s">
        <v>1013</v>
      </c>
      <c r="D52" s="25">
        <v>77605.0</v>
      </c>
      <c r="E52" s="26" t="s">
        <v>1014</v>
      </c>
      <c r="F52" s="27"/>
      <c r="G52" s="28"/>
      <c r="H52" s="28"/>
      <c r="I52" s="29"/>
      <c r="J52" s="28">
        <v>2500.0</v>
      </c>
      <c r="K52" s="28"/>
      <c r="L52" s="28"/>
      <c r="M52" s="28"/>
      <c r="N52" s="28"/>
      <c r="O52" s="30"/>
      <c r="P52" s="30"/>
      <c r="Q52" s="31">
        <v>2500.0</v>
      </c>
      <c r="R52" s="32">
        <f t="shared" si="1"/>
        <v>0</v>
      </c>
      <c r="S52" s="33" t="s">
        <v>45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45086.0</v>
      </c>
      <c r="C53" s="24" t="s">
        <v>1015</v>
      </c>
      <c r="D53" s="25">
        <v>39317.0</v>
      </c>
      <c r="E53" s="26" t="s">
        <v>529</v>
      </c>
      <c r="F53" s="27"/>
      <c r="G53" s="28"/>
      <c r="H53" s="28"/>
      <c r="I53" s="29"/>
      <c r="J53" s="28"/>
      <c r="K53" s="28">
        <v>150.0</v>
      </c>
      <c r="L53" s="28"/>
      <c r="M53" s="28"/>
      <c r="N53" s="28"/>
      <c r="O53" s="30"/>
      <c r="P53" s="30"/>
      <c r="Q53" s="31">
        <v>150.0</v>
      </c>
      <c r="R53" s="32">
        <f t="shared" si="1"/>
        <v>0</v>
      </c>
      <c r="S53" s="33" t="s">
        <v>45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45086.0</v>
      </c>
      <c r="C54" s="24" t="s">
        <v>1016</v>
      </c>
      <c r="D54" s="25">
        <v>21384.0</v>
      </c>
      <c r="E54" s="26" t="s">
        <v>131</v>
      </c>
      <c r="F54" s="27"/>
      <c r="G54" s="28">
        <v>2700.0</v>
      </c>
      <c r="H54" s="28"/>
      <c r="I54" s="29"/>
      <c r="J54" s="28"/>
      <c r="K54" s="28"/>
      <c r="L54" s="28"/>
      <c r="M54" s="28"/>
      <c r="N54" s="28"/>
      <c r="O54" s="30"/>
      <c r="P54" s="30"/>
      <c r="Q54" s="31">
        <v>2700.0</v>
      </c>
      <c r="R54" s="32">
        <f t="shared" si="1"/>
        <v>0</v>
      </c>
      <c r="S54" s="33" t="s">
        <v>56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45086.0</v>
      </c>
      <c r="C55" s="24" t="s">
        <v>1017</v>
      </c>
      <c r="D55" s="25">
        <v>77107.0</v>
      </c>
      <c r="E55" s="26" t="s">
        <v>1018</v>
      </c>
      <c r="F55" s="27"/>
      <c r="G55" s="28"/>
      <c r="H55" s="28"/>
      <c r="I55" s="29"/>
      <c r="J55" s="28">
        <v>3900.0</v>
      </c>
      <c r="K55" s="28"/>
      <c r="L55" s="28"/>
      <c r="M55" s="28"/>
      <c r="N55" s="28"/>
      <c r="O55" s="30"/>
      <c r="P55" s="30"/>
      <c r="Q55" s="31">
        <v>3900.0</v>
      </c>
      <c r="R55" s="32">
        <f t="shared" si="1"/>
        <v>0</v>
      </c>
      <c r="S55" s="33" t="s">
        <v>38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45086.0</v>
      </c>
      <c r="C56" s="24" t="s">
        <v>1019</v>
      </c>
      <c r="D56" s="25">
        <v>52602.0</v>
      </c>
      <c r="E56" s="26" t="s">
        <v>1020</v>
      </c>
      <c r="F56" s="27"/>
      <c r="G56" s="28"/>
      <c r="H56" s="28"/>
      <c r="I56" s="29">
        <v>2500.0</v>
      </c>
      <c r="J56" s="28"/>
      <c r="K56" s="28"/>
      <c r="L56" s="28"/>
      <c r="M56" s="28"/>
      <c r="N56" s="28"/>
      <c r="O56" s="30"/>
      <c r="P56" s="30"/>
      <c r="Q56" s="31">
        <v>2500.0</v>
      </c>
      <c r="R56" s="32">
        <f t="shared" si="1"/>
        <v>0</v>
      </c>
      <c r="S56" s="33" t="s">
        <v>45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45086.0</v>
      </c>
      <c r="C57" s="24" t="s">
        <v>1021</v>
      </c>
      <c r="D57" s="25">
        <v>48910.0</v>
      </c>
      <c r="E57" s="26" t="s">
        <v>662</v>
      </c>
      <c r="F57" s="27"/>
      <c r="G57" s="28"/>
      <c r="H57" s="28"/>
      <c r="I57" s="29">
        <v>2650.0</v>
      </c>
      <c r="J57" s="28"/>
      <c r="K57" s="28"/>
      <c r="L57" s="28"/>
      <c r="M57" s="28"/>
      <c r="N57" s="28"/>
      <c r="O57" s="30"/>
      <c r="P57" s="30"/>
      <c r="Q57" s="31">
        <v>2650.0</v>
      </c>
      <c r="R57" s="32">
        <f t="shared" si="1"/>
        <v>0</v>
      </c>
      <c r="S57" s="33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45086.0</v>
      </c>
      <c r="C58" s="24" t="s">
        <v>1022</v>
      </c>
      <c r="D58" s="25">
        <v>77866.0</v>
      </c>
      <c r="E58" s="26" t="s">
        <v>1023</v>
      </c>
      <c r="F58" s="27"/>
      <c r="G58" s="28"/>
      <c r="H58" s="28"/>
      <c r="I58" s="29"/>
      <c r="J58" s="28">
        <v>7300.0</v>
      </c>
      <c r="K58" s="28"/>
      <c r="L58" s="28"/>
      <c r="M58" s="28"/>
      <c r="N58" s="28"/>
      <c r="O58" s="30"/>
      <c r="P58" s="30"/>
      <c r="Q58" s="31">
        <v>7300.0</v>
      </c>
      <c r="R58" s="32">
        <f t="shared" si="1"/>
        <v>0</v>
      </c>
      <c r="S58" s="33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45086.0</v>
      </c>
      <c r="C59" s="24" t="s">
        <v>1024</v>
      </c>
      <c r="D59" s="25">
        <v>77865.0</v>
      </c>
      <c r="E59" s="26" t="s">
        <v>1025</v>
      </c>
      <c r="F59" s="27"/>
      <c r="G59" s="28"/>
      <c r="H59" s="28"/>
      <c r="I59" s="29"/>
      <c r="J59" s="28">
        <v>7300.0</v>
      </c>
      <c r="K59" s="28"/>
      <c r="L59" s="28"/>
      <c r="M59" s="28"/>
      <c r="N59" s="28"/>
      <c r="O59" s="30"/>
      <c r="P59" s="30"/>
      <c r="Q59" s="31">
        <v>7300.0</v>
      </c>
      <c r="R59" s="32">
        <f t="shared" si="1"/>
        <v>0</v>
      </c>
      <c r="S59" s="33" t="s">
        <v>56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45086.0</v>
      </c>
      <c r="C60" s="24" t="s">
        <v>1026</v>
      </c>
      <c r="D60" s="25">
        <v>14329.0</v>
      </c>
      <c r="E60" s="26" t="s">
        <v>899</v>
      </c>
      <c r="F60" s="27"/>
      <c r="G60" s="28"/>
      <c r="H60" s="28"/>
      <c r="I60" s="29">
        <v>350.0</v>
      </c>
      <c r="J60" s="28"/>
      <c r="K60" s="28"/>
      <c r="L60" s="28"/>
      <c r="M60" s="28"/>
      <c r="N60" s="28"/>
      <c r="O60" s="30"/>
      <c r="P60" s="28"/>
      <c r="Q60" s="31">
        <v>350.0</v>
      </c>
      <c r="R60" s="32">
        <f t="shared" si="1"/>
        <v>0</v>
      </c>
      <c r="S60" s="33" t="s">
        <v>45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45086.0</v>
      </c>
      <c r="C61" s="24" t="s">
        <v>1027</v>
      </c>
      <c r="D61" s="25">
        <v>47661.0</v>
      </c>
      <c r="E61" s="26" t="s">
        <v>1028</v>
      </c>
      <c r="F61" s="27"/>
      <c r="G61" s="28"/>
      <c r="H61" s="28"/>
      <c r="I61" s="29">
        <v>5150.0</v>
      </c>
      <c r="J61" s="28"/>
      <c r="K61" s="28"/>
      <c r="L61" s="28"/>
      <c r="M61" s="28"/>
      <c r="N61" s="28"/>
      <c r="O61" s="30"/>
      <c r="P61" s="30"/>
      <c r="Q61" s="31">
        <v>5150.0</v>
      </c>
      <c r="R61" s="32">
        <f t="shared" si="1"/>
        <v>0</v>
      </c>
      <c r="S61" s="33" t="s">
        <v>38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45086.0</v>
      </c>
      <c r="C62" s="24" t="s">
        <v>1029</v>
      </c>
      <c r="D62" s="25">
        <v>77867.0</v>
      </c>
      <c r="E62" s="26" t="s">
        <v>1030</v>
      </c>
      <c r="F62" s="27"/>
      <c r="G62" s="28"/>
      <c r="H62" s="28"/>
      <c r="I62" s="29">
        <v>7300.0</v>
      </c>
      <c r="J62" s="28"/>
      <c r="K62" s="28"/>
      <c r="L62" s="28"/>
      <c r="M62" s="28"/>
      <c r="N62" s="28"/>
      <c r="O62" s="30"/>
      <c r="P62" s="28"/>
      <c r="Q62" s="31">
        <v>7300.0</v>
      </c>
      <c r="R62" s="32">
        <f t="shared" si="1"/>
        <v>0</v>
      </c>
      <c r="S62" s="33" t="s">
        <v>45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45086.0</v>
      </c>
      <c r="C63" s="24" t="s">
        <v>1031</v>
      </c>
      <c r="D63" s="25">
        <v>57047.0</v>
      </c>
      <c r="E63" s="26" t="s">
        <v>1032</v>
      </c>
      <c r="F63" s="27"/>
      <c r="G63" s="28"/>
      <c r="H63" s="28"/>
      <c r="I63" s="29">
        <v>3750.0</v>
      </c>
      <c r="J63" s="28"/>
      <c r="K63" s="28"/>
      <c r="L63" s="28"/>
      <c r="M63" s="28"/>
      <c r="N63" s="28"/>
      <c r="O63" s="30"/>
      <c r="P63" s="30"/>
      <c r="Q63" s="31">
        <v>3750.0</v>
      </c>
      <c r="R63" s="32">
        <f t="shared" si="1"/>
        <v>0</v>
      </c>
      <c r="S63" s="33" t="s">
        <v>56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45086.0</v>
      </c>
      <c r="C64" s="24" t="s">
        <v>1033</v>
      </c>
      <c r="D64" s="25">
        <v>54211.0</v>
      </c>
      <c r="E64" s="26" t="s">
        <v>843</v>
      </c>
      <c r="F64" s="27"/>
      <c r="G64" s="28"/>
      <c r="H64" s="28"/>
      <c r="I64" s="29">
        <v>9500.0</v>
      </c>
      <c r="J64" s="28"/>
      <c r="K64" s="28"/>
      <c r="L64" s="28"/>
      <c r="M64" s="28"/>
      <c r="N64" s="28"/>
      <c r="O64" s="30"/>
      <c r="P64" s="30"/>
      <c r="Q64" s="31">
        <v>9500.0</v>
      </c>
      <c r="R64" s="32">
        <f t="shared" si="1"/>
        <v>0</v>
      </c>
      <c r="S64" s="33" t="s">
        <v>56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45086.0</v>
      </c>
      <c r="C65" s="24" t="s">
        <v>1034</v>
      </c>
      <c r="D65" s="25">
        <v>77867.0</v>
      </c>
      <c r="E65" s="26" t="s">
        <v>1030</v>
      </c>
      <c r="F65" s="27"/>
      <c r="G65" s="28"/>
      <c r="H65" s="28"/>
      <c r="I65" s="29">
        <v>450.0</v>
      </c>
      <c r="J65" s="28"/>
      <c r="K65" s="28"/>
      <c r="L65" s="28"/>
      <c r="M65" s="28"/>
      <c r="N65" s="28"/>
      <c r="O65" s="30"/>
      <c r="P65" s="28"/>
      <c r="Q65" s="31">
        <v>450.0</v>
      </c>
      <c r="R65" s="32">
        <f t="shared" si="1"/>
        <v>0</v>
      </c>
      <c r="S65" s="33" t="s">
        <v>45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45086.0</v>
      </c>
      <c r="C66" s="24" t="s">
        <v>1035</v>
      </c>
      <c r="D66" s="25">
        <v>37642.0</v>
      </c>
      <c r="E66" s="26" t="s">
        <v>151</v>
      </c>
      <c r="F66" s="27"/>
      <c r="G66" s="28"/>
      <c r="H66" s="28"/>
      <c r="I66" s="29">
        <v>90000.0</v>
      </c>
      <c r="J66" s="28"/>
      <c r="K66" s="28"/>
      <c r="L66" s="28"/>
      <c r="M66" s="28"/>
      <c r="N66" s="28"/>
      <c r="O66" s="30"/>
      <c r="P66" s="30"/>
      <c r="Q66" s="31">
        <v>90000.0</v>
      </c>
      <c r="R66" s="32">
        <f t="shared" si="1"/>
        <v>0</v>
      </c>
      <c r="S66" s="33" t="s">
        <v>56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45086.0</v>
      </c>
      <c r="C67" s="24" t="s">
        <v>1036</v>
      </c>
      <c r="D67" s="25">
        <v>77868.0</v>
      </c>
      <c r="E67" s="26" t="s">
        <v>1037</v>
      </c>
      <c r="F67" s="27"/>
      <c r="G67" s="28"/>
      <c r="H67" s="28"/>
      <c r="I67" s="29">
        <v>7300.0</v>
      </c>
      <c r="J67" s="28"/>
      <c r="K67" s="28"/>
      <c r="L67" s="28"/>
      <c r="M67" s="28"/>
      <c r="N67" s="28"/>
      <c r="O67" s="30"/>
      <c r="P67" s="28"/>
      <c r="Q67" s="31">
        <v>7300.0</v>
      </c>
      <c r="R67" s="32">
        <f t="shared" si="1"/>
        <v>0</v>
      </c>
      <c r="S67" s="33" t="s">
        <v>45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45086.0</v>
      </c>
      <c r="C68" s="24" t="s">
        <v>1038</v>
      </c>
      <c r="D68" s="25">
        <v>48631.0</v>
      </c>
      <c r="E68" s="26" t="s">
        <v>66</v>
      </c>
      <c r="F68" s="27"/>
      <c r="G68" s="28"/>
      <c r="H68" s="28"/>
      <c r="I68" s="29">
        <v>15000.0</v>
      </c>
      <c r="J68" s="28"/>
      <c r="K68" s="28"/>
      <c r="L68" s="28"/>
      <c r="M68" s="28"/>
      <c r="N68" s="28"/>
      <c r="O68" s="30"/>
      <c r="P68" s="28"/>
      <c r="Q68" s="31">
        <v>15000.0</v>
      </c>
      <c r="R68" s="32">
        <f t="shared" si="1"/>
        <v>0</v>
      </c>
      <c r="S68" s="33" t="s">
        <v>45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45086.0</v>
      </c>
      <c r="C69" s="24" t="s">
        <v>1039</v>
      </c>
      <c r="D69" s="25">
        <v>21384.0</v>
      </c>
      <c r="E69" s="26" t="s">
        <v>131</v>
      </c>
      <c r="F69" s="27"/>
      <c r="G69" s="28">
        <v>1075.0</v>
      </c>
      <c r="H69" s="28"/>
      <c r="I69" s="29"/>
      <c r="J69" s="28"/>
      <c r="K69" s="28"/>
      <c r="L69" s="28"/>
      <c r="M69" s="28"/>
      <c r="N69" s="28"/>
      <c r="O69" s="30"/>
      <c r="P69" s="28"/>
      <c r="Q69" s="31">
        <v>1075.0</v>
      </c>
      <c r="R69" s="32">
        <f t="shared" si="1"/>
        <v>0</v>
      </c>
      <c r="S69" s="33" t="s">
        <v>45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45086.0</v>
      </c>
      <c r="C70" s="24" t="s">
        <v>1040</v>
      </c>
      <c r="D70" s="25">
        <v>62508.0</v>
      </c>
      <c r="E70" s="26" t="s">
        <v>391</v>
      </c>
      <c r="F70" s="27"/>
      <c r="G70" s="28"/>
      <c r="H70" s="28"/>
      <c r="I70" s="29">
        <v>600.0</v>
      </c>
      <c r="J70" s="28"/>
      <c r="K70" s="28"/>
      <c r="L70" s="28"/>
      <c r="M70" s="28"/>
      <c r="N70" s="28"/>
      <c r="O70" s="30"/>
      <c r="P70" s="28"/>
      <c r="Q70" s="31">
        <v>600.0</v>
      </c>
      <c r="R70" s="32">
        <f t="shared" si="1"/>
        <v>0</v>
      </c>
      <c r="S70" s="33" t="s">
        <v>125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45086.0</v>
      </c>
      <c r="C71" s="24" t="s">
        <v>1041</v>
      </c>
      <c r="D71" s="25">
        <v>66932.0</v>
      </c>
      <c r="E71" s="26" t="s">
        <v>751</v>
      </c>
      <c r="F71" s="27"/>
      <c r="G71" s="28"/>
      <c r="H71" s="28"/>
      <c r="I71" s="29">
        <v>8250.0</v>
      </c>
      <c r="J71" s="28"/>
      <c r="K71" s="28"/>
      <c r="L71" s="28"/>
      <c r="M71" s="28"/>
      <c r="N71" s="28"/>
      <c r="O71" s="30"/>
      <c r="P71" s="28"/>
      <c r="Q71" s="31">
        <v>8250.0</v>
      </c>
      <c r="R71" s="32">
        <f t="shared" si="1"/>
        <v>0</v>
      </c>
      <c r="S71" s="33" t="s">
        <v>45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45086.0</v>
      </c>
      <c r="C72" s="24" t="s">
        <v>1042</v>
      </c>
      <c r="D72" s="25">
        <v>50596.0</v>
      </c>
      <c r="E72" s="26" t="s">
        <v>178</v>
      </c>
      <c r="F72" s="27"/>
      <c r="G72" s="28"/>
      <c r="H72" s="28"/>
      <c r="I72" s="29">
        <v>15000.0</v>
      </c>
      <c r="J72" s="28"/>
      <c r="K72" s="28"/>
      <c r="L72" s="28"/>
      <c r="M72" s="28"/>
      <c r="N72" s="28"/>
      <c r="O72" s="30"/>
      <c r="P72" s="28"/>
      <c r="Q72" s="31">
        <v>15000.0</v>
      </c>
      <c r="R72" s="32">
        <f t="shared" si="1"/>
        <v>0</v>
      </c>
      <c r="S72" s="33" t="s">
        <v>45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45085.0</v>
      </c>
      <c r="C73" s="24" t="s">
        <v>1043</v>
      </c>
      <c r="D73" s="25">
        <v>71285.0</v>
      </c>
      <c r="E73" s="26" t="s">
        <v>1044</v>
      </c>
      <c r="F73" s="27"/>
      <c r="G73" s="28"/>
      <c r="H73" s="28"/>
      <c r="I73" s="29"/>
      <c r="J73" s="28"/>
      <c r="K73" s="28"/>
      <c r="L73" s="28"/>
      <c r="M73" s="28"/>
      <c r="N73" s="28"/>
      <c r="O73" s="30"/>
      <c r="P73" s="28">
        <v>1200.0</v>
      </c>
      <c r="Q73" s="31">
        <v>1200.0</v>
      </c>
      <c r="R73" s="32">
        <f t="shared" si="1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36">
        <v>45085.0</v>
      </c>
      <c r="C74" s="37" t="s">
        <v>1045</v>
      </c>
      <c r="D74" s="38">
        <v>14329.0</v>
      </c>
      <c r="E74" s="39" t="s">
        <v>899</v>
      </c>
      <c r="F74" s="27"/>
      <c r="G74" s="28"/>
      <c r="H74" s="28"/>
      <c r="I74" s="29"/>
      <c r="J74" s="28"/>
      <c r="K74" s="28"/>
      <c r="L74" s="28"/>
      <c r="M74" s="28"/>
      <c r="N74" s="28"/>
      <c r="O74" s="30"/>
      <c r="P74" s="28">
        <v>2400.0</v>
      </c>
      <c r="Q74" s="40">
        <v>2400.0</v>
      </c>
      <c r="R74" s="32">
        <f t="shared" si="1"/>
        <v>0</v>
      </c>
      <c r="S74" s="41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36">
        <v>45085.0</v>
      </c>
      <c r="C75" s="37" t="s">
        <v>1046</v>
      </c>
      <c r="D75" s="38">
        <v>50342.0</v>
      </c>
      <c r="E75" s="39" t="s">
        <v>1047</v>
      </c>
      <c r="F75" s="27"/>
      <c r="G75" s="28"/>
      <c r="H75" s="28">
        <v>900.0</v>
      </c>
      <c r="I75" s="29"/>
      <c r="J75" s="28"/>
      <c r="K75" s="28"/>
      <c r="L75" s="28"/>
      <c r="M75" s="28"/>
      <c r="N75" s="28"/>
      <c r="O75" s="30"/>
      <c r="P75" s="28"/>
      <c r="Q75" s="40">
        <v>900.0</v>
      </c>
      <c r="R75" s="32">
        <f t="shared" si="1"/>
        <v>0</v>
      </c>
      <c r="S75" s="41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36">
        <v>45085.0</v>
      </c>
      <c r="C76" s="37" t="s">
        <v>1048</v>
      </c>
      <c r="D76" s="38">
        <v>74605.0</v>
      </c>
      <c r="E76" s="39" t="s">
        <v>1049</v>
      </c>
      <c r="F76" s="27"/>
      <c r="G76" s="28"/>
      <c r="H76" s="28"/>
      <c r="I76" s="29"/>
      <c r="J76" s="28"/>
      <c r="K76" s="28"/>
      <c r="L76" s="28"/>
      <c r="M76" s="28"/>
      <c r="N76" s="28">
        <v>11050.0</v>
      </c>
      <c r="O76" s="30"/>
      <c r="P76" s="28"/>
      <c r="Q76" s="40">
        <v>11050.0</v>
      </c>
      <c r="R76" s="32">
        <f t="shared" si="1"/>
        <v>0</v>
      </c>
      <c r="S76" s="41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36">
        <v>45086.0</v>
      </c>
      <c r="C77" s="37" t="s">
        <v>1050</v>
      </c>
      <c r="D77" s="38">
        <v>75760.0</v>
      </c>
      <c r="E77" s="39" t="s">
        <v>1051</v>
      </c>
      <c r="F77" s="27"/>
      <c r="G77" s="28"/>
      <c r="H77" s="28"/>
      <c r="I77" s="29"/>
      <c r="J77" s="28"/>
      <c r="K77" s="28"/>
      <c r="L77" s="28"/>
      <c r="M77" s="28"/>
      <c r="N77" s="28"/>
      <c r="O77" s="30"/>
      <c r="P77" s="28">
        <v>2400.0</v>
      </c>
      <c r="Q77" s="40">
        <v>2400.0</v>
      </c>
      <c r="R77" s="32">
        <f t="shared" si="1"/>
        <v>0</v>
      </c>
      <c r="S77" s="41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36">
        <v>45086.0</v>
      </c>
      <c r="C78" s="37" t="s">
        <v>1052</v>
      </c>
      <c r="D78" s="38">
        <v>75705.0</v>
      </c>
      <c r="E78" s="39" t="s">
        <v>1053</v>
      </c>
      <c r="F78" s="27"/>
      <c r="G78" s="28"/>
      <c r="H78" s="28"/>
      <c r="I78" s="29"/>
      <c r="J78" s="28"/>
      <c r="K78" s="28"/>
      <c r="L78" s="28"/>
      <c r="M78" s="28"/>
      <c r="N78" s="28"/>
      <c r="O78" s="30"/>
      <c r="P78" s="28">
        <v>2000.0</v>
      </c>
      <c r="Q78" s="40">
        <v>2000.0</v>
      </c>
      <c r="R78" s="32">
        <f t="shared" si="1"/>
        <v>0</v>
      </c>
      <c r="S78" s="41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36">
        <v>45086.0</v>
      </c>
      <c r="C79" s="37" t="s">
        <v>1054</v>
      </c>
      <c r="D79" s="38">
        <v>76027.0</v>
      </c>
      <c r="E79" s="39" t="s">
        <v>1055</v>
      </c>
      <c r="F79" s="27"/>
      <c r="G79" s="28"/>
      <c r="H79" s="28"/>
      <c r="I79" s="29"/>
      <c r="J79" s="28"/>
      <c r="K79" s="28"/>
      <c r="L79" s="28"/>
      <c r="M79" s="28"/>
      <c r="N79" s="28"/>
      <c r="O79" s="30"/>
      <c r="P79" s="28">
        <v>800.0</v>
      </c>
      <c r="Q79" s="40">
        <v>800.0</v>
      </c>
      <c r="R79" s="32">
        <f t="shared" si="1"/>
        <v>0</v>
      </c>
      <c r="S79" s="41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6">
        <v>45086.0</v>
      </c>
      <c r="C80" s="37" t="s">
        <v>1056</v>
      </c>
      <c r="D80" s="38">
        <v>52215.0</v>
      </c>
      <c r="E80" s="39" t="s">
        <v>1057</v>
      </c>
      <c r="F80" s="27"/>
      <c r="G80" s="28"/>
      <c r="H80" s="28">
        <v>5200.0</v>
      </c>
      <c r="I80" s="29"/>
      <c r="J80" s="28"/>
      <c r="K80" s="28"/>
      <c r="L80" s="28"/>
      <c r="M80" s="28"/>
      <c r="N80" s="28"/>
      <c r="O80" s="30"/>
      <c r="P80" s="28"/>
      <c r="Q80" s="40">
        <v>5200.0</v>
      </c>
      <c r="R80" s="32">
        <f t="shared" si="1"/>
        <v>0</v>
      </c>
      <c r="S80" s="41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6">
        <v>45086.0</v>
      </c>
      <c r="C81" s="37" t="s">
        <v>1058</v>
      </c>
      <c r="D81" s="38">
        <v>51406.0</v>
      </c>
      <c r="E81" s="39" t="s">
        <v>297</v>
      </c>
      <c r="F81" s="27"/>
      <c r="G81" s="28"/>
      <c r="H81" s="28">
        <v>2500.0</v>
      </c>
      <c r="I81" s="29"/>
      <c r="J81" s="28"/>
      <c r="K81" s="28"/>
      <c r="L81" s="28"/>
      <c r="M81" s="28"/>
      <c r="N81" s="28"/>
      <c r="O81" s="30"/>
      <c r="P81" s="28"/>
      <c r="Q81" s="40">
        <v>2500.0</v>
      </c>
      <c r="R81" s="32">
        <f t="shared" si="1"/>
        <v>0</v>
      </c>
      <c r="S81" s="41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45086.0</v>
      </c>
      <c r="C82" s="37" t="s">
        <v>1059</v>
      </c>
      <c r="D82" s="38">
        <v>42046.0</v>
      </c>
      <c r="E82" s="39" t="s">
        <v>114</v>
      </c>
      <c r="F82" s="27"/>
      <c r="G82" s="28"/>
      <c r="H82" s="28">
        <v>5150.0</v>
      </c>
      <c r="I82" s="29"/>
      <c r="J82" s="28"/>
      <c r="K82" s="28"/>
      <c r="L82" s="28"/>
      <c r="M82" s="28"/>
      <c r="N82" s="28"/>
      <c r="O82" s="30"/>
      <c r="P82" s="28"/>
      <c r="Q82" s="40">
        <v>5150.0</v>
      </c>
      <c r="R82" s="32">
        <f t="shared" si="1"/>
        <v>0</v>
      </c>
      <c r="S82" s="41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45086.0</v>
      </c>
      <c r="C83" s="37" t="s">
        <v>1060</v>
      </c>
      <c r="D83" s="38">
        <v>59812.0</v>
      </c>
      <c r="E83" s="39" t="s">
        <v>37</v>
      </c>
      <c r="F83" s="27"/>
      <c r="G83" s="28"/>
      <c r="H83" s="28"/>
      <c r="I83" s="29"/>
      <c r="J83" s="28"/>
      <c r="K83" s="28">
        <v>97.0</v>
      </c>
      <c r="L83" s="28"/>
      <c r="M83" s="28"/>
      <c r="N83" s="28"/>
      <c r="O83" s="30"/>
      <c r="P83" s="28">
        <v>2303.0</v>
      </c>
      <c r="Q83" s="40">
        <v>2400.0</v>
      </c>
      <c r="R83" s="32">
        <f t="shared" si="1"/>
        <v>0</v>
      </c>
      <c r="S83" s="41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6">
        <v>45086.0</v>
      </c>
      <c r="C84" s="37" t="s">
        <v>1061</v>
      </c>
      <c r="D84" s="38">
        <v>77864.0</v>
      </c>
      <c r="E84" s="39" t="s">
        <v>1062</v>
      </c>
      <c r="F84" s="27"/>
      <c r="G84" s="28"/>
      <c r="H84" s="28">
        <v>7000.0</v>
      </c>
      <c r="I84" s="29"/>
      <c r="J84" s="28"/>
      <c r="K84" s="28"/>
      <c r="L84" s="28"/>
      <c r="M84" s="28"/>
      <c r="N84" s="28"/>
      <c r="O84" s="30"/>
      <c r="P84" s="28"/>
      <c r="Q84" s="40">
        <v>7000.0</v>
      </c>
      <c r="R84" s="32">
        <f t="shared" si="1"/>
        <v>0</v>
      </c>
      <c r="S84" s="41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6">
        <v>45086.0</v>
      </c>
      <c r="C85" s="37" t="s">
        <v>1063</v>
      </c>
      <c r="D85" s="38">
        <v>21828.0</v>
      </c>
      <c r="E85" s="39" t="s">
        <v>502</v>
      </c>
      <c r="F85" s="27"/>
      <c r="G85" s="28"/>
      <c r="H85" s="28"/>
      <c r="I85" s="29"/>
      <c r="J85" s="28"/>
      <c r="K85" s="28"/>
      <c r="L85" s="28"/>
      <c r="M85" s="28"/>
      <c r="N85" s="28">
        <v>5150.0</v>
      </c>
      <c r="O85" s="30"/>
      <c r="P85" s="28"/>
      <c r="Q85" s="40">
        <v>5150.0</v>
      </c>
      <c r="R85" s="32">
        <f t="shared" si="1"/>
        <v>0</v>
      </c>
      <c r="S85" s="41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6">
        <v>45086.0</v>
      </c>
      <c r="C86" s="37" t="s">
        <v>1064</v>
      </c>
      <c r="D86" s="38">
        <v>30895.0</v>
      </c>
      <c r="E86" s="39" t="s">
        <v>885</v>
      </c>
      <c r="F86" s="27"/>
      <c r="G86" s="28"/>
      <c r="H86" s="28"/>
      <c r="I86" s="29"/>
      <c r="J86" s="28"/>
      <c r="K86" s="28"/>
      <c r="L86" s="28"/>
      <c r="M86" s="28"/>
      <c r="N86" s="28"/>
      <c r="O86" s="30"/>
      <c r="P86" s="28">
        <v>2400.0</v>
      </c>
      <c r="Q86" s="40">
        <v>2400.0</v>
      </c>
      <c r="R86" s="32">
        <f t="shared" si="1"/>
        <v>0</v>
      </c>
      <c r="S86" s="41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6">
        <v>45086.0</v>
      </c>
      <c r="C87" s="37" t="s">
        <v>1065</v>
      </c>
      <c r="D87" s="38">
        <v>14329.0</v>
      </c>
      <c r="E87" s="39" t="s">
        <v>899</v>
      </c>
      <c r="F87" s="27"/>
      <c r="G87" s="28"/>
      <c r="H87" s="28"/>
      <c r="I87" s="29"/>
      <c r="J87" s="28"/>
      <c r="K87" s="28"/>
      <c r="L87" s="28"/>
      <c r="M87" s="28"/>
      <c r="N87" s="28"/>
      <c r="O87" s="30"/>
      <c r="P87" s="28">
        <v>1200.0</v>
      </c>
      <c r="Q87" s="40">
        <v>1200.0</v>
      </c>
      <c r="R87" s="32">
        <f t="shared" si="1"/>
        <v>0</v>
      </c>
      <c r="S87" s="41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6">
        <v>45086.0</v>
      </c>
      <c r="C88" s="37" t="s">
        <v>1066</v>
      </c>
      <c r="D88" s="38">
        <v>51782.0</v>
      </c>
      <c r="E88" s="39" t="s">
        <v>304</v>
      </c>
      <c r="F88" s="27"/>
      <c r="G88" s="28"/>
      <c r="H88" s="28">
        <v>5000.0</v>
      </c>
      <c r="I88" s="29"/>
      <c r="J88" s="28"/>
      <c r="K88" s="28"/>
      <c r="L88" s="28"/>
      <c r="M88" s="28"/>
      <c r="N88" s="28"/>
      <c r="O88" s="30"/>
      <c r="P88" s="28"/>
      <c r="Q88" s="40">
        <v>5000.0</v>
      </c>
      <c r="R88" s="32">
        <f t="shared" si="1"/>
        <v>0</v>
      </c>
      <c r="S88" s="41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/>
      <c r="B89" s="42"/>
      <c r="C89" s="37"/>
      <c r="D89" s="42"/>
      <c r="E89" s="43"/>
      <c r="F89" s="44">
        <f t="shared" ref="F89:Q89" si="2">SUM(F5:F88)</f>
        <v>700</v>
      </c>
      <c r="G89" s="44">
        <f t="shared" si="2"/>
        <v>33775</v>
      </c>
      <c r="H89" s="44">
        <f t="shared" si="2"/>
        <v>25750</v>
      </c>
      <c r="I89" s="44">
        <f t="shared" si="2"/>
        <v>408740</v>
      </c>
      <c r="J89" s="44">
        <f t="shared" si="2"/>
        <v>87950</v>
      </c>
      <c r="K89" s="44">
        <f t="shared" si="2"/>
        <v>247</v>
      </c>
      <c r="L89" s="44">
        <f t="shared" si="2"/>
        <v>0</v>
      </c>
      <c r="M89" s="44">
        <f t="shared" si="2"/>
        <v>0</v>
      </c>
      <c r="N89" s="44">
        <f t="shared" si="2"/>
        <v>16200</v>
      </c>
      <c r="O89" s="44">
        <f t="shared" si="2"/>
        <v>0</v>
      </c>
      <c r="P89" s="44">
        <f t="shared" si="2"/>
        <v>14703</v>
      </c>
      <c r="Q89" s="44">
        <f t="shared" si="2"/>
        <v>588065</v>
      </c>
      <c r="R89" s="46">
        <f t="shared" si="1"/>
        <v>0</v>
      </c>
      <c r="S89" s="44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</row>
    <row r="90">
      <c r="A90" s="48"/>
      <c r="B90" s="49"/>
      <c r="C90" s="49"/>
      <c r="D90" s="49"/>
      <c r="E90" s="50"/>
      <c r="F90" s="51">
        <f>F89+G89+H89+I89+J89+K89+L89+M89+N89+O89+P89</f>
        <v>588065</v>
      </c>
      <c r="G90" s="8"/>
      <c r="H90" s="8"/>
      <c r="I90" s="8"/>
      <c r="J90" s="8"/>
      <c r="K90" s="8"/>
      <c r="L90" s="9"/>
      <c r="M90" s="52"/>
      <c r="N90" s="52"/>
      <c r="O90" s="52"/>
      <c r="P90" s="52"/>
      <c r="Q90" s="53"/>
      <c r="R90" s="47"/>
      <c r="S90" s="54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56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56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 t="s">
        <v>314</v>
      </c>
      <c r="G95" s="11"/>
      <c r="H95" s="11"/>
      <c r="I95" s="56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56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56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315</v>
      </c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56" t="s">
        <v>314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11"/>
      <c r="F109" s="5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11"/>
      <c r="F110" s="5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11"/>
      <c r="F111" s="5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</sheetData>
  <mergeCells count="17">
    <mergeCell ref="E2:E4"/>
    <mergeCell ref="F3:F4"/>
    <mergeCell ref="G3:H3"/>
    <mergeCell ref="I3:J3"/>
    <mergeCell ref="K3:K4"/>
    <mergeCell ref="L3:L4"/>
    <mergeCell ref="F90:L9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1067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45087.0</v>
      </c>
      <c r="C5" s="24" t="s">
        <v>1068</v>
      </c>
      <c r="D5" s="25">
        <v>73924.0</v>
      </c>
      <c r="E5" s="26" t="s">
        <v>913</v>
      </c>
      <c r="F5" s="27"/>
      <c r="G5" s="28"/>
      <c r="H5" s="28"/>
      <c r="I5" s="29">
        <v>0.0</v>
      </c>
      <c r="J5" s="28"/>
      <c r="K5" s="28"/>
      <c r="L5" s="30"/>
      <c r="M5" s="30"/>
      <c r="N5" s="28"/>
      <c r="O5" s="30"/>
      <c r="P5" s="30"/>
      <c r="Q5" s="31">
        <v>7000.0</v>
      </c>
      <c r="R5" s="32">
        <f t="shared" ref="R5:R86" si="1">F5+G5+H5+I5+J5+K5+L5+M5+N5+O5+P5-Q5</f>
        <v>-7000</v>
      </c>
      <c r="S5" s="33" t="s">
        <v>679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45087.0</v>
      </c>
      <c r="C6" s="24" t="s">
        <v>1069</v>
      </c>
      <c r="D6" s="25">
        <v>54226.0</v>
      </c>
      <c r="E6" s="26" t="s">
        <v>58</v>
      </c>
      <c r="F6" s="27"/>
      <c r="G6" s="28"/>
      <c r="H6" s="28"/>
      <c r="I6" s="29">
        <v>3900.0</v>
      </c>
      <c r="J6" s="28"/>
      <c r="K6" s="28"/>
      <c r="L6" s="30"/>
      <c r="M6" s="30"/>
      <c r="N6" s="28"/>
      <c r="O6" s="30"/>
      <c r="P6" s="30"/>
      <c r="Q6" s="31">
        <v>3900.0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45087.0</v>
      </c>
      <c r="C7" s="24" t="s">
        <v>1070</v>
      </c>
      <c r="D7" s="25">
        <v>50436.0</v>
      </c>
      <c r="E7" s="26" t="s">
        <v>198</v>
      </c>
      <c r="F7" s="27"/>
      <c r="G7" s="28"/>
      <c r="H7" s="28"/>
      <c r="I7" s="29">
        <v>4500.0</v>
      </c>
      <c r="J7" s="28"/>
      <c r="K7" s="28"/>
      <c r="L7" s="30"/>
      <c r="M7" s="30"/>
      <c r="N7" s="28"/>
      <c r="O7" s="30"/>
      <c r="P7" s="30"/>
      <c r="Q7" s="31">
        <v>4500.0</v>
      </c>
      <c r="R7" s="32">
        <f t="shared" si="1"/>
        <v>0</v>
      </c>
      <c r="S7" s="33" t="s">
        <v>56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45087.0</v>
      </c>
      <c r="C8" s="24" t="s">
        <v>1071</v>
      </c>
      <c r="D8" s="25">
        <v>50753.0</v>
      </c>
      <c r="E8" s="26" t="s">
        <v>1072</v>
      </c>
      <c r="F8" s="27"/>
      <c r="G8" s="28"/>
      <c r="H8" s="28"/>
      <c r="I8" s="29"/>
      <c r="J8" s="28"/>
      <c r="K8" s="28"/>
      <c r="L8" s="30"/>
      <c r="M8" s="30"/>
      <c r="N8" s="28">
        <v>1550.0</v>
      </c>
      <c r="O8" s="30"/>
      <c r="P8" s="30"/>
      <c r="Q8" s="31">
        <v>1550.0</v>
      </c>
      <c r="R8" s="32">
        <f t="shared" si="1"/>
        <v>0</v>
      </c>
      <c r="S8" s="33" t="s">
        <v>56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45087.0</v>
      </c>
      <c r="C9" s="24" t="s">
        <v>1073</v>
      </c>
      <c r="D9" s="25">
        <v>75882.0</v>
      </c>
      <c r="E9" s="26" t="s">
        <v>1074</v>
      </c>
      <c r="F9" s="27"/>
      <c r="G9" s="28"/>
      <c r="H9" s="28"/>
      <c r="I9" s="29">
        <v>8350.0</v>
      </c>
      <c r="J9" s="28"/>
      <c r="K9" s="28"/>
      <c r="L9" s="30"/>
      <c r="M9" s="30"/>
      <c r="N9" s="28"/>
      <c r="O9" s="30"/>
      <c r="P9" s="30"/>
      <c r="Q9" s="31">
        <v>8350.0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45087.0</v>
      </c>
      <c r="C10" s="24" t="s">
        <v>1075</v>
      </c>
      <c r="D10" s="25">
        <v>52373.0</v>
      </c>
      <c r="E10" s="26" t="s">
        <v>196</v>
      </c>
      <c r="F10" s="27"/>
      <c r="G10" s="28"/>
      <c r="H10" s="28"/>
      <c r="I10" s="29"/>
      <c r="J10" s="28">
        <v>8050.0</v>
      </c>
      <c r="K10" s="28"/>
      <c r="L10" s="30"/>
      <c r="M10" s="30"/>
      <c r="N10" s="28"/>
      <c r="O10" s="30"/>
      <c r="P10" s="30"/>
      <c r="Q10" s="31">
        <v>8050.0</v>
      </c>
      <c r="R10" s="32">
        <f t="shared" si="1"/>
        <v>0</v>
      </c>
      <c r="S10" s="33" t="s">
        <v>56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45087.0</v>
      </c>
      <c r="C11" s="24" t="s">
        <v>1076</v>
      </c>
      <c r="D11" s="25">
        <v>29621.0</v>
      </c>
      <c r="E11" s="26" t="s">
        <v>635</v>
      </c>
      <c r="F11" s="27"/>
      <c r="G11" s="28"/>
      <c r="H11" s="28"/>
      <c r="I11" s="29"/>
      <c r="J11" s="28">
        <v>6250.0</v>
      </c>
      <c r="K11" s="28"/>
      <c r="L11" s="30"/>
      <c r="M11" s="30"/>
      <c r="N11" s="28"/>
      <c r="O11" s="30"/>
      <c r="P11" s="30"/>
      <c r="Q11" s="31">
        <v>6250.0</v>
      </c>
      <c r="R11" s="32">
        <f t="shared" si="1"/>
        <v>0</v>
      </c>
      <c r="S11" s="33" t="s">
        <v>28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45087.0</v>
      </c>
      <c r="C12" s="24" t="s">
        <v>1077</v>
      </c>
      <c r="D12" s="25">
        <v>30270.0</v>
      </c>
      <c r="E12" s="26" t="s">
        <v>1078</v>
      </c>
      <c r="F12" s="27"/>
      <c r="G12" s="28"/>
      <c r="H12" s="28"/>
      <c r="I12" s="29">
        <v>11350.0</v>
      </c>
      <c r="J12" s="28"/>
      <c r="K12" s="28"/>
      <c r="L12" s="30"/>
      <c r="M12" s="30"/>
      <c r="N12" s="28"/>
      <c r="O12" s="30"/>
      <c r="P12" s="30"/>
      <c r="Q12" s="31">
        <v>11350.0</v>
      </c>
      <c r="R12" s="32">
        <f t="shared" si="1"/>
        <v>0</v>
      </c>
      <c r="S12" s="33" t="s">
        <v>56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45087.0</v>
      </c>
      <c r="C13" s="24" t="s">
        <v>1079</v>
      </c>
      <c r="D13" s="25">
        <v>52214.0</v>
      </c>
      <c r="E13" s="26" t="s">
        <v>879</v>
      </c>
      <c r="F13" s="27"/>
      <c r="G13" s="28"/>
      <c r="H13" s="28"/>
      <c r="I13" s="29">
        <v>450.0</v>
      </c>
      <c r="J13" s="28"/>
      <c r="K13" s="28"/>
      <c r="L13" s="30"/>
      <c r="M13" s="30"/>
      <c r="N13" s="28"/>
      <c r="O13" s="30"/>
      <c r="P13" s="30"/>
      <c r="Q13" s="31">
        <v>450.0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45087.0</v>
      </c>
      <c r="C14" s="24" t="s">
        <v>1080</v>
      </c>
      <c r="D14" s="25">
        <v>10250.0</v>
      </c>
      <c r="E14" s="26" t="s">
        <v>76</v>
      </c>
      <c r="F14" s="27"/>
      <c r="G14" s="28"/>
      <c r="H14" s="28"/>
      <c r="I14" s="29"/>
      <c r="J14" s="28">
        <v>10000.0</v>
      </c>
      <c r="K14" s="28"/>
      <c r="L14" s="30"/>
      <c r="M14" s="30"/>
      <c r="N14" s="28"/>
      <c r="O14" s="30"/>
      <c r="P14" s="30"/>
      <c r="Q14" s="31">
        <v>10000.0</v>
      </c>
      <c r="R14" s="32">
        <f t="shared" si="1"/>
        <v>0</v>
      </c>
      <c r="S14" s="33" t="s">
        <v>56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45087.0</v>
      </c>
      <c r="C15" s="24" t="s">
        <v>1081</v>
      </c>
      <c r="D15" s="25">
        <v>42071.0</v>
      </c>
      <c r="E15" s="26" t="s">
        <v>431</v>
      </c>
      <c r="F15" s="27"/>
      <c r="G15" s="28"/>
      <c r="H15" s="28"/>
      <c r="I15" s="29"/>
      <c r="J15" s="28">
        <v>900.0</v>
      </c>
      <c r="K15" s="28"/>
      <c r="L15" s="30"/>
      <c r="M15" s="30"/>
      <c r="N15" s="28"/>
      <c r="O15" s="30"/>
      <c r="P15" s="30"/>
      <c r="Q15" s="31">
        <v>900.0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45087.0</v>
      </c>
      <c r="C16" s="24" t="s">
        <v>1082</v>
      </c>
      <c r="D16" s="25">
        <v>69620.0</v>
      </c>
      <c r="E16" s="26" t="s">
        <v>761</v>
      </c>
      <c r="F16" s="27"/>
      <c r="G16" s="28"/>
      <c r="H16" s="28"/>
      <c r="I16" s="29"/>
      <c r="J16" s="28">
        <v>59600.0</v>
      </c>
      <c r="K16" s="28">
        <v>2400.0</v>
      </c>
      <c r="L16" s="30"/>
      <c r="M16" s="30"/>
      <c r="N16" s="28"/>
      <c r="O16" s="30"/>
      <c r="P16" s="30"/>
      <c r="Q16" s="31">
        <v>62000.0</v>
      </c>
      <c r="R16" s="32">
        <f t="shared" si="1"/>
        <v>0</v>
      </c>
      <c r="S16" s="33" t="s">
        <v>56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45087.0</v>
      </c>
      <c r="C17" s="24" t="s">
        <v>1083</v>
      </c>
      <c r="D17" s="25">
        <v>44406.0</v>
      </c>
      <c r="E17" s="26" t="s">
        <v>261</v>
      </c>
      <c r="F17" s="27">
        <v>400.0</v>
      </c>
      <c r="G17" s="28"/>
      <c r="H17" s="28"/>
      <c r="I17" s="29"/>
      <c r="J17" s="28"/>
      <c r="K17" s="28"/>
      <c r="L17" s="30"/>
      <c r="M17" s="30"/>
      <c r="N17" s="28"/>
      <c r="O17" s="30"/>
      <c r="P17" s="30"/>
      <c r="Q17" s="31">
        <v>400.0</v>
      </c>
      <c r="R17" s="32">
        <f t="shared" si="1"/>
        <v>0</v>
      </c>
      <c r="S17" s="33" t="s">
        <v>28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45087.0</v>
      </c>
      <c r="C18" s="24" t="s">
        <v>1084</v>
      </c>
      <c r="D18" s="25">
        <v>40433.0</v>
      </c>
      <c r="E18" s="26" t="s">
        <v>1085</v>
      </c>
      <c r="F18" s="27"/>
      <c r="G18" s="28"/>
      <c r="H18" s="28"/>
      <c r="I18" s="29"/>
      <c r="J18" s="28">
        <v>2650.0</v>
      </c>
      <c r="K18" s="28"/>
      <c r="L18" s="30"/>
      <c r="M18" s="30"/>
      <c r="N18" s="28"/>
      <c r="O18" s="30"/>
      <c r="P18" s="30"/>
      <c r="Q18" s="31">
        <v>2650.0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45087.0</v>
      </c>
      <c r="C19" s="24" t="s">
        <v>1086</v>
      </c>
      <c r="D19" s="25">
        <v>56669.0</v>
      </c>
      <c r="E19" s="26" t="s">
        <v>1087</v>
      </c>
      <c r="F19" s="27"/>
      <c r="G19" s="28"/>
      <c r="H19" s="28"/>
      <c r="I19" s="29">
        <v>1400.0</v>
      </c>
      <c r="J19" s="28"/>
      <c r="K19" s="28"/>
      <c r="L19" s="30"/>
      <c r="M19" s="30"/>
      <c r="N19" s="28"/>
      <c r="O19" s="30"/>
      <c r="P19" s="30"/>
      <c r="Q19" s="31">
        <v>1400.0</v>
      </c>
      <c r="R19" s="32">
        <f t="shared" si="1"/>
        <v>0</v>
      </c>
      <c r="S19" s="33" t="s">
        <v>45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45087.0</v>
      </c>
      <c r="C20" s="24" t="s">
        <v>1088</v>
      </c>
      <c r="D20" s="25">
        <v>22341.0</v>
      </c>
      <c r="E20" s="26" t="s">
        <v>50</v>
      </c>
      <c r="F20" s="27"/>
      <c r="G20" s="28"/>
      <c r="H20" s="28"/>
      <c r="I20" s="29">
        <v>200.0</v>
      </c>
      <c r="J20" s="28"/>
      <c r="K20" s="28"/>
      <c r="L20" s="30"/>
      <c r="M20" s="30"/>
      <c r="N20" s="28"/>
      <c r="O20" s="30"/>
      <c r="P20" s="30"/>
      <c r="Q20" s="31">
        <v>200.0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45087.0</v>
      </c>
      <c r="C21" s="24" t="s">
        <v>1089</v>
      </c>
      <c r="D21" s="25">
        <v>57589.0</v>
      </c>
      <c r="E21" s="26" t="s">
        <v>1090</v>
      </c>
      <c r="F21" s="27"/>
      <c r="G21" s="28"/>
      <c r="H21" s="28"/>
      <c r="I21" s="29"/>
      <c r="J21" s="28">
        <v>725.0</v>
      </c>
      <c r="K21" s="28"/>
      <c r="L21" s="30"/>
      <c r="M21" s="30"/>
      <c r="N21" s="28"/>
      <c r="O21" s="30"/>
      <c r="P21" s="30"/>
      <c r="Q21" s="31">
        <v>725.0</v>
      </c>
      <c r="R21" s="32">
        <f t="shared" si="1"/>
        <v>0</v>
      </c>
      <c r="S21" s="33" t="s">
        <v>45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45087.0</v>
      </c>
      <c r="C22" s="24" t="s">
        <v>1091</v>
      </c>
      <c r="D22" s="25">
        <v>51939.0</v>
      </c>
      <c r="E22" s="26" t="s">
        <v>118</v>
      </c>
      <c r="F22" s="27"/>
      <c r="G22" s="28"/>
      <c r="H22" s="28"/>
      <c r="I22" s="29">
        <v>23500.0</v>
      </c>
      <c r="J22" s="28"/>
      <c r="K22" s="28"/>
      <c r="L22" s="30"/>
      <c r="M22" s="30"/>
      <c r="N22" s="28"/>
      <c r="O22" s="30"/>
      <c r="P22" s="30"/>
      <c r="Q22" s="31">
        <v>23500.0</v>
      </c>
      <c r="R22" s="32">
        <f t="shared" si="1"/>
        <v>0</v>
      </c>
      <c r="S22" s="33" t="s">
        <v>28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45087.0</v>
      </c>
      <c r="C23" s="24" t="s">
        <v>1092</v>
      </c>
      <c r="D23" s="25">
        <v>77680.0</v>
      </c>
      <c r="E23" s="26" t="s">
        <v>1093</v>
      </c>
      <c r="F23" s="27"/>
      <c r="G23" s="28"/>
      <c r="H23" s="28"/>
      <c r="I23" s="29">
        <v>6400.0</v>
      </c>
      <c r="J23" s="28"/>
      <c r="K23" s="28"/>
      <c r="L23" s="30"/>
      <c r="M23" s="30"/>
      <c r="N23" s="28"/>
      <c r="O23" s="30"/>
      <c r="P23" s="30"/>
      <c r="Q23" s="31">
        <v>6400.0</v>
      </c>
      <c r="R23" s="32">
        <f t="shared" si="1"/>
        <v>0</v>
      </c>
      <c r="S23" s="33" t="s">
        <v>45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45087.0</v>
      </c>
      <c r="C24" s="24" t="s">
        <v>1094</v>
      </c>
      <c r="D24" s="25">
        <v>54742.0</v>
      </c>
      <c r="E24" s="26" t="s">
        <v>1095</v>
      </c>
      <c r="F24" s="27"/>
      <c r="G24" s="28"/>
      <c r="H24" s="28"/>
      <c r="I24" s="29">
        <v>5000.0</v>
      </c>
      <c r="J24" s="28"/>
      <c r="K24" s="28"/>
      <c r="L24" s="30"/>
      <c r="M24" s="30"/>
      <c r="N24" s="28"/>
      <c r="O24" s="30"/>
      <c r="P24" s="30"/>
      <c r="Q24" s="31">
        <v>5000.0</v>
      </c>
      <c r="R24" s="32">
        <f t="shared" si="1"/>
        <v>0</v>
      </c>
      <c r="S24" s="33" t="s">
        <v>864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45087.0</v>
      </c>
      <c r="C25" s="24" t="s">
        <v>1096</v>
      </c>
      <c r="D25" s="25">
        <v>19688.0</v>
      </c>
      <c r="E25" s="26" t="s">
        <v>85</v>
      </c>
      <c r="F25" s="27"/>
      <c r="G25" s="28"/>
      <c r="H25" s="28"/>
      <c r="I25" s="29">
        <v>9500.0</v>
      </c>
      <c r="J25" s="28"/>
      <c r="K25" s="28"/>
      <c r="L25" s="30"/>
      <c r="M25" s="30"/>
      <c r="N25" s="28"/>
      <c r="O25" s="30"/>
      <c r="P25" s="30"/>
      <c r="Q25" s="31">
        <v>9500.0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45087.0</v>
      </c>
      <c r="C26" s="24" t="s">
        <v>1097</v>
      </c>
      <c r="D26" s="25">
        <v>51697.0</v>
      </c>
      <c r="E26" s="26" t="s">
        <v>349</v>
      </c>
      <c r="F26" s="27"/>
      <c r="G26" s="28"/>
      <c r="H26" s="28"/>
      <c r="I26" s="29"/>
      <c r="J26" s="28">
        <v>10140.0</v>
      </c>
      <c r="K26" s="28"/>
      <c r="L26" s="30"/>
      <c r="M26" s="28"/>
      <c r="N26" s="28"/>
      <c r="O26" s="30"/>
      <c r="P26" s="30"/>
      <c r="Q26" s="31">
        <v>10140.0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45087.0</v>
      </c>
      <c r="C27" s="24" t="s">
        <v>1098</v>
      </c>
      <c r="D27" s="25">
        <v>52240.0</v>
      </c>
      <c r="E27" s="26" t="s">
        <v>744</v>
      </c>
      <c r="F27" s="27"/>
      <c r="G27" s="28"/>
      <c r="H27" s="28"/>
      <c r="I27" s="29"/>
      <c r="J27" s="28">
        <v>29900.0</v>
      </c>
      <c r="K27" s="28"/>
      <c r="L27" s="28"/>
      <c r="M27" s="28"/>
      <c r="N27" s="28"/>
      <c r="O27" s="30"/>
      <c r="P27" s="30"/>
      <c r="Q27" s="31">
        <v>29900.0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45087.0</v>
      </c>
      <c r="C28" s="24" t="s">
        <v>1099</v>
      </c>
      <c r="D28" s="25">
        <v>76853.0</v>
      </c>
      <c r="E28" s="26" t="s">
        <v>1100</v>
      </c>
      <c r="F28" s="27"/>
      <c r="G28" s="28"/>
      <c r="H28" s="28"/>
      <c r="I28" s="29">
        <v>7000.0</v>
      </c>
      <c r="J28" s="28"/>
      <c r="K28" s="28"/>
      <c r="L28" s="28"/>
      <c r="M28" s="28"/>
      <c r="N28" s="28"/>
      <c r="O28" s="30"/>
      <c r="P28" s="30"/>
      <c r="Q28" s="31">
        <v>7000.0</v>
      </c>
      <c r="R28" s="32">
        <f t="shared" si="1"/>
        <v>0</v>
      </c>
      <c r="S28" s="33" t="s">
        <v>28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45087.0</v>
      </c>
      <c r="C29" s="24" t="s">
        <v>1101</v>
      </c>
      <c r="D29" s="25">
        <v>71954.0</v>
      </c>
      <c r="E29" s="26" t="s">
        <v>1102</v>
      </c>
      <c r="F29" s="27"/>
      <c r="G29" s="28"/>
      <c r="H29" s="28"/>
      <c r="I29" s="29">
        <v>12500.0</v>
      </c>
      <c r="J29" s="28"/>
      <c r="K29" s="28"/>
      <c r="L29" s="28"/>
      <c r="M29" s="28"/>
      <c r="N29" s="28"/>
      <c r="O29" s="30"/>
      <c r="P29" s="28"/>
      <c r="Q29" s="31">
        <v>12500.0</v>
      </c>
      <c r="R29" s="32">
        <f t="shared" si="1"/>
        <v>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45087.0</v>
      </c>
      <c r="C30" s="24" t="s">
        <v>1103</v>
      </c>
      <c r="D30" s="25">
        <v>51017.0</v>
      </c>
      <c r="E30" s="26" t="s">
        <v>127</v>
      </c>
      <c r="F30" s="27"/>
      <c r="G30" s="28"/>
      <c r="H30" s="28">
        <v>75000.0</v>
      </c>
      <c r="I30" s="29"/>
      <c r="J30" s="28"/>
      <c r="K30" s="28"/>
      <c r="L30" s="28"/>
      <c r="M30" s="28"/>
      <c r="N30" s="28"/>
      <c r="O30" s="30"/>
      <c r="P30" s="30"/>
      <c r="Q30" s="31">
        <v>75000.0</v>
      </c>
      <c r="R30" s="32">
        <f t="shared" si="1"/>
        <v>0</v>
      </c>
      <c r="S30" s="33" t="s">
        <v>35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45087.0</v>
      </c>
      <c r="C31" s="24" t="s">
        <v>1104</v>
      </c>
      <c r="D31" s="25">
        <v>10744.0</v>
      </c>
      <c r="E31" s="26" t="s">
        <v>81</v>
      </c>
      <c r="F31" s="27"/>
      <c r="G31" s="28"/>
      <c r="H31" s="28"/>
      <c r="I31" s="29"/>
      <c r="J31" s="28"/>
      <c r="K31" s="28"/>
      <c r="L31" s="28"/>
      <c r="M31" s="28"/>
      <c r="N31" s="28">
        <v>15000.0</v>
      </c>
      <c r="O31" s="30"/>
      <c r="P31" s="30"/>
      <c r="Q31" s="31">
        <v>15000.0</v>
      </c>
      <c r="R31" s="32">
        <f t="shared" si="1"/>
        <v>0</v>
      </c>
      <c r="S31" s="33" t="s">
        <v>28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45087.0</v>
      </c>
      <c r="C32" s="24" t="s">
        <v>1105</v>
      </c>
      <c r="D32" s="25">
        <v>50595.0</v>
      </c>
      <c r="E32" s="26" t="s">
        <v>176</v>
      </c>
      <c r="F32" s="27"/>
      <c r="G32" s="28"/>
      <c r="H32" s="28">
        <v>50000.0</v>
      </c>
      <c r="I32" s="29"/>
      <c r="J32" s="28"/>
      <c r="K32" s="28"/>
      <c r="L32" s="28"/>
      <c r="M32" s="28"/>
      <c r="N32" s="28"/>
      <c r="O32" s="30"/>
      <c r="P32" s="30"/>
      <c r="Q32" s="31">
        <v>50000.0</v>
      </c>
      <c r="R32" s="32">
        <f t="shared" si="1"/>
        <v>0</v>
      </c>
      <c r="S32" s="33" t="s">
        <v>56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45087.0</v>
      </c>
      <c r="C33" s="24" t="s">
        <v>1106</v>
      </c>
      <c r="D33" s="25">
        <v>58309.0</v>
      </c>
      <c r="E33" s="26" t="s">
        <v>1107</v>
      </c>
      <c r="F33" s="27"/>
      <c r="G33" s="28"/>
      <c r="H33" s="28"/>
      <c r="I33" s="29"/>
      <c r="J33" s="28">
        <v>10800.0</v>
      </c>
      <c r="K33" s="28"/>
      <c r="L33" s="28"/>
      <c r="M33" s="28"/>
      <c r="N33" s="28"/>
      <c r="O33" s="30"/>
      <c r="P33" s="30"/>
      <c r="Q33" s="31">
        <v>10800.0</v>
      </c>
      <c r="R33" s="32">
        <f t="shared" si="1"/>
        <v>0</v>
      </c>
      <c r="S33" s="33" t="s">
        <v>56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45087.0</v>
      </c>
      <c r="C34" s="24" t="s">
        <v>1108</v>
      </c>
      <c r="D34" s="25">
        <v>77871.0</v>
      </c>
      <c r="E34" s="26" t="s">
        <v>1109</v>
      </c>
      <c r="F34" s="27"/>
      <c r="G34" s="28"/>
      <c r="H34" s="28">
        <v>7000.0</v>
      </c>
      <c r="I34" s="29"/>
      <c r="J34" s="28"/>
      <c r="K34" s="28"/>
      <c r="L34" s="28"/>
      <c r="M34" s="28"/>
      <c r="N34" s="28"/>
      <c r="O34" s="30"/>
      <c r="P34" s="30"/>
      <c r="Q34" s="31">
        <v>7000.0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45087.0</v>
      </c>
      <c r="C35" s="24" t="s">
        <v>1110</v>
      </c>
      <c r="D35" s="25">
        <v>75760.0</v>
      </c>
      <c r="E35" s="26" t="s">
        <v>1051</v>
      </c>
      <c r="F35" s="27"/>
      <c r="G35" s="28"/>
      <c r="H35" s="28"/>
      <c r="I35" s="29">
        <v>600.0</v>
      </c>
      <c r="J35" s="28"/>
      <c r="K35" s="28"/>
      <c r="L35" s="28"/>
      <c r="M35" s="28"/>
      <c r="N35" s="28"/>
      <c r="O35" s="30"/>
      <c r="P35" s="30"/>
      <c r="Q35" s="31">
        <v>600.0</v>
      </c>
      <c r="R35" s="32">
        <f t="shared" si="1"/>
        <v>0</v>
      </c>
      <c r="S35" s="33" t="s">
        <v>28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45087.0</v>
      </c>
      <c r="C36" s="24" t="s">
        <v>1111</v>
      </c>
      <c r="D36" s="25">
        <v>61420.0</v>
      </c>
      <c r="E36" s="26" t="s">
        <v>91</v>
      </c>
      <c r="F36" s="27"/>
      <c r="G36" s="28"/>
      <c r="H36" s="28"/>
      <c r="I36" s="29">
        <v>4500.0</v>
      </c>
      <c r="J36" s="28"/>
      <c r="K36" s="28"/>
      <c r="L36" s="28"/>
      <c r="M36" s="28"/>
      <c r="N36" s="28"/>
      <c r="O36" s="30"/>
      <c r="P36" s="30"/>
      <c r="Q36" s="31">
        <v>4500.0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45087.0</v>
      </c>
      <c r="C37" s="24" t="s">
        <v>1112</v>
      </c>
      <c r="D37" s="25">
        <v>69620.0</v>
      </c>
      <c r="E37" s="26" t="s">
        <v>761</v>
      </c>
      <c r="F37" s="27"/>
      <c r="G37" s="28"/>
      <c r="H37" s="28"/>
      <c r="I37" s="29">
        <v>15000.0</v>
      </c>
      <c r="J37" s="28"/>
      <c r="K37" s="28"/>
      <c r="L37" s="28"/>
      <c r="M37" s="28"/>
      <c r="N37" s="28"/>
      <c r="O37" s="30"/>
      <c r="P37" s="30"/>
      <c r="Q37" s="31">
        <v>15000.0</v>
      </c>
      <c r="R37" s="32">
        <f t="shared" si="1"/>
        <v>0</v>
      </c>
      <c r="S37" s="33" t="s">
        <v>56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45087.0</v>
      </c>
      <c r="C38" s="24" t="s">
        <v>1113</v>
      </c>
      <c r="D38" s="25">
        <v>74051.0</v>
      </c>
      <c r="E38" s="26" t="s">
        <v>1114</v>
      </c>
      <c r="F38" s="27"/>
      <c r="G38" s="28"/>
      <c r="H38" s="28"/>
      <c r="I38" s="29">
        <v>4500.0</v>
      </c>
      <c r="J38" s="28"/>
      <c r="K38" s="28"/>
      <c r="L38" s="28"/>
      <c r="M38" s="28"/>
      <c r="N38" s="28"/>
      <c r="O38" s="30"/>
      <c r="P38" s="30"/>
      <c r="Q38" s="31">
        <v>4500.0</v>
      </c>
      <c r="R38" s="32">
        <f t="shared" si="1"/>
        <v>0</v>
      </c>
      <c r="S38" s="33" t="s">
        <v>28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45087.0</v>
      </c>
      <c r="C39" s="24" t="s">
        <v>1115</v>
      </c>
      <c r="D39" s="25">
        <v>74752.0</v>
      </c>
      <c r="E39" s="26" t="s">
        <v>1116</v>
      </c>
      <c r="F39" s="27"/>
      <c r="G39" s="28"/>
      <c r="H39" s="28"/>
      <c r="I39" s="29">
        <v>3600.0</v>
      </c>
      <c r="J39" s="28"/>
      <c r="K39" s="28"/>
      <c r="L39" s="28"/>
      <c r="M39" s="28"/>
      <c r="N39" s="28"/>
      <c r="O39" s="30"/>
      <c r="P39" s="30"/>
      <c r="Q39" s="31">
        <v>3600.0</v>
      </c>
      <c r="R39" s="32">
        <f t="shared" si="1"/>
        <v>0</v>
      </c>
      <c r="S39" s="33" t="s">
        <v>28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45087.0</v>
      </c>
      <c r="C40" s="24" t="s">
        <v>1117</v>
      </c>
      <c r="D40" s="25">
        <v>56555.0</v>
      </c>
      <c r="E40" s="26" t="s">
        <v>1118</v>
      </c>
      <c r="F40" s="27"/>
      <c r="G40" s="28"/>
      <c r="H40" s="28"/>
      <c r="I40" s="29">
        <v>2650.0</v>
      </c>
      <c r="J40" s="28"/>
      <c r="K40" s="28"/>
      <c r="L40" s="28"/>
      <c r="M40" s="28"/>
      <c r="N40" s="28"/>
      <c r="O40" s="30"/>
      <c r="P40" s="30"/>
      <c r="Q40" s="31">
        <v>2650.0</v>
      </c>
      <c r="R40" s="32">
        <f t="shared" si="1"/>
        <v>0</v>
      </c>
      <c r="S40" s="33" t="s">
        <v>56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45087.0</v>
      </c>
      <c r="C41" s="24" t="s">
        <v>1119</v>
      </c>
      <c r="D41" s="25">
        <v>10250.0</v>
      </c>
      <c r="E41" s="26" t="s">
        <v>76</v>
      </c>
      <c r="F41" s="27"/>
      <c r="G41" s="28"/>
      <c r="H41" s="28"/>
      <c r="I41" s="29">
        <v>10000.0</v>
      </c>
      <c r="J41" s="28"/>
      <c r="K41" s="28"/>
      <c r="L41" s="28"/>
      <c r="M41" s="28"/>
      <c r="N41" s="28"/>
      <c r="O41" s="30"/>
      <c r="P41" s="30"/>
      <c r="Q41" s="31">
        <v>10000.0</v>
      </c>
      <c r="R41" s="32">
        <f t="shared" si="1"/>
        <v>0</v>
      </c>
      <c r="S41" s="33" t="s">
        <v>56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45087.0</v>
      </c>
      <c r="C42" s="24" t="s">
        <v>1120</v>
      </c>
      <c r="D42" s="25">
        <v>47126.0</v>
      </c>
      <c r="E42" s="26" t="s">
        <v>1121</v>
      </c>
      <c r="F42" s="27"/>
      <c r="G42" s="28"/>
      <c r="H42" s="28"/>
      <c r="I42" s="29">
        <v>850.0</v>
      </c>
      <c r="J42" s="28"/>
      <c r="K42" s="28"/>
      <c r="L42" s="28"/>
      <c r="M42" s="28"/>
      <c r="N42" s="28"/>
      <c r="O42" s="30"/>
      <c r="P42" s="30"/>
      <c r="Q42" s="31">
        <v>850.0</v>
      </c>
      <c r="R42" s="32">
        <f t="shared" si="1"/>
        <v>0</v>
      </c>
      <c r="S42" s="33" t="s">
        <v>56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45087.0</v>
      </c>
      <c r="C43" s="24" t="s">
        <v>1122</v>
      </c>
      <c r="D43" s="25">
        <v>43102.0</v>
      </c>
      <c r="E43" s="26" t="s">
        <v>1123</v>
      </c>
      <c r="F43" s="27"/>
      <c r="G43" s="28"/>
      <c r="H43" s="28"/>
      <c r="I43" s="29"/>
      <c r="J43" s="28">
        <v>15000.0</v>
      </c>
      <c r="K43" s="28"/>
      <c r="L43" s="28"/>
      <c r="M43" s="28"/>
      <c r="N43" s="28"/>
      <c r="O43" s="30"/>
      <c r="P43" s="30"/>
      <c r="Q43" s="31">
        <v>15000.0</v>
      </c>
      <c r="R43" s="32">
        <f t="shared" si="1"/>
        <v>0</v>
      </c>
      <c r="S43" s="33" t="s">
        <v>38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45087.0</v>
      </c>
      <c r="C44" s="24" t="s">
        <v>1124</v>
      </c>
      <c r="D44" s="25">
        <v>65268.0</v>
      </c>
      <c r="E44" s="26" t="s">
        <v>1125</v>
      </c>
      <c r="F44" s="27"/>
      <c r="G44" s="28"/>
      <c r="H44" s="28"/>
      <c r="I44" s="29">
        <v>4500.0</v>
      </c>
      <c r="J44" s="28"/>
      <c r="K44" s="28"/>
      <c r="L44" s="28"/>
      <c r="M44" s="28"/>
      <c r="N44" s="28"/>
      <c r="O44" s="30"/>
      <c r="P44" s="30"/>
      <c r="Q44" s="31">
        <v>4500.0</v>
      </c>
      <c r="R44" s="32">
        <f t="shared" si="1"/>
        <v>0</v>
      </c>
      <c r="S44" s="33" t="s">
        <v>56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45087.0</v>
      </c>
      <c r="C45" s="24" t="s">
        <v>1126</v>
      </c>
      <c r="D45" s="25">
        <v>68284.0</v>
      </c>
      <c r="E45" s="26" t="s">
        <v>510</v>
      </c>
      <c r="F45" s="27"/>
      <c r="G45" s="28">
        <v>8000.0</v>
      </c>
      <c r="H45" s="28"/>
      <c r="I45" s="29"/>
      <c r="J45" s="28"/>
      <c r="K45" s="28"/>
      <c r="L45" s="28"/>
      <c r="M45" s="28"/>
      <c r="N45" s="28"/>
      <c r="O45" s="30"/>
      <c r="P45" s="30"/>
      <c r="Q45" s="31">
        <v>8000.0</v>
      </c>
      <c r="R45" s="32">
        <f t="shared" si="1"/>
        <v>0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45087.0</v>
      </c>
      <c r="C46" s="24" t="s">
        <v>1127</v>
      </c>
      <c r="D46" s="25">
        <v>48631.0</v>
      </c>
      <c r="E46" s="26" t="s">
        <v>66</v>
      </c>
      <c r="F46" s="27"/>
      <c r="G46" s="28"/>
      <c r="H46" s="28"/>
      <c r="I46" s="29"/>
      <c r="J46" s="28">
        <v>2650.0</v>
      </c>
      <c r="K46" s="28"/>
      <c r="L46" s="28"/>
      <c r="M46" s="28"/>
      <c r="N46" s="28"/>
      <c r="O46" s="30"/>
      <c r="P46" s="30"/>
      <c r="Q46" s="31">
        <v>2650.0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45087.0</v>
      </c>
      <c r="C47" s="24" t="s">
        <v>1128</v>
      </c>
      <c r="D47" s="25">
        <v>68284.0</v>
      </c>
      <c r="E47" s="26" t="s">
        <v>510</v>
      </c>
      <c r="F47" s="27"/>
      <c r="G47" s="28">
        <v>900.0</v>
      </c>
      <c r="H47" s="28"/>
      <c r="I47" s="29"/>
      <c r="J47" s="28"/>
      <c r="K47" s="28"/>
      <c r="L47" s="28"/>
      <c r="M47" s="28"/>
      <c r="N47" s="28"/>
      <c r="O47" s="30"/>
      <c r="P47" s="30"/>
      <c r="Q47" s="31">
        <v>900.0</v>
      </c>
      <c r="R47" s="32">
        <f t="shared" si="1"/>
        <v>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45087.0</v>
      </c>
      <c r="C48" s="24" t="s">
        <v>1129</v>
      </c>
      <c r="D48" s="25">
        <v>22332.0</v>
      </c>
      <c r="E48" s="26" t="s">
        <v>888</v>
      </c>
      <c r="F48" s="27"/>
      <c r="G48" s="28"/>
      <c r="H48" s="28"/>
      <c r="I48" s="29">
        <v>2850.0</v>
      </c>
      <c r="J48" s="28"/>
      <c r="K48" s="28"/>
      <c r="L48" s="28"/>
      <c r="M48" s="28"/>
      <c r="N48" s="28"/>
      <c r="O48" s="30"/>
      <c r="P48" s="30"/>
      <c r="Q48" s="31">
        <v>2850.0</v>
      </c>
      <c r="R48" s="32">
        <f t="shared" si="1"/>
        <v>0</v>
      </c>
      <c r="S48" s="33" t="s">
        <v>38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45087.0</v>
      </c>
      <c r="C49" s="24" t="s">
        <v>1130</v>
      </c>
      <c r="D49" s="25">
        <v>22332.0</v>
      </c>
      <c r="E49" s="26" t="s">
        <v>888</v>
      </c>
      <c r="F49" s="27"/>
      <c r="G49" s="28"/>
      <c r="H49" s="28"/>
      <c r="I49" s="29">
        <v>5150.0</v>
      </c>
      <c r="J49" s="28"/>
      <c r="K49" s="28"/>
      <c r="L49" s="28"/>
      <c r="M49" s="28"/>
      <c r="N49" s="28"/>
      <c r="O49" s="30"/>
      <c r="P49" s="30"/>
      <c r="Q49" s="31">
        <v>5150.0</v>
      </c>
      <c r="R49" s="32">
        <f t="shared" si="1"/>
        <v>0</v>
      </c>
      <c r="S49" s="33" t="s">
        <v>38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45087.0</v>
      </c>
      <c r="C50" s="24" t="s">
        <v>1131</v>
      </c>
      <c r="D50" s="25">
        <v>65919.0</v>
      </c>
      <c r="E50" s="26" t="s">
        <v>441</v>
      </c>
      <c r="F50" s="27"/>
      <c r="G50" s="28"/>
      <c r="H50" s="28"/>
      <c r="I50" s="29"/>
      <c r="J50" s="28"/>
      <c r="K50" s="28"/>
      <c r="L50" s="28"/>
      <c r="M50" s="28"/>
      <c r="N50" s="28">
        <v>1250.0</v>
      </c>
      <c r="O50" s="30"/>
      <c r="P50" s="30"/>
      <c r="Q50" s="31">
        <v>1250.0</v>
      </c>
      <c r="R50" s="32">
        <f t="shared" si="1"/>
        <v>0</v>
      </c>
      <c r="S50" s="33" t="s">
        <v>28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45087.0</v>
      </c>
      <c r="C51" s="24" t="s">
        <v>1132</v>
      </c>
      <c r="D51" s="25">
        <v>65919.0</v>
      </c>
      <c r="E51" s="26" t="s">
        <v>441</v>
      </c>
      <c r="F51" s="27"/>
      <c r="G51" s="28"/>
      <c r="H51" s="28"/>
      <c r="I51" s="29"/>
      <c r="J51" s="28"/>
      <c r="K51" s="28"/>
      <c r="L51" s="28"/>
      <c r="M51" s="28"/>
      <c r="N51" s="28">
        <v>1450.0</v>
      </c>
      <c r="O51" s="30"/>
      <c r="P51" s="30"/>
      <c r="Q51" s="31">
        <v>1450.0</v>
      </c>
      <c r="R51" s="32">
        <f t="shared" si="1"/>
        <v>0</v>
      </c>
      <c r="S51" s="33" t="s">
        <v>28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45087.0</v>
      </c>
      <c r="C52" s="24" t="s">
        <v>1133</v>
      </c>
      <c r="D52" s="25">
        <v>58074.0</v>
      </c>
      <c r="E52" s="26" t="s">
        <v>293</v>
      </c>
      <c r="F52" s="27"/>
      <c r="G52" s="28"/>
      <c r="H52" s="28"/>
      <c r="I52" s="29">
        <v>8260.0</v>
      </c>
      <c r="J52" s="28"/>
      <c r="K52" s="28"/>
      <c r="L52" s="28"/>
      <c r="M52" s="28"/>
      <c r="N52" s="28"/>
      <c r="O52" s="30"/>
      <c r="P52" s="30"/>
      <c r="Q52" s="31">
        <v>8260.0</v>
      </c>
      <c r="R52" s="32">
        <f t="shared" si="1"/>
        <v>0</v>
      </c>
      <c r="S52" s="33" t="s">
        <v>56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45087.0</v>
      </c>
      <c r="C53" s="24" t="s">
        <v>1134</v>
      </c>
      <c r="D53" s="25">
        <v>62146.0</v>
      </c>
      <c r="E53" s="26" t="s">
        <v>326</v>
      </c>
      <c r="F53" s="27"/>
      <c r="G53" s="28"/>
      <c r="H53" s="28"/>
      <c r="I53" s="29">
        <v>300.0</v>
      </c>
      <c r="J53" s="28"/>
      <c r="K53" s="28"/>
      <c r="L53" s="28"/>
      <c r="M53" s="28"/>
      <c r="N53" s="28"/>
      <c r="O53" s="30"/>
      <c r="P53" s="30"/>
      <c r="Q53" s="31">
        <v>300.0</v>
      </c>
      <c r="R53" s="32">
        <f t="shared" si="1"/>
        <v>0</v>
      </c>
      <c r="S53" s="33" t="s">
        <v>56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45087.0</v>
      </c>
      <c r="C54" s="24" t="s">
        <v>1135</v>
      </c>
      <c r="D54" s="25">
        <v>77874.0</v>
      </c>
      <c r="E54" s="26" t="s">
        <v>1136</v>
      </c>
      <c r="F54" s="27"/>
      <c r="G54" s="28"/>
      <c r="H54" s="28"/>
      <c r="I54" s="29">
        <v>7000.0</v>
      </c>
      <c r="J54" s="28"/>
      <c r="K54" s="28"/>
      <c r="L54" s="28"/>
      <c r="M54" s="28"/>
      <c r="N54" s="28"/>
      <c r="O54" s="30"/>
      <c r="P54" s="30"/>
      <c r="Q54" s="31">
        <v>7000.0</v>
      </c>
      <c r="R54" s="32">
        <f t="shared" si="1"/>
        <v>0</v>
      </c>
      <c r="S54" s="33" t="s">
        <v>56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45087.0</v>
      </c>
      <c r="C55" s="24" t="s">
        <v>1137</v>
      </c>
      <c r="D55" s="25">
        <v>48657.0</v>
      </c>
      <c r="E55" s="26" t="s">
        <v>24</v>
      </c>
      <c r="F55" s="27"/>
      <c r="G55" s="28"/>
      <c r="H55" s="28"/>
      <c r="I55" s="29">
        <v>2650.0</v>
      </c>
      <c r="J55" s="28"/>
      <c r="K55" s="28"/>
      <c r="L55" s="28"/>
      <c r="M55" s="28"/>
      <c r="N55" s="28"/>
      <c r="O55" s="30"/>
      <c r="P55" s="30"/>
      <c r="Q55" s="31">
        <v>2650.0</v>
      </c>
      <c r="R55" s="32">
        <f t="shared" si="1"/>
        <v>0</v>
      </c>
      <c r="S55" s="33" t="s">
        <v>56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45087.0</v>
      </c>
      <c r="C56" s="24" t="s">
        <v>1138</v>
      </c>
      <c r="D56" s="25">
        <v>49679.0</v>
      </c>
      <c r="E56" s="26" t="s">
        <v>1139</v>
      </c>
      <c r="F56" s="27"/>
      <c r="G56" s="28"/>
      <c r="H56" s="28"/>
      <c r="I56" s="29">
        <v>5150.0</v>
      </c>
      <c r="J56" s="28"/>
      <c r="K56" s="28"/>
      <c r="L56" s="28"/>
      <c r="M56" s="28"/>
      <c r="N56" s="28"/>
      <c r="O56" s="30"/>
      <c r="P56" s="30"/>
      <c r="Q56" s="31">
        <v>5150.0</v>
      </c>
      <c r="R56" s="32">
        <f t="shared" si="1"/>
        <v>0</v>
      </c>
      <c r="S56" s="33" t="s">
        <v>38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45087.0</v>
      </c>
      <c r="C57" s="24" t="s">
        <v>1140</v>
      </c>
      <c r="D57" s="25">
        <v>42071.0</v>
      </c>
      <c r="E57" s="26" t="s">
        <v>431</v>
      </c>
      <c r="F57" s="27"/>
      <c r="G57" s="28"/>
      <c r="H57" s="28"/>
      <c r="I57" s="29"/>
      <c r="J57" s="28">
        <v>1700.0</v>
      </c>
      <c r="K57" s="28"/>
      <c r="L57" s="28"/>
      <c r="M57" s="28"/>
      <c r="N57" s="28"/>
      <c r="O57" s="30"/>
      <c r="P57" s="30"/>
      <c r="Q57" s="31">
        <v>1700.0</v>
      </c>
      <c r="R57" s="32">
        <f t="shared" si="1"/>
        <v>0</v>
      </c>
      <c r="S57" s="33" t="s">
        <v>38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45087.0</v>
      </c>
      <c r="C58" s="24" t="s">
        <v>1141</v>
      </c>
      <c r="D58" s="25">
        <v>77875.0</v>
      </c>
      <c r="E58" s="26" t="s">
        <v>1142</v>
      </c>
      <c r="F58" s="27"/>
      <c r="G58" s="28"/>
      <c r="H58" s="28"/>
      <c r="I58" s="29">
        <v>300.0</v>
      </c>
      <c r="J58" s="28"/>
      <c r="K58" s="28"/>
      <c r="L58" s="28"/>
      <c r="M58" s="28"/>
      <c r="N58" s="28"/>
      <c r="O58" s="30"/>
      <c r="P58" s="30"/>
      <c r="Q58" s="31">
        <v>300.0</v>
      </c>
      <c r="R58" s="32">
        <f t="shared" si="1"/>
        <v>0</v>
      </c>
      <c r="S58" s="33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45087.0</v>
      </c>
      <c r="C59" s="24" t="s">
        <v>1143</v>
      </c>
      <c r="D59" s="25">
        <v>77876.0</v>
      </c>
      <c r="E59" s="26" t="s">
        <v>1144</v>
      </c>
      <c r="F59" s="27"/>
      <c r="G59" s="28"/>
      <c r="H59" s="28"/>
      <c r="I59" s="29">
        <v>300.0</v>
      </c>
      <c r="J59" s="28"/>
      <c r="K59" s="28"/>
      <c r="L59" s="28"/>
      <c r="M59" s="28"/>
      <c r="N59" s="28"/>
      <c r="O59" s="30"/>
      <c r="P59" s="30"/>
      <c r="Q59" s="31">
        <v>300.0</v>
      </c>
      <c r="R59" s="32">
        <f t="shared" si="1"/>
        <v>0</v>
      </c>
      <c r="S59" s="33" t="s">
        <v>56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45087.0</v>
      </c>
      <c r="C60" s="24" t="s">
        <v>1145</v>
      </c>
      <c r="D60" s="25">
        <v>47032.0</v>
      </c>
      <c r="E60" s="26" t="s">
        <v>1146</v>
      </c>
      <c r="F60" s="27"/>
      <c r="G60" s="28"/>
      <c r="H60" s="28"/>
      <c r="I60" s="29"/>
      <c r="J60" s="28"/>
      <c r="K60" s="28"/>
      <c r="L60" s="28"/>
      <c r="M60" s="28"/>
      <c r="N60" s="28">
        <v>13000.0</v>
      </c>
      <c r="O60" s="30"/>
      <c r="P60" s="28"/>
      <c r="Q60" s="31">
        <v>13000.0</v>
      </c>
      <c r="R60" s="32">
        <f t="shared" si="1"/>
        <v>0</v>
      </c>
      <c r="S60" s="33" t="s">
        <v>56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45087.0</v>
      </c>
      <c r="C61" s="24" t="s">
        <v>1147</v>
      </c>
      <c r="D61" s="25">
        <v>46778.0</v>
      </c>
      <c r="E61" s="26" t="s">
        <v>516</v>
      </c>
      <c r="F61" s="27"/>
      <c r="G61" s="28"/>
      <c r="H61" s="28"/>
      <c r="I61" s="29"/>
      <c r="J61" s="28"/>
      <c r="K61" s="28"/>
      <c r="L61" s="28"/>
      <c r="M61" s="28"/>
      <c r="N61" s="28">
        <v>1050.0</v>
      </c>
      <c r="O61" s="30"/>
      <c r="P61" s="30"/>
      <c r="Q61" s="31">
        <v>1050.0</v>
      </c>
      <c r="R61" s="32">
        <f t="shared" si="1"/>
        <v>0</v>
      </c>
      <c r="S61" s="33" t="s">
        <v>56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45087.0</v>
      </c>
      <c r="C62" s="24" t="s">
        <v>1148</v>
      </c>
      <c r="D62" s="25">
        <v>48191.0</v>
      </c>
      <c r="E62" s="26" t="s">
        <v>875</v>
      </c>
      <c r="F62" s="27">
        <v>200.0</v>
      </c>
      <c r="G62" s="28"/>
      <c r="H62" s="28"/>
      <c r="I62" s="29"/>
      <c r="J62" s="28"/>
      <c r="K62" s="28"/>
      <c r="L62" s="28"/>
      <c r="M62" s="28"/>
      <c r="N62" s="28"/>
      <c r="O62" s="30"/>
      <c r="P62" s="28"/>
      <c r="Q62" s="31">
        <v>200.0</v>
      </c>
      <c r="R62" s="32">
        <f t="shared" si="1"/>
        <v>0</v>
      </c>
      <c r="S62" s="33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45087.0</v>
      </c>
      <c r="C63" s="24" t="s">
        <v>1149</v>
      </c>
      <c r="D63" s="25">
        <v>54226.0</v>
      </c>
      <c r="E63" s="26" t="s">
        <v>58</v>
      </c>
      <c r="F63" s="27"/>
      <c r="G63" s="28"/>
      <c r="H63" s="28"/>
      <c r="I63" s="29">
        <v>5150.0</v>
      </c>
      <c r="J63" s="28"/>
      <c r="K63" s="28"/>
      <c r="L63" s="28"/>
      <c r="M63" s="28"/>
      <c r="N63" s="28"/>
      <c r="O63" s="30"/>
      <c r="P63" s="30"/>
      <c r="Q63" s="31">
        <v>5150.0</v>
      </c>
      <c r="R63" s="32">
        <f t="shared" si="1"/>
        <v>0</v>
      </c>
      <c r="S63" s="33" t="s">
        <v>28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45087.0</v>
      </c>
      <c r="C64" s="24" t="s">
        <v>1150</v>
      </c>
      <c r="D64" s="25">
        <v>68284.0</v>
      </c>
      <c r="E64" s="26" t="s">
        <v>510</v>
      </c>
      <c r="F64" s="27"/>
      <c r="G64" s="28"/>
      <c r="H64" s="28"/>
      <c r="I64" s="29"/>
      <c r="J64" s="28"/>
      <c r="K64" s="28"/>
      <c r="L64" s="28"/>
      <c r="M64" s="28"/>
      <c r="N64" s="28">
        <v>200.0</v>
      </c>
      <c r="O64" s="30"/>
      <c r="P64" s="30"/>
      <c r="Q64" s="31">
        <v>200.0</v>
      </c>
      <c r="R64" s="32">
        <f t="shared" si="1"/>
        <v>0</v>
      </c>
      <c r="S64" s="33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45087.0</v>
      </c>
      <c r="C65" s="24" t="s">
        <v>1151</v>
      </c>
      <c r="D65" s="25">
        <v>50596.0</v>
      </c>
      <c r="E65" s="26" t="s">
        <v>178</v>
      </c>
      <c r="F65" s="27"/>
      <c r="G65" s="28"/>
      <c r="H65" s="28"/>
      <c r="I65" s="29">
        <v>17600.0</v>
      </c>
      <c r="J65" s="28"/>
      <c r="K65" s="28"/>
      <c r="L65" s="28"/>
      <c r="M65" s="28"/>
      <c r="N65" s="28"/>
      <c r="O65" s="30"/>
      <c r="P65" s="28"/>
      <c r="Q65" s="31">
        <v>17600.0</v>
      </c>
      <c r="R65" s="32">
        <f t="shared" si="1"/>
        <v>0</v>
      </c>
      <c r="S65" s="33" t="s">
        <v>28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45087.0</v>
      </c>
      <c r="C66" s="24" t="s">
        <v>1152</v>
      </c>
      <c r="D66" s="25">
        <v>54763.0</v>
      </c>
      <c r="E66" s="26" t="s">
        <v>184</v>
      </c>
      <c r="F66" s="27"/>
      <c r="G66" s="28"/>
      <c r="H66" s="28"/>
      <c r="I66" s="29">
        <v>4300.0</v>
      </c>
      <c r="J66" s="28"/>
      <c r="K66" s="28"/>
      <c r="L66" s="28"/>
      <c r="M66" s="28"/>
      <c r="N66" s="28"/>
      <c r="O66" s="30"/>
      <c r="P66" s="30"/>
      <c r="Q66" s="31">
        <v>4300.0</v>
      </c>
      <c r="R66" s="32">
        <f t="shared" si="1"/>
        <v>0</v>
      </c>
      <c r="S66" s="33" t="s">
        <v>56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45087.0</v>
      </c>
      <c r="C67" s="24" t="s">
        <v>1153</v>
      </c>
      <c r="D67" s="25">
        <v>75872.0</v>
      </c>
      <c r="E67" s="26" t="s">
        <v>389</v>
      </c>
      <c r="F67" s="27"/>
      <c r="G67" s="28"/>
      <c r="H67" s="28"/>
      <c r="I67" s="29">
        <v>1400.0</v>
      </c>
      <c r="J67" s="28"/>
      <c r="K67" s="28"/>
      <c r="L67" s="28"/>
      <c r="M67" s="28"/>
      <c r="N67" s="28"/>
      <c r="O67" s="30"/>
      <c r="P67" s="28"/>
      <c r="Q67" s="31">
        <v>1400.0</v>
      </c>
      <c r="R67" s="32">
        <f t="shared" si="1"/>
        <v>0</v>
      </c>
      <c r="S67" s="33" t="s">
        <v>56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45087.0</v>
      </c>
      <c r="C68" s="24" t="s">
        <v>1154</v>
      </c>
      <c r="D68" s="25">
        <v>77883.0</v>
      </c>
      <c r="E68" s="26" t="s">
        <v>1155</v>
      </c>
      <c r="F68" s="27"/>
      <c r="G68" s="28">
        <v>300.0</v>
      </c>
      <c r="H68" s="28"/>
      <c r="I68" s="29"/>
      <c r="J68" s="28"/>
      <c r="K68" s="28"/>
      <c r="L68" s="28"/>
      <c r="M68" s="28"/>
      <c r="N68" s="28"/>
      <c r="O68" s="30"/>
      <c r="P68" s="28"/>
      <c r="Q68" s="31">
        <v>300.0</v>
      </c>
      <c r="R68" s="32">
        <f t="shared" si="1"/>
        <v>0</v>
      </c>
      <c r="S68" s="33" t="s">
        <v>28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45087.0</v>
      </c>
      <c r="C69" s="24" t="s">
        <v>1156</v>
      </c>
      <c r="D69" s="25">
        <v>77883.0</v>
      </c>
      <c r="E69" s="26" t="s">
        <v>1155</v>
      </c>
      <c r="F69" s="27"/>
      <c r="G69" s="28">
        <v>5000.0</v>
      </c>
      <c r="H69" s="28"/>
      <c r="I69" s="29"/>
      <c r="J69" s="28"/>
      <c r="K69" s="28"/>
      <c r="L69" s="28"/>
      <c r="M69" s="28"/>
      <c r="N69" s="28"/>
      <c r="O69" s="30"/>
      <c r="P69" s="28"/>
      <c r="Q69" s="31">
        <v>5000.0</v>
      </c>
      <c r="R69" s="32">
        <f t="shared" si="1"/>
        <v>0</v>
      </c>
      <c r="S69" s="33" t="s">
        <v>28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45087.0</v>
      </c>
      <c r="C70" s="24" t="s">
        <v>1157</v>
      </c>
      <c r="D70" s="25">
        <v>52247.0</v>
      </c>
      <c r="E70" s="26" t="s">
        <v>55</v>
      </c>
      <c r="F70" s="27"/>
      <c r="G70" s="28"/>
      <c r="H70" s="28"/>
      <c r="I70" s="29">
        <v>2500.0</v>
      </c>
      <c r="J70" s="28"/>
      <c r="K70" s="28"/>
      <c r="L70" s="28"/>
      <c r="M70" s="28"/>
      <c r="N70" s="28"/>
      <c r="O70" s="30"/>
      <c r="P70" s="28"/>
      <c r="Q70" s="31">
        <v>2500.0</v>
      </c>
      <c r="R70" s="32">
        <f t="shared" si="1"/>
        <v>0</v>
      </c>
      <c r="S70" s="33" t="s">
        <v>28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45087.0</v>
      </c>
      <c r="C71" s="24" t="s">
        <v>1158</v>
      </c>
      <c r="D71" s="25">
        <v>71418.0</v>
      </c>
      <c r="E71" s="26" t="s">
        <v>1159</v>
      </c>
      <c r="F71" s="27"/>
      <c r="G71" s="28"/>
      <c r="H71" s="28"/>
      <c r="I71" s="29"/>
      <c r="J71" s="28">
        <v>5150.0</v>
      </c>
      <c r="K71" s="28"/>
      <c r="L71" s="28"/>
      <c r="M71" s="28"/>
      <c r="N71" s="28"/>
      <c r="O71" s="30"/>
      <c r="P71" s="28"/>
      <c r="Q71" s="31">
        <v>5150.0</v>
      </c>
      <c r="R71" s="32">
        <f t="shared" si="1"/>
        <v>0</v>
      </c>
      <c r="S71" s="33" t="s">
        <v>56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45086.0</v>
      </c>
      <c r="C72" s="24" t="s">
        <v>1160</v>
      </c>
      <c r="D72" s="25">
        <v>74468.0</v>
      </c>
      <c r="E72" s="26" t="s">
        <v>1161</v>
      </c>
      <c r="F72" s="27"/>
      <c r="G72" s="28"/>
      <c r="H72" s="28"/>
      <c r="I72" s="29"/>
      <c r="J72" s="28"/>
      <c r="K72" s="28"/>
      <c r="L72" s="28"/>
      <c r="M72" s="28"/>
      <c r="N72" s="28">
        <v>300.0</v>
      </c>
      <c r="O72" s="30"/>
      <c r="P72" s="28"/>
      <c r="Q72" s="31">
        <v>300.0</v>
      </c>
      <c r="R72" s="32">
        <f t="shared" si="1"/>
        <v>0</v>
      </c>
      <c r="S72" s="33" t="s">
        <v>45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45087.0</v>
      </c>
      <c r="C73" s="24" t="s">
        <v>1162</v>
      </c>
      <c r="D73" s="25">
        <v>73924.0</v>
      </c>
      <c r="E73" s="26" t="s">
        <v>913</v>
      </c>
      <c r="F73" s="27"/>
      <c r="G73" s="28"/>
      <c r="H73" s="28"/>
      <c r="I73" s="29"/>
      <c r="J73" s="28"/>
      <c r="K73" s="28">
        <v>5000.0</v>
      </c>
      <c r="L73" s="28"/>
      <c r="M73" s="28"/>
      <c r="N73" s="28"/>
      <c r="O73" s="30"/>
      <c r="P73" s="28"/>
      <c r="Q73" s="31">
        <v>5000.0</v>
      </c>
      <c r="R73" s="32">
        <f t="shared" si="1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36">
        <v>45087.0</v>
      </c>
      <c r="C74" s="37" t="s">
        <v>1163</v>
      </c>
      <c r="D74" s="38">
        <v>55446.0</v>
      </c>
      <c r="E74" s="39" t="s">
        <v>429</v>
      </c>
      <c r="F74" s="27"/>
      <c r="G74" s="28"/>
      <c r="H74" s="28">
        <v>10000.0</v>
      </c>
      <c r="I74" s="29"/>
      <c r="J74" s="28"/>
      <c r="K74" s="28"/>
      <c r="L74" s="28"/>
      <c r="M74" s="28"/>
      <c r="N74" s="28"/>
      <c r="O74" s="30"/>
      <c r="P74" s="28"/>
      <c r="Q74" s="40">
        <v>10000.0</v>
      </c>
      <c r="R74" s="32">
        <f t="shared" si="1"/>
        <v>0</v>
      </c>
      <c r="S74" s="41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36">
        <v>45087.0</v>
      </c>
      <c r="C75" s="37" t="s">
        <v>1164</v>
      </c>
      <c r="D75" s="38">
        <v>50148.0</v>
      </c>
      <c r="E75" s="39" t="s">
        <v>263</v>
      </c>
      <c r="F75" s="27"/>
      <c r="G75" s="28"/>
      <c r="H75" s="28">
        <v>350.0</v>
      </c>
      <c r="I75" s="29"/>
      <c r="J75" s="28"/>
      <c r="K75" s="28"/>
      <c r="L75" s="28"/>
      <c r="M75" s="28"/>
      <c r="N75" s="28"/>
      <c r="O75" s="30"/>
      <c r="P75" s="28"/>
      <c r="Q75" s="40">
        <v>350.0</v>
      </c>
      <c r="R75" s="32">
        <f t="shared" si="1"/>
        <v>0</v>
      </c>
      <c r="S75" s="41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36">
        <v>45087.0</v>
      </c>
      <c r="C76" s="37" t="s">
        <v>1165</v>
      </c>
      <c r="D76" s="38">
        <v>50595.0</v>
      </c>
      <c r="E76" s="39" t="s">
        <v>176</v>
      </c>
      <c r="F76" s="27"/>
      <c r="G76" s="28"/>
      <c r="H76" s="28">
        <v>4000.0</v>
      </c>
      <c r="I76" s="29"/>
      <c r="J76" s="28"/>
      <c r="K76" s="28"/>
      <c r="L76" s="28"/>
      <c r="M76" s="28"/>
      <c r="N76" s="28"/>
      <c r="O76" s="30"/>
      <c r="P76" s="28"/>
      <c r="Q76" s="40">
        <v>4000.0</v>
      </c>
      <c r="R76" s="32">
        <f t="shared" si="1"/>
        <v>0</v>
      </c>
      <c r="S76" s="41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36">
        <v>45087.0</v>
      </c>
      <c r="C77" s="37" t="s">
        <v>1166</v>
      </c>
      <c r="D77" s="38">
        <v>10744.0</v>
      </c>
      <c r="E77" s="39" t="s">
        <v>81</v>
      </c>
      <c r="F77" s="27"/>
      <c r="G77" s="28"/>
      <c r="H77" s="28"/>
      <c r="I77" s="29"/>
      <c r="J77" s="28"/>
      <c r="K77" s="28"/>
      <c r="L77" s="28"/>
      <c r="M77" s="28"/>
      <c r="N77" s="28"/>
      <c r="O77" s="30"/>
      <c r="P77" s="28">
        <v>1200.0</v>
      </c>
      <c r="Q77" s="40">
        <v>1200.0</v>
      </c>
      <c r="R77" s="32">
        <f t="shared" si="1"/>
        <v>0</v>
      </c>
      <c r="S77" s="41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36">
        <v>45087.0</v>
      </c>
      <c r="C78" s="37" t="s">
        <v>1167</v>
      </c>
      <c r="D78" s="38">
        <v>43381.0</v>
      </c>
      <c r="E78" s="39" t="s">
        <v>1168</v>
      </c>
      <c r="F78" s="27"/>
      <c r="G78" s="28"/>
      <c r="H78" s="28"/>
      <c r="I78" s="29"/>
      <c r="J78" s="28"/>
      <c r="K78" s="28"/>
      <c r="L78" s="28"/>
      <c r="M78" s="28"/>
      <c r="N78" s="28"/>
      <c r="O78" s="30"/>
      <c r="P78" s="28">
        <v>1200.0</v>
      </c>
      <c r="Q78" s="40">
        <v>1200.0</v>
      </c>
      <c r="R78" s="32">
        <f t="shared" si="1"/>
        <v>0</v>
      </c>
      <c r="S78" s="41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36">
        <v>45087.0</v>
      </c>
      <c r="C79" s="37" t="s">
        <v>1169</v>
      </c>
      <c r="D79" s="38">
        <v>56555.0</v>
      </c>
      <c r="E79" s="39" t="s">
        <v>1118</v>
      </c>
      <c r="F79" s="27"/>
      <c r="G79" s="28"/>
      <c r="H79" s="28"/>
      <c r="I79" s="29"/>
      <c r="J79" s="28"/>
      <c r="K79" s="28"/>
      <c r="L79" s="28"/>
      <c r="M79" s="28"/>
      <c r="N79" s="28"/>
      <c r="O79" s="30"/>
      <c r="P79" s="28">
        <v>800.0</v>
      </c>
      <c r="Q79" s="40">
        <v>800.0</v>
      </c>
      <c r="R79" s="32">
        <f t="shared" si="1"/>
        <v>0</v>
      </c>
      <c r="S79" s="41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6">
        <v>45087.0</v>
      </c>
      <c r="C80" s="37" t="s">
        <v>1170</v>
      </c>
      <c r="D80" s="38">
        <v>44406.0</v>
      </c>
      <c r="E80" s="39" t="s">
        <v>261</v>
      </c>
      <c r="F80" s="27"/>
      <c r="G80" s="28"/>
      <c r="H80" s="28"/>
      <c r="I80" s="29"/>
      <c r="J80" s="28"/>
      <c r="K80" s="28"/>
      <c r="L80" s="28"/>
      <c r="M80" s="28"/>
      <c r="N80" s="28"/>
      <c r="O80" s="30"/>
      <c r="P80" s="28">
        <v>2000.0</v>
      </c>
      <c r="Q80" s="40">
        <v>2000.0</v>
      </c>
      <c r="R80" s="32">
        <f t="shared" si="1"/>
        <v>0</v>
      </c>
      <c r="S80" s="41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6">
        <v>45087.0</v>
      </c>
      <c r="C81" s="37" t="s">
        <v>1171</v>
      </c>
      <c r="D81" s="38">
        <v>44685.0</v>
      </c>
      <c r="E81" s="39" t="s">
        <v>1172</v>
      </c>
      <c r="F81" s="27"/>
      <c r="G81" s="28"/>
      <c r="H81" s="28"/>
      <c r="I81" s="29"/>
      <c r="J81" s="28"/>
      <c r="K81" s="28"/>
      <c r="L81" s="28"/>
      <c r="M81" s="28"/>
      <c r="N81" s="28"/>
      <c r="O81" s="30"/>
      <c r="P81" s="28">
        <v>1200.0</v>
      </c>
      <c r="Q81" s="40">
        <v>1200.0</v>
      </c>
      <c r="R81" s="32">
        <f t="shared" si="1"/>
        <v>0</v>
      </c>
      <c r="S81" s="41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45087.0</v>
      </c>
      <c r="C82" s="37" t="s">
        <v>1173</v>
      </c>
      <c r="D82" s="38">
        <v>10270.0</v>
      </c>
      <c r="E82" s="39" t="s">
        <v>1174</v>
      </c>
      <c r="F82" s="27"/>
      <c r="G82" s="28"/>
      <c r="H82" s="28"/>
      <c r="I82" s="29"/>
      <c r="J82" s="28"/>
      <c r="K82" s="28"/>
      <c r="L82" s="28"/>
      <c r="M82" s="28"/>
      <c r="N82" s="28"/>
      <c r="O82" s="30"/>
      <c r="P82" s="28">
        <v>6000.0</v>
      </c>
      <c r="Q82" s="40">
        <v>6000.0</v>
      </c>
      <c r="R82" s="32">
        <f t="shared" si="1"/>
        <v>0</v>
      </c>
      <c r="S82" s="41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45087.0</v>
      </c>
      <c r="C83" s="37" t="s">
        <v>1175</v>
      </c>
      <c r="D83" s="38">
        <v>22341.0</v>
      </c>
      <c r="E83" s="39" t="s">
        <v>50</v>
      </c>
      <c r="F83" s="27"/>
      <c r="G83" s="28"/>
      <c r="H83" s="28"/>
      <c r="I83" s="29"/>
      <c r="J83" s="28"/>
      <c r="K83" s="28"/>
      <c r="L83" s="28"/>
      <c r="M83" s="28"/>
      <c r="N83" s="28"/>
      <c r="O83" s="30"/>
      <c r="P83" s="28">
        <v>1200.0</v>
      </c>
      <c r="Q83" s="40">
        <v>1200.0</v>
      </c>
      <c r="R83" s="32">
        <f t="shared" si="1"/>
        <v>0</v>
      </c>
      <c r="S83" s="41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6">
        <v>45087.0</v>
      </c>
      <c r="C84" s="37" t="s">
        <v>1176</v>
      </c>
      <c r="D84" s="38">
        <v>10357.0</v>
      </c>
      <c r="E84" s="39" t="s">
        <v>1177</v>
      </c>
      <c r="F84" s="27"/>
      <c r="G84" s="28"/>
      <c r="H84" s="28"/>
      <c r="I84" s="29"/>
      <c r="J84" s="28"/>
      <c r="K84" s="28"/>
      <c r="L84" s="28"/>
      <c r="M84" s="28"/>
      <c r="N84" s="28"/>
      <c r="O84" s="30"/>
      <c r="P84" s="28">
        <v>6000.0</v>
      </c>
      <c r="Q84" s="40">
        <v>6000.0</v>
      </c>
      <c r="R84" s="32">
        <f t="shared" si="1"/>
        <v>0</v>
      </c>
      <c r="S84" s="41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6">
        <v>45087.0</v>
      </c>
      <c r="C85" s="37" t="s">
        <v>1178</v>
      </c>
      <c r="D85" s="38">
        <v>75957.0</v>
      </c>
      <c r="E85" s="39" t="s">
        <v>83</v>
      </c>
      <c r="F85" s="27"/>
      <c r="G85" s="28"/>
      <c r="H85" s="28"/>
      <c r="I85" s="29"/>
      <c r="J85" s="28"/>
      <c r="K85" s="28">
        <v>2500.0</v>
      </c>
      <c r="L85" s="28"/>
      <c r="M85" s="28"/>
      <c r="N85" s="28"/>
      <c r="O85" s="30"/>
      <c r="P85" s="28"/>
      <c r="Q85" s="40">
        <v>2500.0</v>
      </c>
      <c r="R85" s="32">
        <f t="shared" si="1"/>
        <v>0</v>
      </c>
      <c r="S85" s="41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/>
      <c r="B86" s="42"/>
      <c r="C86" s="37"/>
      <c r="D86" s="42"/>
      <c r="E86" s="43"/>
      <c r="F86" s="44">
        <f t="shared" ref="F86:Q86" si="2">SUM(F5:F85)</f>
        <v>600</v>
      </c>
      <c r="G86" s="44">
        <f t="shared" si="2"/>
        <v>14200</v>
      </c>
      <c r="H86" s="44">
        <f t="shared" si="2"/>
        <v>146350</v>
      </c>
      <c r="I86" s="44">
        <f t="shared" si="2"/>
        <v>203160</v>
      </c>
      <c r="J86" s="44">
        <f t="shared" si="2"/>
        <v>163515</v>
      </c>
      <c r="K86" s="44">
        <f t="shared" si="2"/>
        <v>9900</v>
      </c>
      <c r="L86" s="44">
        <f t="shared" si="2"/>
        <v>0</v>
      </c>
      <c r="M86" s="44">
        <f t="shared" si="2"/>
        <v>0</v>
      </c>
      <c r="N86" s="44">
        <f t="shared" si="2"/>
        <v>33800</v>
      </c>
      <c r="O86" s="44">
        <f t="shared" si="2"/>
        <v>0</v>
      </c>
      <c r="P86" s="44">
        <f t="shared" si="2"/>
        <v>19600</v>
      </c>
      <c r="Q86" s="44">
        <f t="shared" si="2"/>
        <v>598125</v>
      </c>
      <c r="R86" s="46">
        <f t="shared" si="1"/>
        <v>-7000</v>
      </c>
      <c r="S86" s="44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</row>
    <row r="87">
      <c r="A87" s="48"/>
      <c r="B87" s="49"/>
      <c r="C87" s="49"/>
      <c r="D87" s="49"/>
      <c r="E87" s="50"/>
      <c r="F87" s="51">
        <f>F86+G86+H86+I86+J86+K86+L86+M86+N86+O86+P86</f>
        <v>591125</v>
      </c>
      <c r="G87" s="8"/>
      <c r="H87" s="8"/>
      <c r="I87" s="8"/>
      <c r="J87" s="8"/>
      <c r="K87" s="8"/>
      <c r="L87" s="9"/>
      <c r="M87" s="52"/>
      <c r="N87" s="52"/>
      <c r="O87" s="52"/>
      <c r="P87" s="52"/>
      <c r="Q87" s="53"/>
      <c r="R87" s="47"/>
      <c r="S87" s="54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56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56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 t="s">
        <v>314</v>
      </c>
      <c r="G92" s="11"/>
      <c r="H92" s="11"/>
      <c r="I92" s="56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56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56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315</v>
      </c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56" t="s">
        <v>314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</sheetData>
  <mergeCells count="17">
    <mergeCell ref="E2:E4"/>
    <mergeCell ref="F3:F4"/>
    <mergeCell ref="G3:H3"/>
    <mergeCell ref="I3:J3"/>
    <mergeCell ref="K3:K4"/>
    <mergeCell ref="L3:L4"/>
    <mergeCell ref="F87:L8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45087.0</v>
      </c>
      <c r="C5" s="24" t="s">
        <v>1180</v>
      </c>
      <c r="D5" s="25">
        <v>34118.0</v>
      </c>
      <c r="E5" s="26" t="s">
        <v>1181</v>
      </c>
      <c r="F5" s="27"/>
      <c r="G5" s="28"/>
      <c r="H5" s="28"/>
      <c r="I5" s="29">
        <v>4600.0</v>
      </c>
      <c r="J5" s="28"/>
      <c r="K5" s="28"/>
      <c r="L5" s="30"/>
      <c r="M5" s="30"/>
      <c r="N5" s="28"/>
      <c r="O5" s="30"/>
      <c r="P5" s="30"/>
      <c r="Q5" s="31">
        <v>4600.0</v>
      </c>
      <c r="R5" s="32">
        <f t="shared" ref="R5:R51" si="1">F5+G5+H5+I5+J5+K5+L5+M5+N5+O5+P5-Q5</f>
        <v>0</v>
      </c>
      <c r="S5" s="33" t="s">
        <v>28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45087.0</v>
      </c>
      <c r="C6" s="24" t="s">
        <v>1182</v>
      </c>
      <c r="D6" s="25">
        <v>75036.0</v>
      </c>
      <c r="E6" s="26" t="s">
        <v>1183</v>
      </c>
      <c r="F6" s="27"/>
      <c r="G6" s="28"/>
      <c r="H6" s="28"/>
      <c r="I6" s="29">
        <v>12500.0</v>
      </c>
      <c r="J6" s="28"/>
      <c r="K6" s="28"/>
      <c r="L6" s="30"/>
      <c r="M6" s="30"/>
      <c r="N6" s="28"/>
      <c r="O6" s="30"/>
      <c r="P6" s="30"/>
      <c r="Q6" s="31">
        <v>12500.0</v>
      </c>
      <c r="R6" s="32">
        <f t="shared" si="1"/>
        <v>0</v>
      </c>
      <c r="S6" s="33" t="s">
        <v>28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45087.0</v>
      </c>
      <c r="C7" s="24" t="s">
        <v>1184</v>
      </c>
      <c r="D7" s="25">
        <v>10008.0</v>
      </c>
      <c r="E7" s="26" t="s">
        <v>534</v>
      </c>
      <c r="F7" s="27"/>
      <c r="G7" s="28">
        <v>2800.0</v>
      </c>
      <c r="H7" s="28"/>
      <c r="I7" s="29"/>
      <c r="J7" s="28"/>
      <c r="K7" s="28"/>
      <c r="L7" s="30"/>
      <c r="M7" s="30"/>
      <c r="N7" s="28"/>
      <c r="O7" s="30"/>
      <c r="P7" s="30"/>
      <c r="Q7" s="31">
        <v>2800.0</v>
      </c>
      <c r="R7" s="32">
        <f t="shared" si="1"/>
        <v>0</v>
      </c>
      <c r="S7" s="33" t="s">
        <v>28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45087.0</v>
      </c>
      <c r="C8" s="24" t="s">
        <v>1185</v>
      </c>
      <c r="D8" s="25">
        <v>10255.0</v>
      </c>
      <c r="E8" s="26" t="s">
        <v>34</v>
      </c>
      <c r="F8" s="27"/>
      <c r="G8" s="28"/>
      <c r="H8" s="28"/>
      <c r="I8" s="29"/>
      <c r="J8" s="28"/>
      <c r="K8" s="28"/>
      <c r="L8" s="30"/>
      <c r="M8" s="30"/>
      <c r="N8" s="28">
        <v>1450.0</v>
      </c>
      <c r="O8" s="30"/>
      <c r="P8" s="30"/>
      <c r="Q8" s="31">
        <v>1450.0</v>
      </c>
      <c r="R8" s="32">
        <f t="shared" si="1"/>
        <v>0</v>
      </c>
      <c r="S8" s="33" t="s">
        <v>45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45088.0</v>
      </c>
      <c r="C9" s="24" t="s">
        <v>1186</v>
      </c>
      <c r="D9" s="25">
        <v>51939.0</v>
      </c>
      <c r="E9" s="26" t="s">
        <v>118</v>
      </c>
      <c r="F9" s="27"/>
      <c r="G9" s="28"/>
      <c r="H9" s="28"/>
      <c r="I9" s="29">
        <v>12500.0</v>
      </c>
      <c r="J9" s="28"/>
      <c r="K9" s="28"/>
      <c r="L9" s="30"/>
      <c r="M9" s="30"/>
      <c r="N9" s="28"/>
      <c r="O9" s="30"/>
      <c r="P9" s="30"/>
      <c r="Q9" s="31">
        <v>12500.0</v>
      </c>
      <c r="R9" s="32">
        <f t="shared" si="1"/>
        <v>0</v>
      </c>
      <c r="S9" s="33" t="s">
        <v>56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45088.0</v>
      </c>
      <c r="C10" s="24" t="s">
        <v>1187</v>
      </c>
      <c r="D10" s="25">
        <v>48772.0</v>
      </c>
      <c r="E10" s="26" t="s">
        <v>1188</v>
      </c>
      <c r="F10" s="27"/>
      <c r="G10" s="28"/>
      <c r="H10" s="28"/>
      <c r="I10" s="29"/>
      <c r="J10" s="28">
        <v>2500.0</v>
      </c>
      <c r="K10" s="28"/>
      <c r="L10" s="30"/>
      <c r="M10" s="30"/>
      <c r="N10" s="28"/>
      <c r="O10" s="30"/>
      <c r="P10" s="30"/>
      <c r="Q10" s="31">
        <v>2500.0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45088.0</v>
      </c>
      <c r="C11" s="24" t="s">
        <v>1189</v>
      </c>
      <c r="D11" s="25">
        <v>73660.0</v>
      </c>
      <c r="E11" s="26" t="s">
        <v>1190</v>
      </c>
      <c r="F11" s="27"/>
      <c r="G11" s="28"/>
      <c r="H11" s="28"/>
      <c r="I11" s="29"/>
      <c r="J11" s="28">
        <v>5150.0</v>
      </c>
      <c r="K11" s="28"/>
      <c r="L11" s="30"/>
      <c r="M11" s="30"/>
      <c r="N11" s="28"/>
      <c r="O11" s="30"/>
      <c r="P11" s="30"/>
      <c r="Q11" s="31">
        <v>5150.0</v>
      </c>
      <c r="R11" s="32">
        <f t="shared" si="1"/>
        <v>0</v>
      </c>
      <c r="S11" s="33" t="s">
        <v>56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45088.0</v>
      </c>
      <c r="C12" s="24" t="s">
        <v>1191</v>
      </c>
      <c r="D12" s="25">
        <v>52669.0</v>
      </c>
      <c r="E12" s="26" t="s">
        <v>44</v>
      </c>
      <c r="F12" s="27"/>
      <c r="G12" s="28"/>
      <c r="H12" s="28"/>
      <c r="I12" s="29">
        <v>450.0</v>
      </c>
      <c r="J12" s="28"/>
      <c r="K12" s="28"/>
      <c r="L12" s="30"/>
      <c r="M12" s="30"/>
      <c r="N12" s="28"/>
      <c r="O12" s="30"/>
      <c r="P12" s="30"/>
      <c r="Q12" s="31">
        <v>450.0</v>
      </c>
      <c r="R12" s="32">
        <f t="shared" si="1"/>
        <v>0</v>
      </c>
      <c r="S12" s="33" t="s">
        <v>125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45088.0</v>
      </c>
      <c r="C13" s="24" t="s">
        <v>1192</v>
      </c>
      <c r="D13" s="25">
        <v>77886.0</v>
      </c>
      <c r="E13" s="26" t="s">
        <v>1193</v>
      </c>
      <c r="F13" s="27"/>
      <c r="G13" s="28"/>
      <c r="H13" s="28"/>
      <c r="I13" s="29">
        <v>7400.0</v>
      </c>
      <c r="J13" s="28"/>
      <c r="K13" s="28"/>
      <c r="L13" s="30"/>
      <c r="M13" s="30"/>
      <c r="N13" s="28"/>
      <c r="O13" s="30"/>
      <c r="P13" s="30"/>
      <c r="Q13" s="31">
        <v>7400.0</v>
      </c>
      <c r="R13" s="32">
        <f t="shared" si="1"/>
        <v>0</v>
      </c>
      <c r="S13" s="33" t="s">
        <v>28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45088.0</v>
      </c>
      <c r="C14" s="24" t="s">
        <v>1194</v>
      </c>
      <c r="D14" s="25">
        <v>52669.0</v>
      </c>
      <c r="E14" s="26" t="s">
        <v>44</v>
      </c>
      <c r="F14" s="27"/>
      <c r="G14" s="28"/>
      <c r="H14" s="28"/>
      <c r="I14" s="29">
        <v>450.0</v>
      </c>
      <c r="J14" s="28"/>
      <c r="K14" s="28"/>
      <c r="L14" s="30"/>
      <c r="M14" s="30"/>
      <c r="N14" s="28"/>
      <c r="O14" s="30"/>
      <c r="P14" s="30"/>
      <c r="Q14" s="31">
        <v>450.0</v>
      </c>
      <c r="R14" s="32">
        <f t="shared" si="1"/>
        <v>0</v>
      </c>
      <c r="S14" s="33" t="s">
        <v>45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45088.0</v>
      </c>
      <c r="C15" s="24" t="s">
        <v>1195</v>
      </c>
      <c r="D15" s="25">
        <v>50461.0</v>
      </c>
      <c r="E15" s="26" t="s">
        <v>676</v>
      </c>
      <c r="F15" s="27"/>
      <c r="G15" s="28"/>
      <c r="H15" s="28"/>
      <c r="I15" s="29">
        <v>700.0</v>
      </c>
      <c r="J15" s="28"/>
      <c r="K15" s="28"/>
      <c r="L15" s="30"/>
      <c r="M15" s="30"/>
      <c r="N15" s="28"/>
      <c r="O15" s="30"/>
      <c r="P15" s="30"/>
      <c r="Q15" s="31">
        <v>700.0</v>
      </c>
      <c r="R15" s="32">
        <f t="shared" si="1"/>
        <v>0</v>
      </c>
      <c r="S15" s="33" t="s">
        <v>28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45088.0</v>
      </c>
      <c r="C16" s="24" t="s">
        <v>1196</v>
      </c>
      <c r="D16" s="25">
        <v>57499.0</v>
      </c>
      <c r="E16" s="26" t="s">
        <v>397</v>
      </c>
      <c r="F16" s="27"/>
      <c r="G16" s="28"/>
      <c r="H16" s="28"/>
      <c r="I16" s="29"/>
      <c r="J16" s="28">
        <v>750.0</v>
      </c>
      <c r="K16" s="28"/>
      <c r="L16" s="30"/>
      <c r="M16" s="30"/>
      <c r="N16" s="28"/>
      <c r="O16" s="30"/>
      <c r="P16" s="30"/>
      <c r="Q16" s="31">
        <v>750.0</v>
      </c>
      <c r="R16" s="32">
        <f t="shared" si="1"/>
        <v>0</v>
      </c>
      <c r="S16" s="33" t="s">
        <v>28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45088.0</v>
      </c>
      <c r="C17" s="24" t="s">
        <v>1197</v>
      </c>
      <c r="D17" s="25">
        <v>36555.0</v>
      </c>
      <c r="E17" s="26" t="s">
        <v>387</v>
      </c>
      <c r="F17" s="27"/>
      <c r="G17" s="28"/>
      <c r="H17" s="28"/>
      <c r="I17" s="29"/>
      <c r="J17" s="28"/>
      <c r="K17" s="28">
        <v>200.0</v>
      </c>
      <c r="L17" s="30"/>
      <c r="M17" s="30"/>
      <c r="N17" s="28"/>
      <c r="O17" s="30"/>
      <c r="P17" s="30"/>
      <c r="Q17" s="31">
        <v>200.0</v>
      </c>
      <c r="R17" s="32">
        <f t="shared" si="1"/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45088.0</v>
      </c>
      <c r="C18" s="24" t="s">
        <v>1198</v>
      </c>
      <c r="D18" s="25">
        <v>22332.0</v>
      </c>
      <c r="E18" s="26" t="s">
        <v>888</v>
      </c>
      <c r="F18" s="27"/>
      <c r="G18" s="28"/>
      <c r="H18" s="28"/>
      <c r="I18" s="29">
        <v>8255.0</v>
      </c>
      <c r="J18" s="28"/>
      <c r="K18" s="28"/>
      <c r="L18" s="30"/>
      <c r="M18" s="30"/>
      <c r="N18" s="28"/>
      <c r="O18" s="30"/>
      <c r="P18" s="30"/>
      <c r="Q18" s="31">
        <v>8255.0</v>
      </c>
      <c r="R18" s="32">
        <f t="shared" si="1"/>
        <v>0</v>
      </c>
      <c r="S18" s="33" t="s">
        <v>28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45088.0</v>
      </c>
      <c r="C19" s="24" t="s">
        <v>1199</v>
      </c>
      <c r="D19" s="25">
        <v>77889.0</v>
      </c>
      <c r="E19" s="26" t="s">
        <v>1200</v>
      </c>
      <c r="F19" s="27"/>
      <c r="G19" s="28"/>
      <c r="H19" s="28"/>
      <c r="I19" s="29">
        <v>7600.0</v>
      </c>
      <c r="J19" s="28"/>
      <c r="K19" s="28"/>
      <c r="L19" s="30"/>
      <c r="M19" s="30"/>
      <c r="N19" s="28"/>
      <c r="O19" s="30"/>
      <c r="P19" s="30"/>
      <c r="Q19" s="31">
        <v>7600.0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45088.0</v>
      </c>
      <c r="C20" s="24" t="s">
        <v>1201</v>
      </c>
      <c r="D20" s="25">
        <v>42046.0</v>
      </c>
      <c r="E20" s="26" t="s">
        <v>114</v>
      </c>
      <c r="F20" s="27"/>
      <c r="G20" s="28"/>
      <c r="H20" s="28">
        <v>700.0</v>
      </c>
      <c r="I20" s="29"/>
      <c r="J20" s="28"/>
      <c r="K20" s="28"/>
      <c r="L20" s="30"/>
      <c r="M20" s="30"/>
      <c r="N20" s="28"/>
      <c r="O20" s="30"/>
      <c r="P20" s="30"/>
      <c r="Q20" s="31">
        <v>700.0</v>
      </c>
      <c r="R20" s="32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45088.0</v>
      </c>
      <c r="C21" s="24" t="s">
        <v>1202</v>
      </c>
      <c r="D21" s="25">
        <v>42046.0</v>
      </c>
      <c r="E21" s="26" t="s">
        <v>114</v>
      </c>
      <c r="F21" s="27"/>
      <c r="G21" s="28"/>
      <c r="H21" s="28">
        <v>9500.0</v>
      </c>
      <c r="I21" s="29"/>
      <c r="J21" s="28"/>
      <c r="K21" s="28"/>
      <c r="L21" s="30"/>
      <c r="M21" s="30"/>
      <c r="N21" s="28"/>
      <c r="O21" s="30"/>
      <c r="P21" s="30"/>
      <c r="Q21" s="31">
        <v>9500.0</v>
      </c>
      <c r="R21" s="32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45088.0</v>
      </c>
      <c r="C22" s="24" t="s">
        <v>1203</v>
      </c>
      <c r="D22" s="25">
        <v>55162.0</v>
      </c>
      <c r="E22" s="26" t="s">
        <v>1204</v>
      </c>
      <c r="F22" s="27"/>
      <c r="G22" s="28"/>
      <c r="H22" s="28"/>
      <c r="I22" s="29"/>
      <c r="J22" s="28">
        <v>15000.0</v>
      </c>
      <c r="K22" s="28"/>
      <c r="L22" s="30"/>
      <c r="M22" s="30"/>
      <c r="N22" s="28"/>
      <c r="O22" s="30"/>
      <c r="P22" s="30"/>
      <c r="Q22" s="31">
        <v>15000.0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45088.0</v>
      </c>
      <c r="C23" s="24" t="s">
        <v>1205</v>
      </c>
      <c r="D23" s="25">
        <v>55162.0</v>
      </c>
      <c r="E23" s="26" t="s">
        <v>1204</v>
      </c>
      <c r="F23" s="27"/>
      <c r="G23" s="28"/>
      <c r="H23" s="28"/>
      <c r="I23" s="29"/>
      <c r="J23" s="28">
        <v>10000.0</v>
      </c>
      <c r="K23" s="28"/>
      <c r="L23" s="30"/>
      <c r="M23" s="30"/>
      <c r="N23" s="28"/>
      <c r="O23" s="30"/>
      <c r="P23" s="30"/>
      <c r="Q23" s="31">
        <v>10000.0</v>
      </c>
      <c r="R23" s="32">
        <f t="shared" si="1"/>
        <v>0</v>
      </c>
      <c r="S23" s="33" t="s">
        <v>56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45088.0</v>
      </c>
      <c r="C24" s="24" t="s">
        <v>1206</v>
      </c>
      <c r="D24" s="25">
        <v>69620.0</v>
      </c>
      <c r="E24" s="26" t="s">
        <v>761</v>
      </c>
      <c r="F24" s="27"/>
      <c r="G24" s="28"/>
      <c r="H24" s="28"/>
      <c r="I24" s="29">
        <v>5000.0</v>
      </c>
      <c r="J24" s="28"/>
      <c r="K24" s="28"/>
      <c r="L24" s="30"/>
      <c r="M24" s="30"/>
      <c r="N24" s="28"/>
      <c r="O24" s="30"/>
      <c r="P24" s="30"/>
      <c r="Q24" s="31">
        <v>5000.0</v>
      </c>
      <c r="R24" s="32">
        <f t="shared" si="1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45088.0</v>
      </c>
      <c r="C25" s="24" t="s">
        <v>1207</v>
      </c>
      <c r="D25" s="25">
        <v>71032.0</v>
      </c>
      <c r="E25" s="26" t="s">
        <v>1208</v>
      </c>
      <c r="F25" s="27">
        <v>1200.0</v>
      </c>
      <c r="G25" s="28"/>
      <c r="H25" s="28"/>
      <c r="I25" s="29"/>
      <c r="J25" s="28"/>
      <c r="K25" s="28"/>
      <c r="L25" s="30"/>
      <c r="M25" s="30"/>
      <c r="N25" s="28"/>
      <c r="O25" s="30"/>
      <c r="P25" s="30"/>
      <c r="Q25" s="31">
        <v>1200.0</v>
      </c>
      <c r="R25" s="32">
        <f t="shared" si="1"/>
        <v>0</v>
      </c>
      <c r="S25" s="33" t="s">
        <v>28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45088.0</v>
      </c>
      <c r="C26" s="24" t="s">
        <v>1209</v>
      </c>
      <c r="D26" s="25">
        <v>77890.0</v>
      </c>
      <c r="E26" s="26" t="s">
        <v>1210</v>
      </c>
      <c r="F26" s="27"/>
      <c r="G26" s="28"/>
      <c r="H26" s="28"/>
      <c r="I26" s="29">
        <v>7000.0</v>
      </c>
      <c r="J26" s="28"/>
      <c r="K26" s="28"/>
      <c r="L26" s="30"/>
      <c r="M26" s="28"/>
      <c r="N26" s="28"/>
      <c r="O26" s="30"/>
      <c r="P26" s="30"/>
      <c r="Q26" s="31">
        <v>7000.0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45088.0</v>
      </c>
      <c r="C27" s="24" t="s">
        <v>1211</v>
      </c>
      <c r="D27" s="25">
        <v>39317.0</v>
      </c>
      <c r="E27" s="26" t="s">
        <v>529</v>
      </c>
      <c r="F27" s="27"/>
      <c r="G27" s="28"/>
      <c r="H27" s="28"/>
      <c r="I27" s="29"/>
      <c r="J27" s="28">
        <v>1700.0</v>
      </c>
      <c r="K27" s="28">
        <v>150.0</v>
      </c>
      <c r="L27" s="28"/>
      <c r="M27" s="28"/>
      <c r="N27" s="28"/>
      <c r="O27" s="30"/>
      <c r="P27" s="30"/>
      <c r="Q27" s="31">
        <v>1850.0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45088.0</v>
      </c>
      <c r="C28" s="24" t="s">
        <v>1212</v>
      </c>
      <c r="D28" s="25">
        <v>51697.0</v>
      </c>
      <c r="E28" s="26" t="s">
        <v>349</v>
      </c>
      <c r="F28" s="27"/>
      <c r="G28" s="28"/>
      <c r="H28" s="28"/>
      <c r="I28" s="29"/>
      <c r="J28" s="28">
        <v>6500.0</v>
      </c>
      <c r="K28" s="28">
        <v>2250.0</v>
      </c>
      <c r="L28" s="28"/>
      <c r="M28" s="28"/>
      <c r="N28" s="28"/>
      <c r="O28" s="30"/>
      <c r="P28" s="30"/>
      <c r="Q28" s="31">
        <v>8750.0</v>
      </c>
      <c r="R28" s="32">
        <f t="shared" si="1"/>
        <v>0</v>
      </c>
      <c r="S28" s="33" t="s">
        <v>45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45088.0</v>
      </c>
      <c r="C29" s="24" t="s">
        <v>1213</v>
      </c>
      <c r="D29" s="25">
        <v>69554.0</v>
      </c>
      <c r="E29" s="26" t="s">
        <v>504</v>
      </c>
      <c r="F29" s="27"/>
      <c r="G29" s="28"/>
      <c r="H29" s="28"/>
      <c r="I29" s="29"/>
      <c r="J29" s="28"/>
      <c r="K29" s="28"/>
      <c r="L29" s="28"/>
      <c r="M29" s="28"/>
      <c r="N29" s="28">
        <v>2500.0</v>
      </c>
      <c r="O29" s="30"/>
      <c r="P29" s="28"/>
      <c r="Q29" s="31">
        <v>2500.0</v>
      </c>
      <c r="R29" s="32">
        <f t="shared" si="1"/>
        <v>0</v>
      </c>
      <c r="S29" s="33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45088.0</v>
      </c>
      <c r="C30" s="24" t="s">
        <v>1214</v>
      </c>
      <c r="D30" s="25">
        <v>53283.0</v>
      </c>
      <c r="E30" s="26" t="s">
        <v>410</v>
      </c>
      <c r="F30" s="27"/>
      <c r="G30" s="28"/>
      <c r="H30" s="28"/>
      <c r="I30" s="29">
        <v>800.0</v>
      </c>
      <c r="J30" s="28"/>
      <c r="K30" s="28"/>
      <c r="L30" s="28"/>
      <c r="M30" s="28"/>
      <c r="N30" s="28"/>
      <c r="O30" s="30"/>
      <c r="P30" s="30"/>
      <c r="Q30" s="31">
        <v>800.0</v>
      </c>
      <c r="R30" s="32">
        <f t="shared" si="1"/>
        <v>0</v>
      </c>
      <c r="S30" s="33" t="s">
        <v>45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45088.0</v>
      </c>
      <c r="C31" s="24" t="s">
        <v>1215</v>
      </c>
      <c r="D31" s="25">
        <v>21818.0</v>
      </c>
      <c r="E31" s="26" t="s">
        <v>27</v>
      </c>
      <c r="F31" s="27"/>
      <c r="G31" s="28"/>
      <c r="H31" s="28"/>
      <c r="I31" s="29">
        <v>5000.0</v>
      </c>
      <c r="J31" s="28"/>
      <c r="K31" s="28"/>
      <c r="L31" s="28"/>
      <c r="M31" s="28"/>
      <c r="N31" s="28"/>
      <c r="O31" s="30"/>
      <c r="P31" s="30"/>
      <c r="Q31" s="31">
        <v>5000.0</v>
      </c>
      <c r="R31" s="32">
        <f t="shared" si="1"/>
        <v>0</v>
      </c>
      <c r="S31" s="33" t="s">
        <v>45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45088.0</v>
      </c>
      <c r="C32" s="24" t="s">
        <v>1216</v>
      </c>
      <c r="D32" s="25">
        <v>65012.0</v>
      </c>
      <c r="E32" s="26" t="s">
        <v>1217</v>
      </c>
      <c r="F32" s="27"/>
      <c r="G32" s="28"/>
      <c r="H32" s="28"/>
      <c r="I32" s="29"/>
      <c r="J32" s="28">
        <v>1980.0</v>
      </c>
      <c r="K32" s="28"/>
      <c r="L32" s="28"/>
      <c r="M32" s="28"/>
      <c r="N32" s="28"/>
      <c r="O32" s="30"/>
      <c r="P32" s="30"/>
      <c r="Q32" s="31">
        <v>1980.0</v>
      </c>
      <c r="R32" s="32">
        <f t="shared" si="1"/>
        <v>0</v>
      </c>
      <c r="S32" s="33" t="s">
        <v>45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45088.0</v>
      </c>
      <c r="C33" s="24" t="s">
        <v>1218</v>
      </c>
      <c r="D33" s="25">
        <v>77891.0</v>
      </c>
      <c r="E33" s="26" t="s">
        <v>1219</v>
      </c>
      <c r="F33" s="27"/>
      <c r="G33" s="28"/>
      <c r="H33" s="28"/>
      <c r="I33" s="29">
        <v>7300.0</v>
      </c>
      <c r="J33" s="28"/>
      <c r="K33" s="28"/>
      <c r="L33" s="28"/>
      <c r="M33" s="28"/>
      <c r="N33" s="28"/>
      <c r="O33" s="30"/>
      <c r="P33" s="30"/>
      <c r="Q33" s="31">
        <v>7300.0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45088.0</v>
      </c>
      <c r="C34" s="24" t="s">
        <v>1220</v>
      </c>
      <c r="D34" s="25">
        <v>53796.0</v>
      </c>
      <c r="E34" s="26" t="s">
        <v>1221</v>
      </c>
      <c r="F34" s="27"/>
      <c r="G34" s="28"/>
      <c r="H34" s="28"/>
      <c r="I34" s="29">
        <v>2950.0</v>
      </c>
      <c r="J34" s="28"/>
      <c r="K34" s="28"/>
      <c r="L34" s="28"/>
      <c r="M34" s="28"/>
      <c r="N34" s="28"/>
      <c r="O34" s="30"/>
      <c r="P34" s="30"/>
      <c r="Q34" s="31">
        <v>2950.0</v>
      </c>
      <c r="R34" s="32">
        <f t="shared" si="1"/>
        <v>0</v>
      </c>
      <c r="S34" s="33" t="s">
        <v>28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45088.0</v>
      </c>
      <c r="C35" s="24" t="s">
        <v>1222</v>
      </c>
      <c r="D35" s="25">
        <v>77721.0</v>
      </c>
      <c r="E35" s="26" t="s">
        <v>1223</v>
      </c>
      <c r="F35" s="27"/>
      <c r="G35" s="28"/>
      <c r="H35" s="28"/>
      <c r="I35" s="29">
        <v>9000.0</v>
      </c>
      <c r="J35" s="28"/>
      <c r="K35" s="28"/>
      <c r="L35" s="28"/>
      <c r="M35" s="28"/>
      <c r="N35" s="28"/>
      <c r="O35" s="30"/>
      <c r="P35" s="30"/>
      <c r="Q35" s="31">
        <v>9000.0</v>
      </c>
      <c r="R35" s="32">
        <f t="shared" si="1"/>
        <v>0</v>
      </c>
      <c r="S35" s="33" t="s">
        <v>28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45088.0</v>
      </c>
      <c r="C36" s="24" t="s">
        <v>1224</v>
      </c>
      <c r="D36" s="25">
        <v>77892.0</v>
      </c>
      <c r="E36" s="26" t="s">
        <v>1225</v>
      </c>
      <c r="F36" s="27"/>
      <c r="G36" s="28"/>
      <c r="H36" s="28"/>
      <c r="I36" s="29">
        <v>300.0</v>
      </c>
      <c r="J36" s="28"/>
      <c r="K36" s="28"/>
      <c r="L36" s="28"/>
      <c r="M36" s="28"/>
      <c r="N36" s="28"/>
      <c r="O36" s="30"/>
      <c r="P36" s="30"/>
      <c r="Q36" s="31">
        <v>300.0</v>
      </c>
      <c r="R36" s="32">
        <f t="shared" si="1"/>
        <v>0</v>
      </c>
      <c r="S36" s="33" t="s">
        <v>45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45088.0</v>
      </c>
      <c r="C37" s="24" t="s">
        <v>1226</v>
      </c>
      <c r="D37" s="25">
        <v>22727.0</v>
      </c>
      <c r="E37" s="26" t="s">
        <v>217</v>
      </c>
      <c r="F37" s="27"/>
      <c r="G37" s="28"/>
      <c r="H37" s="28"/>
      <c r="I37" s="29">
        <v>5000.0</v>
      </c>
      <c r="J37" s="28"/>
      <c r="K37" s="28"/>
      <c r="L37" s="28"/>
      <c r="M37" s="28"/>
      <c r="N37" s="28"/>
      <c r="O37" s="30"/>
      <c r="P37" s="30"/>
      <c r="Q37" s="31">
        <v>5000.0</v>
      </c>
      <c r="R37" s="32">
        <f t="shared" si="1"/>
        <v>0</v>
      </c>
      <c r="S37" s="33" t="s">
        <v>28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45088.0</v>
      </c>
      <c r="C38" s="24" t="s">
        <v>1227</v>
      </c>
      <c r="D38" s="25">
        <v>76632.0</v>
      </c>
      <c r="E38" s="26" t="s">
        <v>1228</v>
      </c>
      <c r="F38" s="27"/>
      <c r="G38" s="28"/>
      <c r="H38" s="28"/>
      <c r="I38" s="29">
        <v>7025.0</v>
      </c>
      <c r="J38" s="28"/>
      <c r="K38" s="28"/>
      <c r="L38" s="28"/>
      <c r="M38" s="28"/>
      <c r="N38" s="28"/>
      <c r="O38" s="30"/>
      <c r="P38" s="30"/>
      <c r="Q38" s="31">
        <v>7025.0</v>
      </c>
      <c r="R38" s="32">
        <f t="shared" si="1"/>
        <v>0</v>
      </c>
      <c r="S38" s="33" t="s">
        <v>45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45088.0</v>
      </c>
      <c r="C39" s="24" t="s">
        <v>1229</v>
      </c>
      <c r="D39" s="25">
        <v>61445.0</v>
      </c>
      <c r="E39" s="26" t="s">
        <v>1230</v>
      </c>
      <c r="F39" s="27"/>
      <c r="G39" s="28"/>
      <c r="H39" s="28"/>
      <c r="I39" s="29">
        <v>2650.0</v>
      </c>
      <c r="J39" s="28"/>
      <c r="K39" s="28"/>
      <c r="L39" s="28"/>
      <c r="M39" s="28"/>
      <c r="N39" s="28"/>
      <c r="O39" s="30"/>
      <c r="P39" s="30"/>
      <c r="Q39" s="31">
        <v>2650.0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45088.0</v>
      </c>
      <c r="C40" s="24" t="s">
        <v>1231</v>
      </c>
      <c r="D40" s="25">
        <v>77895.0</v>
      </c>
      <c r="E40" s="26" t="s">
        <v>1232</v>
      </c>
      <c r="F40" s="27"/>
      <c r="G40" s="28"/>
      <c r="H40" s="28"/>
      <c r="I40" s="29">
        <v>7300.0</v>
      </c>
      <c r="J40" s="28"/>
      <c r="K40" s="28"/>
      <c r="L40" s="28"/>
      <c r="M40" s="28"/>
      <c r="N40" s="28"/>
      <c r="O40" s="30"/>
      <c r="P40" s="30"/>
      <c r="Q40" s="31">
        <v>7300.0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45088.0</v>
      </c>
      <c r="C41" s="24" t="s">
        <v>1233</v>
      </c>
      <c r="D41" s="25">
        <v>77896.0</v>
      </c>
      <c r="E41" s="26" t="s">
        <v>1234</v>
      </c>
      <c r="F41" s="27"/>
      <c r="G41" s="28"/>
      <c r="H41" s="28"/>
      <c r="I41" s="29">
        <v>7300.0</v>
      </c>
      <c r="J41" s="28"/>
      <c r="K41" s="28"/>
      <c r="L41" s="28"/>
      <c r="M41" s="28"/>
      <c r="N41" s="28"/>
      <c r="O41" s="30"/>
      <c r="P41" s="30"/>
      <c r="Q41" s="31">
        <v>7300.0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45088.0</v>
      </c>
      <c r="C42" s="24" t="s">
        <v>1235</v>
      </c>
      <c r="D42" s="25">
        <v>55446.0</v>
      </c>
      <c r="E42" s="26" t="s">
        <v>429</v>
      </c>
      <c r="F42" s="27"/>
      <c r="G42" s="28"/>
      <c r="H42" s="28">
        <v>900.0</v>
      </c>
      <c r="I42" s="29"/>
      <c r="J42" s="28"/>
      <c r="K42" s="28"/>
      <c r="L42" s="28"/>
      <c r="M42" s="28"/>
      <c r="N42" s="28"/>
      <c r="O42" s="30"/>
      <c r="P42" s="30"/>
      <c r="Q42" s="31">
        <v>900.0</v>
      </c>
      <c r="R42" s="32">
        <f t="shared" si="1"/>
        <v>0</v>
      </c>
      <c r="S42" s="33"/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45088.0</v>
      </c>
      <c r="C43" s="24" t="s">
        <v>1236</v>
      </c>
      <c r="D43" s="25">
        <v>51782.0</v>
      </c>
      <c r="E43" s="26" t="s">
        <v>304</v>
      </c>
      <c r="F43" s="27"/>
      <c r="G43" s="28"/>
      <c r="H43" s="28">
        <v>5000.0</v>
      </c>
      <c r="I43" s="29"/>
      <c r="J43" s="28"/>
      <c r="K43" s="28"/>
      <c r="L43" s="28"/>
      <c r="M43" s="28"/>
      <c r="N43" s="28"/>
      <c r="O43" s="30"/>
      <c r="P43" s="30"/>
      <c r="Q43" s="31">
        <v>5000.0</v>
      </c>
      <c r="R43" s="32">
        <f t="shared" si="1"/>
        <v>0</v>
      </c>
      <c r="S43" s="33"/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45088.0</v>
      </c>
      <c r="C44" s="24" t="s">
        <v>1237</v>
      </c>
      <c r="D44" s="25">
        <v>51406.0</v>
      </c>
      <c r="E44" s="26" t="s">
        <v>297</v>
      </c>
      <c r="F44" s="27"/>
      <c r="G44" s="28"/>
      <c r="H44" s="28">
        <v>10000.0</v>
      </c>
      <c r="I44" s="29"/>
      <c r="J44" s="28"/>
      <c r="K44" s="28"/>
      <c r="L44" s="28"/>
      <c r="M44" s="28"/>
      <c r="N44" s="28"/>
      <c r="O44" s="30"/>
      <c r="P44" s="30"/>
      <c r="Q44" s="31">
        <v>10000.0</v>
      </c>
      <c r="R44" s="32">
        <f t="shared" si="1"/>
        <v>0</v>
      </c>
      <c r="S44" s="33"/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45088.0</v>
      </c>
      <c r="C45" s="24" t="s">
        <v>1238</v>
      </c>
      <c r="D45" s="25">
        <v>51406.0</v>
      </c>
      <c r="E45" s="26" t="s">
        <v>297</v>
      </c>
      <c r="F45" s="27"/>
      <c r="G45" s="28"/>
      <c r="H45" s="28">
        <v>10000.0</v>
      </c>
      <c r="I45" s="29"/>
      <c r="J45" s="28"/>
      <c r="K45" s="28"/>
      <c r="L45" s="28"/>
      <c r="M45" s="28"/>
      <c r="N45" s="28"/>
      <c r="O45" s="30"/>
      <c r="P45" s="30"/>
      <c r="Q45" s="31">
        <v>10000.0</v>
      </c>
      <c r="R45" s="32">
        <f t="shared" si="1"/>
        <v>0</v>
      </c>
      <c r="S45" s="33"/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45088.0</v>
      </c>
      <c r="C46" s="24" t="s">
        <v>1239</v>
      </c>
      <c r="D46" s="25">
        <v>43380.0</v>
      </c>
      <c r="E46" s="26" t="s">
        <v>932</v>
      </c>
      <c r="F46" s="27"/>
      <c r="G46" s="28"/>
      <c r="H46" s="28">
        <v>37000.0</v>
      </c>
      <c r="I46" s="29"/>
      <c r="J46" s="28"/>
      <c r="K46" s="28"/>
      <c r="L46" s="28"/>
      <c r="M46" s="28"/>
      <c r="N46" s="28"/>
      <c r="O46" s="30"/>
      <c r="P46" s="30"/>
      <c r="Q46" s="31">
        <v>37000.0</v>
      </c>
      <c r="R46" s="32">
        <f t="shared" si="1"/>
        <v>0</v>
      </c>
      <c r="S46" s="33"/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45088.0</v>
      </c>
      <c r="C47" s="24" t="s">
        <v>1240</v>
      </c>
      <c r="D47" s="25">
        <v>51406.0</v>
      </c>
      <c r="E47" s="26" t="s">
        <v>297</v>
      </c>
      <c r="F47" s="27"/>
      <c r="G47" s="28"/>
      <c r="H47" s="28">
        <v>450.0</v>
      </c>
      <c r="I47" s="29"/>
      <c r="J47" s="28"/>
      <c r="K47" s="28"/>
      <c r="L47" s="28"/>
      <c r="M47" s="28"/>
      <c r="N47" s="28"/>
      <c r="O47" s="30"/>
      <c r="P47" s="30"/>
      <c r="Q47" s="31">
        <v>450.0</v>
      </c>
      <c r="R47" s="32">
        <f t="shared" si="1"/>
        <v>0</v>
      </c>
      <c r="S47" s="33"/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/>
      <c r="B48" s="23"/>
      <c r="C48" s="24"/>
      <c r="D48" s="25"/>
      <c r="E48" s="26"/>
      <c r="F48" s="27"/>
      <c r="G48" s="28"/>
      <c r="H48" s="28"/>
      <c r="I48" s="29"/>
      <c r="J48" s="28"/>
      <c r="K48" s="28"/>
      <c r="L48" s="28"/>
      <c r="M48" s="28"/>
      <c r="N48" s="28"/>
      <c r="O48" s="30"/>
      <c r="P48" s="30"/>
      <c r="Q48" s="31"/>
      <c r="R48" s="32">
        <f t="shared" si="1"/>
        <v>0</v>
      </c>
      <c r="S48" s="33"/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/>
      <c r="B49" s="23"/>
      <c r="C49" s="24"/>
      <c r="D49" s="25"/>
      <c r="E49" s="26"/>
      <c r="F49" s="27"/>
      <c r="G49" s="28"/>
      <c r="H49" s="28"/>
      <c r="I49" s="29"/>
      <c r="J49" s="28"/>
      <c r="K49" s="28"/>
      <c r="L49" s="28"/>
      <c r="M49" s="28"/>
      <c r="N49" s="28"/>
      <c r="O49" s="30"/>
      <c r="P49" s="30"/>
      <c r="Q49" s="31"/>
      <c r="R49" s="32">
        <f t="shared" si="1"/>
        <v>0</v>
      </c>
      <c r="S49" s="33"/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/>
      <c r="B50" s="36"/>
      <c r="C50" s="37"/>
      <c r="D50" s="38"/>
      <c r="E50" s="39"/>
      <c r="F50" s="27"/>
      <c r="G50" s="28"/>
      <c r="H50" s="28"/>
      <c r="I50" s="29"/>
      <c r="J50" s="28"/>
      <c r="K50" s="28"/>
      <c r="L50" s="28"/>
      <c r="M50" s="28"/>
      <c r="N50" s="28"/>
      <c r="O50" s="30"/>
      <c r="P50" s="28"/>
      <c r="Q50" s="40"/>
      <c r="R50" s="32">
        <f t="shared" si="1"/>
        <v>0</v>
      </c>
      <c r="S50" s="41"/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/>
      <c r="B51" s="42"/>
      <c r="C51" s="37"/>
      <c r="D51" s="42"/>
      <c r="E51" s="43"/>
      <c r="F51" s="44">
        <f t="shared" ref="F51:Q51" si="2">SUM(F5:F50)</f>
        <v>1200</v>
      </c>
      <c r="G51" s="44">
        <f t="shared" si="2"/>
        <v>2800</v>
      </c>
      <c r="H51" s="44">
        <f t="shared" si="2"/>
        <v>73550</v>
      </c>
      <c r="I51" s="44">
        <f t="shared" si="2"/>
        <v>121080</v>
      </c>
      <c r="J51" s="44">
        <f t="shared" si="2"/>
        <v>43580</v>
      </c>
      <c r="K51" s="44">
        <f t="shared" si="2"/>
        <v>2600</v>
      </c>
      <c r="L51" s="44">
        <f t="shared" si="2"/>
        <v>0</v>
      </c>
      <c r="M51" s="44">
        <f t="shared" si="2"/>
        <v>0</v>
      </c>
      <c r="N51" s="44">
        <f t="shared" si="2"/>
        <v>3950</v>
      </c>
      <c r="O51" s="44">
        <f t="shared" si="2"/>
        <v>0</v>
      </c>
      <c r="P51" s="44">
        <f t="shared" si="2"/>
        <v>0</v>
      </c>
      <c r="Q51" s="44">
        <f t="shared" si="2"/>
        <v>248760</v>
      </c>
      <c r="R51" s="46">
        <f t="shared" si="1"/>
        <v>0</v>
      </c>
      <c r="S51" s="44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>
      <c r="A52" s="48"/>
      <c r="B52" s="49"/>
      <c r="C52" s="49"/>
      <c r="D52" s="49"/>
      <c r="E52" s="50"/>
      <c r="F52" s="51">
        <f>F51+G51+H51+I51+J51+K51+L51+M51+N51+O51+P51</f>
        <v>248760</v>
      </c>
      <c r="G52" s="8"/>
      <c r="H52" s="8"/>
      <c r="I52" s="8"/>
      <c r="J52" s="8"/>
      <c r="K52" s="8"/>
      <c r="L52" s="9"/>
      <c r="M52" s="52"/>
      <c r="N52" s="52"/>
      <c r="O52" s="52"/>
      <c r="P52" s="52"/>
      <c r="Q52" s="53"/>
      <c r="R52" s="47"/>
      <c r="S52" s="54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>
      <c r="A53" s="11"/>
      <c r="B53" s="55"/>
      <c r="C53" s="55"/>
      <c r="D53" s="55"/>
      <c r="E53" s="11"/>
      <c r="F53" s="5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56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11"/>
      <c r="B54" s="55"/>
      <c r="C54" s="55"/>
      <c r="D54" s="55"/>
      <c r="E54" s="11"/>
      <c r="F54" s="5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56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11"/>
      <c r="B55" s="55"/>
      <c r="C55" s="55"/>
      <c r="D55" s="55"/>
      <c r="E55" s="11"/>
      <c r="F55" s="55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11"/>
      <c r="B56" s="55"/>
      <c r="C56" s="55"/>
      <c r="D56" s="55"/>
      <c r="E56" s="11"/>
      <c r="F56" s="55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11"/>
      <c r="B57" s="55"/>
      <c r="C57" s="55"/>
      <c r="D57" s="55"/>
      <c r="E57" s="11"/>
      <c r="F57" s="55" t="s">
        <v>314</v>
      </c>
      <c r="G57" s="11"/>
      <c r="H57" s="11"/>
      <c r="I57" s="56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11"/>
      <c r="B58" s="55"/>
      <c r="C58" s="55"/>
      <c r="D58" s="55"/>
      <c r="E58" s="11"/>
      <c r="F58" s="55"/>
      <c r="G58" s="11"/>
      <c r="H58" s="11"/>
      <c r="I58" s="56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11"/>
      <c r="B59" s="55"/>
      <c r="C59" s="55"/>
      <c r="D59" s="55"/>
      <c r="E59" s="11"/>
      <c r="F59" s="5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1"/>
      <c r="B60" s="55"/>
      <c r="C60" s="55"/>
      <c r="D60" s="55"/>
      <c r="E60" s="11"/>
      <c r="F60" s="5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11"/>
      <c r="B61" s="55"/>
      <c r="C61" s="55"/>
      <c r="D61" s="55"/>
      <c r="E61" s="11"/>
      <c r="F61" s="5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55"/>
      <c r="C62" s="55"/>
      <c r="D62" s="55"/>
      <c r="E62" s="11"/>
      <c r="F62" s="55"/>
      <c r="G62" s="11"/>
      <c r="H62" s="11"/>
      <c r="I62" s="11"/>
      <c r="J62" s="56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315</v>
      </c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55"/>
      <c r="C63" s="55"/>
      <c r="D63" s="55"/>
      <c r="E63" s="11"/>
      <c r="F63" s="5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55"/>
      <c r="C64" s="55"/>
      <c r="D64" s="55"/>
      <c r="E64" s="11"/>
      <c r="F64" s="5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55"/>
      <c r="C65" s="55"/>
      <c r="D65" s="55"/>
      <c r="E65" s="11"/>
      <c r="F65" s="5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1"/>
      <c r="B66" s="55"/>
      <c r="C66" s="55"/>
      <c r="D66" s="55"/>
      <c r="E66" s="11"/>
      <c r="F66" s="5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55"/>
      <c r="C67" s="55"/>
      <c r="D67" s="55"/>
      <c r="E67" s="11"/>
      <c r="F67" s="5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55"/>
      <c r="C68" s="55"/>
      <c r="D68" s="55"/>
      <c r="E68" s="11"/>
      <c r="F68" s="5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55"/>
      <c r="C69" s="55"/>
      <c r="D69" s="55"/>
      <c r="E69" s="11"/>
      <c r="F69" s="5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55"/>
      <c r="C70" s="55"/>
      <c r="D70" s="55"/>
      <c r="E70" s="11"/>
      <c r="F70" s="55"/>
      <c r="G70" s="11"/>
      <c r="H70" s="11"/>
      <c r="I70" s="56" t="s">
        <v>314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5"/>
      <c r="C71" s="55"/>
      <c r="D71" s="55"/>
      <c r="E71" s="11"/>
      <c r="F71" s="5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5"/>
      <c r="C72" s="55"/>
      <c r="D72" s="55"/>
      <c r="E72" s="11"/>
      <c r="F72" s="5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5"/>
      <c r="C73" s="55"/>
      <c r="D73" s="55"/>
      <c r="E73" s="11"/>
      <c r="F73" s="5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4"/>
      <c r="B74" s="57"/>
      <c r="C74" s="57"/>
      <c r="D74" s="57"/>
      <c r="E74" s="4"/>
      <c r="F74" s="5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7"/>
      <c r="C75" s="57"/>
      <c r="D75" s="57"/>
      <c r="E75" s="4"/>
      <c r="F75" s="5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7"/>
      <c r="C76" s="57"/>
      <c r="D76" s="57"/>
      <c r="E76" s="4"/>
      <c r="F76" s="5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7"/>
      <c r="C77" s="57"/>
      <c r="D77" s="57"/>
      <c r="E77" s="4"/>
      <c r="F77" s="5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7"/>
      <c r="C78" s="57"/>
      <c r="D78" s="57"/>
      <c r="E78" s="4"/>
      <c r="F78" s="5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7"/>
      <c r="C79" s="57"/>
      <c r="D79" s="57"/>
      <c r="E79" s="4"/>
      <c r="F79" s="5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7"/>
      <c r="C80" s="57"/>
      <c r="D80" s="57"/>
      <c r="E80" s="4"/>
      <c r="F80" s="5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7"/>
      <c r="C81" s="57"/>
      <c r="D81" s="57"/>
      <c r="E81" s="4"/>
      <c r="F81" s="5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7"/>
      <c r="C82" s="57"/>
      <c r="D82" s="57"/>
      <c r="E82" s="4"/>
      <c r="F82" s="5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7"/>
      <c r="C83" s="57"/>
      <c r="D83" s="57"/>
      <c r="E83" s="4"/>
      <c r="F83" s="5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7"/>
      <c r="C84" s="57"/>
      <c r="D84" s="57"/>
      <c r="E84" s="4"/>
      <c r="F84" s="5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7"/>
      <c r="C85" s="57"/>
      <c r="D85" s="57"/>
      <c r="E85" s="4"/>
      <c r="F85" s="5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7"/>
      <c r="C86" s="57"/>
      <c r="D86" s="57"/>
      <c r="E86" s="4"/>
      <c r="F86" s="5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7"/>
      <c r="C87" s="57"/>
      <c r="D87" s="57"/>
      <c r="E87" s="4"/>
      <c r="F87" s="5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7"/>
      <c r="C88" s="57"/>
      <c r="D88" s="57"/>
      <c r="E88" s="4"/>
      <c r="F88" s="5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7"/>
      <c r="C89" s="57"/>
      <c r="D89" s="57"/>
      <c r="E89" s="4"/>
      <c r="F89" s="5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7"/>
      <c r="C90" s="57"/>
      <c r="D90" s="57"/>
      <c r="E90" s="4"/>
      <c r="F90" s="5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7"/>
      <c r="C91" s="57"/>
      <c r="D91" s="57"/>
      <c r="E91" s="4"/>
      <c r="F91" s="5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7"/>
      <c r="C92" s="57"/>
      <c r="D92" s="57"/>
      <c r="E92" s="4"/>
      <c r="F92" s="5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</sheetData>
  <mergeCells count="17">
    <mergeCell ref="E2:E4"/>
    <mergeCell ref="F3:F4"/>
    <mergeCell ref="G3:H3"/>
    <mergeCell ref="I3:J3"/>
    <mergeCell ref="K3:K4"/>
    <mergeCell ref="L3:L4"/>
    <mergeCell ref="F52:L5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45088.0</v>
      </c>
      <c r="C5" s="24" t="s">
        <v>1242</v>
      </c>
      <c r="D5" s="25">
        <v>68284.0</v>
      </c>
      <c r="E5" s="26" t="s">
        <v>510</v>
      </c>
      <c r="F5" s="27"/>
      <c r="G5" s="28"/>
      <c r="H5" s="28"/>
      <c r="I5" s="29"/>
      <c r="J5" s="28">
        <v>2650.0</v>
      </c>
      <c r="K5" s="28"/>
      <c r="L5" s="30"/>
      <c r="M5" s="30"/>
      <c r="N5" s="28"/>
      <c r="O5" s="30"/>
      <c r="P5" s="30"/>
      <c r="Q5" s="31">
        <v>2650.0</v>
      </c>
      <c r="R5" s="32">
        <f t="shared" ref="R5:R95" si="1">F5+G5+H5+I5+J5+K5+L5+M5+N5+O5+P5-Q5</f>
        <v>0</v>
      </c>
      <c r="S5" s="33" t="s">
        <v>56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45089.0</v>
      </c>
      <c r="C6" s="24" t="s">
        <v>1243</v>
      </c>
      <c r="D6" s="25">
        <v>21821.0</v>
      </c>
      <c r="E6" s="26" t="s">
        <v>907</v>
      </c>
      <c r="F6" s="27"/>
      <c r="G6" s="28"/>
      <c r="H6" s="28"/>
      <c r="I6" s="29">
        <v>25000.0</v>
      </c>
      <c r="J6" s="28"/>
      <c r="K6" s="28"/>
      <c r="L6" s="30"/>
      <c r="M6" s="30"/>
      <c r="N6" s="28"/>
      <c r="O6" s="30"/>
      <c r="P6" s="30"/>
      <c r="Q6" s="31">
        <v>25000.0</v>
      </c>
      <c r="R6" s="32">
        <f t="shared" si="1"/>
        <v>0</v>
      </c>
      <c r="S6" s="33" t="s">
        <v>56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45089.0</v>
      </c>
      <c r="C7" s="24" t="s">
        <v>1244</v>
      </c>
      <c r="D7" s="25">
        <v>77685.0</v>
      </c>
      <c r="E7" s="26" t="s">
        <v>163</v>
      </c>
      <c r="F7" s="27"/>
      <c r="G7" s="28"/>
      <c r="H7" s="28"/>
      <c r="I7" s="29">
        <v>1400.0</v>
      </c>
      <c r="J7" s="28"/>
      <c r="K7" s="28"/>
      <c r="L7" s="30"/>
      <c r="M7" s="30"/>
      <c r="N7" s="28"/>
      <c r="O7" s="30"/>
      <c r="P7" s="30"/>
      <c r="Q7" s="31">
        <v>1400.0</v>
      </c>
      <c r="R7" s="32">
        <f t="shared" si="1"/>
        <v>0</v>
      </c>
      <c r="S7" s="33" t="s">
        <v>56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45089.0</v>
      </c>
      <c r="C8" s="24" t="s">
        <v>1245</v>
      </c>
      <c r="D8" s="25">
        <v>76189.0</v>
      </c>
      <c r="E8" s="26" t="s">
        <v>1246</v>
      </c>
      <c r="F8" s="27"/>
      <c r="G8" s="28"/>
      <c r="H8" s="28"/>
      <c r="I8" s="29">
        <v>32500.0</v>
      </c>
      <c r="J8" s="28"/>
      <c r="K8" s="28"/>
      <c r="L8" s="30"/>
      <c r="M8" s="30"/>
      <c r="N8" s="28"/>
      <c r="O8" s="30"/>
      <c r="P8" s="30"/>
      <c r="Q8" s="31">
        <v>32500.0</v>
      </c>
      <c r="R8" s="32">
        <f t="shared" si="1"/>
        <v>0</v>
      </c>
      <c r="S8" s="33" t="s">
        <v>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45089.0</v>
      </c>
      <c r="C9" s="24" t="s">
        <v>1247</v>
      </c>
      <c r="D9" s="25">
        <v>48617.0</v>
      </c>
      <c r="E9" s="26" t="s">
        <v>1248</v>
      </c>
      <c r="F9" s="27"/>
      <c r="G9" s="28"/>
      <c r="H9" s="28"/>
      <c r="I9" s="29">
        <v>2650.0</v>
      </c>
      <c r="J9" s="28"/>
      <c r="K9" s="28"/>
      <c r="L9" s="30"/>
      <c r="M9" s="30"/>
      <c r="N9" s="28"/>
      <c r="O9" s="30"/>
      <c r="P9" s="30"/>
      <c r="Q9" s="31">
        <v>2650.0</v>
      </c>
      <c r="R9" s="32">
        <f t="shared" si="1"/>
        <v>0</v>
      </c>
      <c r="S9" s="33" t="s">
        <v>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45089.0</v>
      </c>
      <c r="C10" s="24" t="s">
        <v>1249</v>
      </c>
      <c r="D10" s="25">
        <v>52214.0</v>
      </c>
      <c r="E10" s="26" t="s">
        <v>879</v>
      </c>
      <c r="F10" s="27"/>
      <c r="G10" s="28"/>
      <c r="H10" s="28"/>
      <c r="I10" s="29">
        <v>700.0</v>
      </c>
      <c r="J10" s="28"/>
      <c r="K10" s="28"/>
      <c r="L10" s="30"/>
      <c r="M10" s="30"/>
      <c r="N10" s="28"/>
      <c r="O10" s="30"/>
      <c r="P10" s="30"/>
      <c r="Q10" s="31">
        <v>700.0</v>
      </c>
      <c r="R10" s="32">
        <f t="shared" si="1"/>
        <v>0</v>
      </c>
      <c r="S10" s="33" t="s">
        <v>56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45089.0</v>
      </c>
      <c r="C11" s="24" t="s">
        <v>1250</v>
      </c>
      <c r="D11" s="25">
        <v>10250.0</v>
      </c>
      <c r="E11" s="26" t="s">
        <v>76</v>
      </c>
      <c r="F11" s="27"/>
      <c r="G11" s="28"/>
      <c r="H11" s="28"/>
      <c r="I11" s="29">
        <v>10000.0</v>
      </c>
      <c r="J11" s="28"/>
      <c r="K11" s="28"/>
      <c r="L11" s="30"/>
      <c r="M11" s="30"/>
      <c r="N11" s="28"/>
      <c r="O11" s="30"/>
      <c r="P11" s="30"/>
      <c r="Q11" s="31">
        <v>10000.0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45089.0</v>
      </c>
      <c r="C12" s="24" t="s">
        <v>1251</v>
      </c>
      <c r="D12" s="25">
        <v>60103.0</v>
      </c>
      <c r="E12" s="26" t="s">
        <v>1252</v>
      </c>
      <c r="F12" s="27"/>
      <c r="G12" s="28"/>
      <c r="H12" s="28"/>
      <c r="I12" s="29"/>
      <c r="J12" s="28">
        <v>10000.0</v>
      </c>
      <c r="K12" s="28"/>
      <c r="L12" s="30"/>
      <c r="M12" s="30"/>
      <c r="N12" s="28"/>
      <c r="O12" s="30"/>
      <c r="P12" s="30"/>
      <c r="Q12" s="31">
        <v>10000.0</v>
      </c>
      <c r="R12" s="32">
        <f t="shared" si="1"/>
        <v>0</v>
      </c>
      <c r="S12" s="33" t="s">
        <v>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45089.0</v>
      </c>
      <c r="C13" s="24" t="s">
        <v>1253</v>
      </c>
      <c r="D13" s="25">
        <v>44149.0</v>
      </c>
      <c r="E13" s="26" t="s">
        <v>465</v>
      </c>
      <c r="F13" s="27"/>
      <c r="G13" s="28"/>
      <c r="H13" s="28"/>
      <c r="I13" s="29"/>
      <c r="J13" s="28"/>
      <c r="K13" s="28"/>
      <c r="L13" s="30"/>
      <c r="M13" s="30"/>
      <c r="N13" s="28">
        <v>15600.0</v>
      </c>
      <c r="O13" s="30"/>
      <c r="P13" s="30"/>
      <c r="Q13" s="31">
        <v>15600.0</v>
      </c>
      <c r="R13" s="32">
        <f t="shared" si="1"/>
        <v>0</v>
      </c>
      <c r="S13" s="33" t="s">
        <v>28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45089.0</v>
      </c>
      <c r="C14" s="24" t="s">
        <v>1254</v>
      </c>
      <c r="D14" s="25">
        <v>51848.0</v>
      </c>
      <c r="E14" s="26" t="s">
        <v>1255</v>
      </c>
      <c r="F14" s="27"/>
      <c r="G14" s="28"/>
      <c r="H14" s="28"/>
      <c r="I14" s="29"/>
      <c r="J14" s="28">
        <v>10000.0</v>
      </c>
      <c r="K14" s="28"/>
      <c r="L14" s="30"/>
      <c r="M14" s="30"/>
      <c r="N14" s="28"/>
      <c r="O14" s="30"/>
      <c r="P14" s="30"/>
      <c r="Q14" s="31">
        <v>10000.0</v>
      </c>
      <c r="R14" s="32">
        <f t="shared" si="1"/>
        <v>0</v>
      </c>
      <c r="S14" s="33" t="s">
        <v>125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45089.0</v>
      </c>
      <c r="C15" s="24" t="s">
        <v>1256</v>
      </c>
      <c r="D15" s="25">
        <v>34920.0</v>
      </c>
      <c r="E15" s="26" t="s">
        <v>1257</v>
      </c>
      <c r="F15" s="27"/>
      <c r="G15" s="28"/>
      <c r="H15" s="28"/>
      <c r="I15" s="29">
        <v>3400.0</v>
      </c>
      <c r="J15" s="28"/>
      <c r="K15" s="28"/>
      <c r="L15" s="30"/>
      <c r="M15" s="30"/>
      <c r="N15" s="28"/>
      <c r="O15" s="30"/>
      <c r="P15" s="30"/>
      <c r="Q15" s="31">
        <v>3400.0</v>
      </c>
      <c r="R15" s="32">
        <f t="shared" si="1"/>
        <v>0</v>
      </c>
      <c r="S15" s="33" t="s">
        <v>56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45089.0</v>
      </c>
      <c r="C16" s="24" t="s">
        <v>1258</v>
      </c>
      <c r="D16" s="25">
        <v>51350.0</v>
      </c>
      <c r="E16" s="26" t="s">
        <v>1259</v>
      </c>
      <c r="F16" s="27"/>
      <c r="G16" s="28"/>
      <c r="H16" s="28"/>
      <c r="I16" s="29">
        <v>5150.0</v>
      </c>
      <c r="J16" s="28"/>
      <c r="K16" s="28"/>
      <c r="L16" s="30"/>
      <c r="M16" s="30"/>
      <c r="N16" s="28"/>
      <c r="O16" s="30"/>
      <c r="P16" s="30"/>
      <c r="Q16" s="31">
        <v>5150.0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45089.0</v>
      </c>
      <c r="C17" s="24" t="s">
        <v>1260</v>
      </c>
      <c r="D17" s="25">
        <v>33065.0</v>
      </c>
      <c r="E17" s="26" t="s">
        <v>451</v>
      </c>
      <c r="F17" s="27"/>
      <c r="G17" s="28"/>
      <c r="H17" s="28"/>
      <c r="I17" s="29">
        <v>5150.0</v>
      </c>
      <c r="J17" s="28"/>
      <c r="K17" s="28"/>
      <c r="L17" s="30"/>
      <c r="M17" s="30"/>
      <c r="N17" s="28"/>
      <c r="O17" s="30"/>
      <c r="P17" s="30"/>
      <c r="Q17" s="31">
        <v>5150.0</v>
      </c>
      <c r="R17" s="32">
        <f t="shared" si="1"/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45089.0</v>
      </c>
      <c r="C18" s="24" t="s">
        <v>1261</v>
      </c>
      <c r="D18" s="25">
        <v>51946.0</v>
      </c>
      <c r="E18" s="26" t="s">
        <v>301</v>
      </c>
      <c r="F18" s="27"/>
      <c r="G18" s="28"/>
      <c r="H18" s="28"/>
      <c r="I18" s="29">
        <v>12500.0</v>
      </c>
      <c r="J18" s="28"/>
      <c r="K18" s="28"/>
      <c r="L18" s="30"/>
      <c r="M18" s="30"/>
      <c r="N18" s="28"/>
      <c r="O18" s="30"/>
      <c r="P18" s="30"/>
      <c r="Q18" s="31">
        <v>12500.0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45089.0</v>
      </c>
      <c r="C19" s="24" t="s">
        <v>1262</v>
      </c>
      <c r="D19" s="25">
        <v>52512.0</v>
      </c>
      <c r="E19" s="26" t="s">
        <v>1263</v>
      </c>
      <c r="F19" s="27"/>
      <c r="G19" s="28"/>
      <c r="H19" s="28"/>
      <c r="I19" s="29"/>
      <c r="J19" s="28">
        <v>2650.0</v>
      </c>
      <c r="K19" s="28"/>
      <c r="L19" s="30"/>
      <c r="M19" s="30"/>
      <c r="N19" s="28"/>
      <c r="O19" s="30"/>
      <c r="P19" s="30"/>
      <c r="Q19" s="31">
        <v>2650.0</v>
      </c>
      <c r="R19" s="32">
        <f t="shared" si="1"/>
        <v>0</v>
      </c>
      <c r="S19" s="33" t="s">
        <v>56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45089.0</v>
      </c>
      <c r="C20" s="24" t="s">
        <v>1264</v>
      </c>
      <c r="D20" s="25">
        <v>22341.0</v>
      </c>
      <c r="E20" s="26" t="s">
        <v>50</v>
      </c>
      <c r="F20" s="27"/>
      <c r="G20" s="28"/>
      <c r="H20" s="28"/>
      <c r="I20" s="29">
        <v>500.0</v>
      </c>
      <c r="J20" s="28"/>
      <c r="K20" s="28"/>
      <c r="L20" s="30"/>
      <c r="M20" s="30"/>
      <c r="N20" s="28"/>
      <c r="O20" s="30"/>
      <c r="P20" s="30"/>
      <c r="Q20" s="31">
        <v>500.0</v>
      </c>
      <c r="R20" s="32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45089.0</v>
      </c>
      <c r="C21" s="24" t="s">
        <v>1265</v>
      </c>
      <c r="D21" s="25">
        <v>64461.0</v>
      </c>
      <c r="E21" s="26" t="s">
        <v>471</v>
      </c>
      <c r="F21" s="27"/>
      <c r="G21" s="28"/>
      <c r="H21" s="28"/>
      <c r="I21" s="29">
        <v>12900.0</v>
      </c>
      <c r="J21" s="28"/>
      <c r="K21" s="28"/>
      <c r="L21" s="30"/>
      <c r="M21" s="30"/>
      <c r="N21" s="28"/>
      <c r="O21" s="30"/>
      <c r="P21" s="30"/>
      <c r="Q21" s="31">
        <v>12900.0</v>
      </c>
      <c r="R21" s="32">
        <f t="shared" si="1"/>
        <v>0</v>
      </c>
      <c r="S21" s="33" t="s">
        <v>28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45089.0</v>
      </c>
      <c r="C22" s="24" t="s">
        <v>1266</v>
      </c>
      <c r="D22" s="25">
        <v>66838.0</v>
      </c>
      <c r="E22" s="26" t="s">
        <v>107</v>
      </c>
      <c r="F22" s="27"/>
      <c r="G22" s="28"/>
      <c r="H22" s="28"/>
      <c r="I22" s="29"/>
      <c r="J22" s="28"/>
      <c r="K22" s="28"/>
      <c r="L22" s="30"/>
      <c r="M22" s="30"/>
      <c r="N22" s="28">
        <v>37900.0</v>
      </c>
      <c r="O22" s="30"/>
      <c r="P22" s="30"/>
      <c r="Q22" s="31">
        <v>37900.0</v>
      </c>
      <c r="R22" s="32">
        <f t="shared" si="1"/>
        <v>0</v>
      </c>
      <c r="S22" s="33" t="s">
        <v>35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45089.0</v>
      </c>
      <c r="C23" s="24" t="s">
        <v>1267</v>
      </c>
      <c r="D23" s="25">
        <v>49943.0</v>
      </c>
      <c r="E23" s="26" t="s">
        <v>581</v>
      </c>
      <c r="F23" s="27"/>
      <c r="G23" s="28"/>
      <c r="H23" s="28"/>
      <c r="I23" s="29">
        <v>300.0</v>
      </c>
      <c r="J23" s="28"/>
      <c r="K23" s="28"/>
      <c r="L23" s="30"/>
      <c r="M23" s="30"/>
      <c r="N23" s="28"/>
      <c r="O23" s="30"/>
      <c r="P23" s="30"/>
      <c r="Q23" s="31">
        <v>300.0</v>
      </c>
      <c r="R23" s="32">
        <f t="shared" si="1"/>
        <v>0</v>
      </c>
      <c r="S23" s="33" t="s">
        <v>56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45089.0</v>
      </c>
      <c r="C24" s="24" t="s">
        <v>1268</v>
      </c>
      <c r="D24" s="25">
        <v>37242.0</v>
      </c>
      <c r="E24" s="26" t="s">
        <v>1269</v>
      </c>
      <c r="F24" s="27"/>
      <c r="G24" s="28"/>
      <c r="H24" s="28"/>
      <c r="I24" s="29"/>
      <c r="J24" s="28">
        <v>1350.0</v>
      </c>
      <c r="K24" s="28"/>
      <c r="L24" s="30"/>
      <c r="M24" s="30"/>
      <c r="N24" s="28"/>
      <c r="O24" s="30"/>
      <c r="P24" s="30"/>
      <c r="Q24" s="31">
        <v>1350.0</v>
      </c>
      <c r="R24" s="32">
        <f t="shared" si="1"/>
        <v>0</v>
      </c>
      <c r="S24" s="33" t="s">
        <v>125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45089.0</v>
      </c>
      <c r="C25" s="24" t="s">
        <v>1270</v>
      </c>
      <c r="D25" s="25">
        <v>53664.0</v>
      </c>
      <c r="E25" s="26" t="s">
        <v>1271</v>
      </c>
      <c r="F25" s="27"/>
      <c r="G25" s="28"/>
      <c r="H25" s="28"/>
      <c r="I25" s="29"/>
      <c r="J25" s="28">
        <v>5000.0</v>
      </c>
      <c r="K25" s="28"/>
      <c r="L25" s="30"/>
      <c r="M25" s="30"/>
      <c r="N25" s="28"/>
      <c r="O25" s="30"/>
      <c r="P25" s="30"/>
      <c r="Q25" s="31">
        <v>5000.0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45089.0</v>
      </c>
      <c r="C26" s="24" t="s">
        <v>1272</v>
      </c>
      <c r="D26" s="25">
        <v>53664.0</v>
      </c>
      <c r="E26" s="26" t="s">
        <v>1271</v>
      </c>
      <c r="F26" s="27"/>
      <c r="G26" s="28"/>
      <c r="H26" s="28"/>
      <c r="I26" s="29"/>
      <c r="J26" s="28">
        <v>5000.0</v>
      </c>
      <c r="K26" s="28"/>
      <c r="L26" s="30"/>
      <c r="M26" s="28"/>
      <c r="N26" s="28"/>
      <c r="O26" s="30"/>
      <c r="P26" s="30"/>
      <c r="Q26" s="31">
        <v>5000.0</v>
      </c>
      <c r="R26" s="32">
        <f t="shared" si="1"/>
        <v>0</v>
      </c>
      <c r="S26" s="33" t="s">
        <v>38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45089.0</v>
      </c>
      <c r="C27" s="24" t="s">
        <v>1273</v>
      </c>
      <c r="D27" s="25">
        <v>49825.0</v>
      </c>
      <c r="E27" s="26" t="s">
        <v>342</v>
      </c>
      <c r="F27" s="27"/>
      <c r="G27" s="28"/>
      <c r="H27" s="28"/>
      <c r="I27" s="29">
        <v>1750.0</v>
      </c>
      <c r="J27" s="28"/>
      <c r="K27" s="28"/>
      <c r="L27" s="28"/>
      <c r="M27" s="28"/>
      <c r="N27" s="28"/>
      <c r="O27" s="30"/>
      <c r="P27" s="30"/>
      <c r="Q27" s="31">
        <v>1750.0</v>
      </c>
      <c r="R27" s="32">
        <f t="shared" si="1"/>
        <v>0</v>
      </c>
      <c r="S27" s="33" t="s">
        <v>125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45089.0</v>
      </c>
      <c r="C28" s="24" t="s">
        <v>1274</v>
      </c>
      <c r="D28" s="25">
        <v>19688.0</v>
      </c>
      <c r="E28" s="26" t="s">
        <v>85</v>
      </c>
      <c r="F28" s="27"/>
      <c r="G28" s="28"/>
      <c r="H28" s="28"/>
      <c r="I28" s="29">
        <v>3100.0</v>
      </c>
      <c r="J28" s="28"/>
      <c r="K28" s="28"/>
      <c r="L28" s="28"/>
      <c r="M28" s="28"/>
      <c r="N28" s="28"/>
      <c r="O28" s="30"/>
      <c r="P28" s="30"/>
      <c r="Q28" s="31">
        <v>3100.0</v>
      </c>
      <c r="R28" s="32">
        <f t="shared" si="1"/>
        <v>0</v>
      </c>
      <c r="S28" s="33" t="s">
        <v>38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45089.0</v>
      </c>
      <c r="C29" s="24" t="s">
        <v>1275</v>
      </c>
      <c r="D29" s="25">
        <v>51512.0</v>
      </c>
      <c r="E29" s="26" t="s">
        <v>546</v>
      </c>
      <c r="F29" s="27"/>
      <c r="G29" s="28"/>
      <c r="H29" s="28"/>
      <c r="I29" s="29"/>
      <c r="J29" s="28">
        <v>2650.0</v>
      </c>
      <c r="K29" s="28"/>
      <c r="L29" s="28"/>
      <c r="M29" s="28"/>
      <c r="N29" s="28"/>
      <c r="O29" s="30"/>
      <c r="P29" s="28"/>
      <c r="Q29" s="31">
        <v>2650.0</v>
      </c>
      <c r="R29" s="32">
        <f t="shared" si="1"/>
        <v>0</v>
      </c>
      <c r="S29" s="33" t="s">
        <v>125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45089.0</v>
      </c>
      <c r="C30" s="24" t="s">
        <v>1276</v>
      </c>
      <c r="D30" s="25">
        <v>53249.0</v>
      </c>
      <c r="E30" s="26" t="s">
        <v>62</v>
      </c>
      <c r="F30" s="27"/>
      <c r="G30" s="28"/>
      <c r="H30" s="28"/>
      <c r="I30" s="29">
        <v>16000.0</v>
      </c>
      <c r="J30" s="28"/>
      <c r="K30" s="28"/>
      <c r="L30" s="28"/>
      <c r="M30" s="28"/>
      <c r="N30" s="28"/>
      <c r="O30" s="30"/>
      <c r="P30" s="30"/>
      <c r="Q30" s="31">
        <v>16000.0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45089.0</v>
      </c>
      <c r="C31" s="24" t="s">
        <v>1277</v>
      </c>
      <c r="D31" s="25">
        <v>22332.0</v>
      </c>
      <c r="E31" s="26" t="s">
        <v>888</v>
      </c>
      <c r="F31" s="27"/>
      <c r="G31" s="28"/>
      <c r="H31" s="28"/>
      <c r="I31" s="29"/>
      <c r="J31" s="28"/>
      <c r="K31" s="28">
        <v>13000.0</v>
      </c>
      <c r="L31" s="28"/>
      <c r="M31" s="28"/>
      <c r="N31" s="28"/>
      <c r="O31" s="30"/>
      <c r="P31" s="30"/>
      <c r="Q31" s="31">
        <v>13000.0</v>
      </c>
      <c r="R31" s="32">
        <f t="shared" si="1"/>
        <v>0</v>
      </c>
      <c r="S31" s="33" t="s">
        <v>28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45089.0</v>
      </c>
      <c r="C32" s="24" t="s">
        <v>1278</v>
      </c>
      <c r="D32" s="25">
        <v>10250.0</v>
      </c>
      <c r="E32" s="26" t="s">
        <v>76</v>
      </c>
      <c r="F32" s="27"/>
      <c r="G32" s="28"/>
      <c r="H32" s="28"/>
      <c r="I32" s="29">
        <v>4650.0</v>
      </c>
      <c r="J32" s="28"/>
      <c r="K32" s="28"/>
      <c r="L32" s="28"/>
      <c r="M32" s="28"/>
      <c r="N32" s="28"/>
      <c r="O32" s="30"/>
      <c r="P32" s="30"/>
      <c r="Q32" s="31">
        <v>4650.0</v>
      </c>
      <c r="R32" s="32">
        <f t="shared" si="1"/>
        <v>0</v>
      </c>
      <c r="S32" s="33" t="s">
        <v>125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45089.0</v>
      </c>
      <c r="C33" s="24" t="s">
        <v>1279</v>
      </c>
      <c r="D33" s="25">
        <v>44188.0</v>
      </c>
      <c r="E33" s="26" t="s">
        <v>1280</v>
      </c>
      <c r="F33" s="27"/>
      <c r="G33" s="28"/>
      <c r="H33" s="28"/>
      <c r="I33" s="29"/>
      <c r="J33" s="28">
        <v>5150.0</v>
      </c>
      <c r="K33" s="28"/>
      <c r="L33" s="28"/>
      <c r="M33" s="28"/>
      <c r="N33" s="28"/>
      <c r="O33" s="30"/>
      <c r="P33" s="30"/>
      <c r="Q33" s="31">
        <v>5150.0</v>
      </c>
      <c r="R33" s="32">
        <f t="shared" si="1"/>
        <v>0</v>
      </c>
      <c r="S33" s="33" t="s">
        <v>56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45089.0</v>
      </c>
      <c r="C34" s="24" t="s">
        <v>1281</v>
      </c>
      <c r="D34" s="25">
        <v>48910.0</v>
      </c>
      <c r="E34" s="26" t="s">
        <v>662</v>
      </c>
      <c r="F34" s="27"/>
      <c r="G34" s="28"/>
      <c r="H34" s="28"/>
      <c r="I34" s="29"/>
      <c r="J34" s="28">
        <v>17000.0</v>
      </c>
      <c r="K34" s="28"/>
      <c r="L34" s="28"/>
      <c r="M34" s="28"/>
      <c r="N34" s="28"/>
      <c r="O34" s="30"/>
      <c r="P34" s="30"/>
      <c r="Q34" s="31">
        <v>17000.0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45089.0</v>
      </c>
      <c r="C35" s="24" t="s">
        <v>1282</v>
      </c>
      <c r="D35" s="25">
        <v>52776.0</v>
      </c>
      <c r="E35" s="26" t="s">
        <v>89</v>
      </c>
      <c r="F35" s="27"/>
      <c r="G35" s="28"/>
      <c r="H35" s="28"/>
      <c r="I35" s="29"/>
      <c r="J35" s="28">
        <v>15000.0</v>
      </c>
      <c r="K35" s="28"/>
      <c r="L35" s="28"/>
      <c r="M35" s="28"/>
      <c r="N35" s="28"/>
      <c r="O35" s="30"/>
      <c r="P35" s="30"/>
      <c r="Q35" s="31">
        <v>15000.0</v>
      </c>
      <c r="R35" s="32">
        <f t="shared" si="1"/>
        <v>0</v>
      </c>
      <c r="S35" s="33" t="s">
        <v>56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45089.0</v>
      </c>
      <c r="C36" s="24" t="s">
        <v>1283</v>
      </c>
      <c r="D36" s="25">
        <v>77722.0</v>
      </c>
      <c r="E36" s="26" t="s">
        <v>381</v>
      </c>
      <c r="F36" s="27"/>
      <c r="G36" s="28"/>
      <c r="H36" s="28"/>
      <c r="I36" s="29"/>
      <c r="J36" s="28">
        <v>3900.0</v>
      </c>
      <c r="K36" s="28"/>
      <c r="L36" s="28"/>
      <c r="M36" s="28"/>
      <c r="N36" s="28"/>
      <c r="O36" s="30"/>
      <c r="P36" s="30"/>
      <c r="Q36" s="31">
        <v>3900.0</v>
      </c>
      <c r="R36" s="32">
        <f t="shared" si="1"/>
        <v>0</v>
      </c>
      <c r="S36" s="33" t="s">
        <v>38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45089.0</v>
      </c>
      <c r="C37" s="24" t="s">
        <v>1284</v>
      </c>
      <c r="D37" s="25">
        <v>10701.0</v>
      </c>
      <c r="E37" s="26" t="s">
        <v>1285</v>
      </c>
      <c r="F37" s="27"/>
      <c r="G37" s="28"/>
      <c r="H37" s="28"/>
      <c r="I37" s="29">
        <v>3100.0</v>
      </c>
      <c r="J37" s="28"/>
      <c r="K37" s="28"/>
      <c r="L37" s="28"/>
      <c r="M37" s="28"/>
      <c r="N37" s="28"/>
      <c r="O37" s="30"/>
      <c r="P37" s="30"/>
      <c r="Q37" s="31">
        <v>3100.0</v>
      </c>
      <c r="R37" s="32">
        <f t="shared" si="1"/>
        <v>0</v>
      </c>
      <c r="S37" s="33" t="s">
        <v>56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45089.0</v>
      </c>
      <c r="C38" s="24" t="s">
        <v>1286</v>
      </c>
      <c r="D38" s="25">
        <v>52669.0</v>
      </c>
      <c r="E38" s="26" t="s">
        <v>44</v>
      </c>
      <c r="F38" s="27"/>
      <c r="G38" s="28"/>
      <c r="H38" s="28"/>
      <c r="I38" s="29">
        <v>29500.0</v>
      </c>
      <c r="J38" s="28"/>
      <c r="K38" s="28"/>
      <c r="L38" s="28"/>
      <c r="M38" s="28"/>
      <c r="N38" s="28"/>
      <c r="O38" s="30"/>
      <c r="P38" s="30"/>
      <c r="Q38" s="31">
        <v>29500.0</v>
      </c>
      <c r="R38" s="32">
        <f t="shared" si="1"/>
        <v>0</v>
      </c>
      <c r="S38" s="33" t="s">
        <v>56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45089.0</v>
      </c>
      <c r="C39" s="24" t="s">
        <v>1287</v>
      </c>
      <c r="D39" s="25">
        <v>52669.0</v>
      </c>
      <c r="E39" s="26" t="s">
        <v>44</v>
      </c>
      <c r="F39" s="27"/>
      <c r="G39" s="28"/>
      <c r="H39" s="28"/>
      <c r="I39" s="29">
        <v>1750.0</v>
      </c>
      <c r="J39" s="28"/>
      <c r="K39" s="28"/>
      <c r="L39" s="28"/>
      <c r="M39" s="28"/>
      <c r="N39" s="28"/>
      <c r="O39" s="30"/>
      <c r="P39" s="30"/>
      <c r="Q39" s="31">
        <v>1750.0</v>
      </c>
      <c r="R39" s="32">
        <f t="shared" si="1"/>
        <v>0</v>
      </c>
      <c r="S39" s="33" t="s">
        <v>56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45089.0</v>
      </c>
      <c r="C40" s="24" t="s">
        <v>1288</v>
      </c>
      <c r="D40" s="25">
        <v>29621.0</v>
      </c>
      <c r="E40" s="26" t="s">
        <v>635</v>
      </c>
      <c r="F40" s="27"/>
      <c r="G40" s="28"/>
      <c r="H40" s="28"/>
      <c r="I40" s="29"/>
      <c r="J40" s="28">
        <v>5150.0</v>
      </c>
      <c r="K40" s="28"/>
      <c r="L40" s="28"/>
      <c r="M40" s="28"/>
      <c r="N40" s="28"/>
      <c r="O40" s="30"/>
      <c r="P40" s="30"/>
      <c r="Q40" s="31">
        <v>5150.0</v>
      </c>
      <c r="R40" s="32">
        <f t="shared" si="1"/>
        <v>0</v>
      </c>
      <c r="S40" s="33" t="s">
        <v>38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45089.0</v>
      </c>
      <c r="C41" s="24" t="s">
        <v>1289</v>
      </c>
      <c r="D41" s="25">
        <v>53364.0</v>
      </c>
      <c r="E41" s="26" t="s">
        <v>1290</v>
      </c>
      <c r="F41" s="27"/>
      <c r="G41" s="28"/>
      <c r="H41" s="28"/>
      <c r="I41" s="29">
        <v>5350.0</v>
      </c>
      <c r="J41" s="28"/>
      <c r="K41" s="28"/>
      <c r="L41" s="28"/>
      <c r="M41" s="28"/>
      <c r="N41" s="28"/>
      <c r="O41" s="30"/>
      <c r="P41" s="30"/>
      <c r="Q41" s="31">
        <v>5350.0</v>
      </c>
      <c r="R41" s="32">
        <f t="shared" si="1"/>
        <v>0</v>
      </c>
      <c r="S41" s="33" t="s">
        <v>864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45089.0</v>
      </c>
      <c r="C42" s="24" t="s">
        <v>1291</v>
      </c>
      <c r="D42" s="25">
        <v>55768.0</v>
      </c>
      <c r="E42" s="26" t="s">
        <v>1292</v>
      </c>
      <c r="F42" s="27"/>
      <c r="G42" s="28"/>
      <c r="H42" s="28"/>
      <c r="I42" s="29">
        <v>2650.0</v>
      </c>
      <c r="J42" s="28"/>
      <c r="K42" s="28"/>
      <c r="L42" s="28"/>
      <c r="M42" s="28"/>
      <c r="N42" s="28"/>
      <c r="O42" s="30"/>
      <c r="P42" s="30"/>
      <c r="Q42" s="31">
        <v>2650.0</v>
      </c>
      <c r="R42" s="32">
        <f t="shared" si="1"/>
        <v>0</v>
      </c>
      <c r="S42" s="33" t="s">
        <v>56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45089.0</v>
      </c>
      <c r="C43" s="24" t="s">
        <v>1293</v>
      </c>
      <c r="D43" s="25">
        <v>72917.0</v>
      </c>
      <c r="E43" s="26" t="s">
        <v>1294</v>
      </c>
      <c r="F43" s="27"/>
      <c r="G43" s="28"/>
      <c r="H43" s="28"/>
      <c r="I43" s="29">
        <v>10000.0</v>
      </c>
      <c r="J43" s="28"/>
      <c r="K43" s="28"/>
      <c r="L43" s="28"/>
      <c r="M43" s="28"/>
      <c r="N43" s="28"/>
      <c r="O43" s="30"/>
      <c r="P43" s="30"/>
      <c r="Q43" s="31">
        <v>10000.0</v>
      </c>
      <c r="R43" s="32">
        <f t="shared" si="1"/>
        <v>0</v>
      </c>
      <c r="S43" s="33" t="s">
        <v>38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45089.0</v>
      </c>
      <c r="C44" s="24" t="s">
        <v>1295</v>
      </c>
      <c r="D44" s="25">
        <v>51835.0</v>
      </c>
      <c r="E44" s="26" t="s">
        <v>1296</v>
      </c>
      <c r="F44" s="27"/>
      <c r="G44" s="28"/>
      <c r="H44" s="28"/>
      <c r="I44" s="29">
        <v>5000.0</v>
      </c>
      <c r="J44" s="28"/>
      <c r="K44" s="28"/>
      <c r="L44" s="28"/>
      <c r="M44" s="28"/>
      <c r="N44" s="28"/>
      <c r="O44" s="30"/>
      <c r="P44" s="30"/>
      <c r="Q44" s="31">
        <v>5000.0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45089.0</v>
      </c>
      <c r="C45" s="24" t="s">
        <v>1297</v>
      </c>
      <c r="D45" s="25">
        <v>40235.0</v>
      </c>
      <c r="E45" s="26" t="s">
        <v>1298</v>
      </c>
      <c r="F45" s="27"/>
      <c r="G45" s="28"/>
      <c r="H45" s="28"/>
      <c r="I45" s="29">
        <v>5000.0</v>
      </c>
      <c r="J45" s="28"/>
      <c r="K45" s="28"/>
      <c r="L45" s="28"/>
      <c r="M45" s="28"/>
      <c r="N45" s="28"/>
      <c r="O45" s="30"/>
      <c r="P45" s="30"/>
      <c r="Q45" s="31">
        <v>5000.0</v>
      </c>
      <c r="R45" s="32">
        <f t="shared" si="1"/>
        <v>0</v>
      </c>
      <c r="S45" s="33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45089.0</v>
      </c>
      <c r="C46" s="24" t="s">
        <v>1299</v>
      </c>
      <c r="D46" s="25">
        <v>48854.0</v>
      </c>
      <c r="E46" s="26" t="s">
        <v>476</v>
      </c>
      <c r="F46" s="27"/>
      <c r="G46" s="28"/>
      <c r="H46" s="28"/>
      <c r="I46" s="29">
        <v>300.0</v>
      </c>
      <c r="J46" s="28"/>
      <c r="K46" s="28"/>
      <c r="L46" s="28"/>
      <c r="M46" s="28"/>
      <c r="N46" s="28"/>
      <c r="O46" s="30"/>
      <c r="P46" s="30"/>
      <c r="Q46" s="31">
        <v>300.0</v>
      </c>
      <c r="R46" s="32">
        <f t="shared" si="1"/>
        <v>0</v>
      </c>
      <c r="S46" s="33" t="s">
        <v>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45089.0</v>
      </c>
      <c r="C47" s="24" t="s">
        <v>1300</v>
      </c>
      <c r="D47" s="25">
        <v>48854.0</v>
      </c>
      <c r="E47" s="26" t="s">
        <v>476</v>
      </c>
      <c r="F47" s="27"/>
      <c r="G47" s="28"/>
      <c r="H47" s="28"/>
      <c r="I47" s="29">
        <v>17000.0</v>
      </c>
      <c r="J47" s="28"/>
      <c r="K47" s="28"/>
      <c r="L47" s="28"/>
      <c r="M47" s="28"/>
      <c r="N47" s="28"/>
      <c r="O47" s="30"/>
      <c r="P47" s="30"/>
      <c r="Q47" s="31">
        <v>17000.0</v>
      </c>
      <c r="R47" s="32">
        <f t="shared" si="1"/>
        <v>0</v>
      </c>
      <c r="S47" s="33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45089.0</v>
      </c>
      <c r="C48" s="24" t="s">
        <v>1301</v>
      </c>
      <c r="D48" s="25">
        <v>21828.0</v>
      </c>
      <c r="E48" s="26" t="s">
        <v>502</v>
      </c>
      <c r="F48" s="27"/>
      <c r="G48" s="28"/>
      <c r="H48" s="28"/>
      <c r="I48" s="29"/>
      <c r="J48" s="28">
        <v>2150.0</v>
      </c>
      <c r="K48" s="28">
        <v>500.0</v>
      </c>
      <c r="L48" s="28"/>
      <c r="M48" s="28"/>
      <c r="N48" s="28"/>
      <c r="O48" s="30"/>
      <c r="P48" s="30"/>
      <c r="Q48" s="31">
        <v>2650.0</v>
      </c>
      <c r="R48" s="32">
        <f t="shared" si="1"/>
        <v>0</v>
      </c>
      <c r="S48" s="33" t="s">
        <v>28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45089.0</v>
      </c>
      <c r="C49" s="24" t="s">
        <v>1302</v>
      </c>
      <c r="D49" s="25">
        <v>51660.0</v>
      </c>
      <c r="E49" s="26" t="s">
        <v>823</v>
      </c>
      <c r="F49" s="27"/>
      <c r="G49" s="28"/>
      <c r="H49" s="28">
        <v>6600.0</v>
      </c>
      <c r="I49" s="29"/>
      <c r="J49" s="28"/>
      <c r="K49" s="28"/>
      <c r="L49" s="28"/>
      <c r="M49" s="28"/>
      <c r="N49" s="28"/>
      <c r="O49" s="30"/>
      <c r="P49" s="30"/>
      <c r="Q49" s="31">
        <v>6600.0</v>
      </c>
      <c r="R49" s="32">
        <f t="shared" si="1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45089.0</v>
      </c>
      <c r="C50" s="24" t="s">
        <v>1303</v>
      </c>
      <c r="D50" s="25">
        <v>51660.0</v>
      </c>
      <c r="E50" s="26" t="s">
        <v>823</v>
      </c>
      <c r="F50" s="27"/>
      <c r="G50" s="28"/>
      <c r="H50" s="28">
        <v>1450.0</v>
      </c>
      <c r="I50" s="29"/>
      <c r="J50" s="28"/>
      <c r="K50" s="28"/>
      <c r="L50" s="28"/>
      <c r="M50" s="28"/>
      <c r="N50" s="28"/>
      <c r="O50" s="30"/>
      <c r="P50" s="30"/>
      <c r="Q50" s="31">
        <v>1450.0</v>
      </c>
      <c r="R50" s="32">
        <f t="shared" si="1"/>
        <v>0</v>
      </c>
      <c r="S50" s="33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45089.0</v>
      </c>
      <c r="C51" s="24" t="s">
        <v>1304</v>
      </c>
      <c r="D51" s="25">
        <v>71460.0</v>
      </c>
      <c r="E51" s="26" t="s">
        <v>1305</v>
      </c>
      <c r="F51" s="27"/>
      <c r="G51" s="28"/>
      <c r="H51" s="28"/>
      <c r="I51" s="29">
        <v>10000.0</v>
      </c>
      <c r="J51" s="28"/>
      <c r="K51" s="28"/>
      <c r="L51" s="28"/>
      <c r="M51" s="28"/>
      <c r="N51" s="28"/>
      <c r="O51" s="30"/>
      <c r="P51" s="30"/>
      <c r="Q51" s="31">
        <v>10000.0</v>
      </c>
      <c r="R51" s="32">
        <f t="shared" si="1"/>
        <v>0</v>
      </c>
      <c r="S51" s="33" t="s">
        <v>38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45089.0</v>
      </c>
      <c r="C52" s="24" t="s">
        <v>1306</v>
      </c>
      <c r="D52" s="25">
        <v>77663.0</v>
      </c>
      <c r="E52" s="26" t="s">
        <v>1307</v>
      </c>
      <c r="F52" s="27"/>
      <c r="G52" s="28"/>
      <c r="H52" s="28"/>
      <c r="I52" s="29">
        <v>6400.0</v>
      </c>
      <c r="J52" s="28"/>
      <c r="K52" s="28"/>
      <c r="L52" s="28"/>
      <c r="M52" s="28"/>
      <c r="N52" s="28"/>
      <c r="O52" s="30"/>
      <c r="P52" s="30"/>
      <c r="Q52" s="31">
        <v>6400.0</v>
      </c>
      <c r="R52" s="32">
        <f t="shared" si="1"/>
        <v>0</v>
      </c>
      <c r="S52" s="33" t="s">
        <v>38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45089.0</v>
      </c>
      <c r="C53" s="24" t="s">
        <v>1308</v>
      </c>
      <c r="D53" s="25">
        <v>77216.0</v>
      </c>
      <c r="E53" s="26" t="s">
        <v>1309</v>
      </c>
      <c r="F53" s="27"/>
      <c r="G53" s="28"/>
      <c r="H53" s="28"/>
      <c r="I53" s="29"/>
      <c r="J53" s="28">
        <v>1550.0</v>
      </c>
      <c r="K53" s="28"/>
      <c r="L53" s="28"/>
      <c r="M53" s="28"/>
      <c r="N53" s="28"/>
      <c r="O53" s="30"/>
      <c r="P53" s="30"/>
      <c r="Q53" s="31">
        <v>1550.0</v>
      </c>
      <c r="R53" s="32">
        <f t="shared" si="1"/>
        <v>0</v>
      </c>
      <c r="S53" s="33" t="s">
        <v>38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45089.0</v>
      </c>
      <c r="C54" s="24" t="s">
        <v>1310</v>
      </c>
      <c r="D54" s="25">
        <v>48192.0</v>
      </c>
      <c r="E54" s="26" t="s">
        <v>1311</v>
      </c>
      <c r="F54" s="27"/>
      <c r="G54" s="28"/>
      <c r="H54" s="28"/>
      <c r="I54" s="29"/>
      <c r="J54" s="28"/>
      <c r="K54" s="28"/>
      <c r="L54" s="28"/>
      <c r="M54" s="28"/>
      <c r="N54" s="28">
        <v>2650.0</v>
      </c>
      <c r="O54" s="30"/>
      <c r="P54" s="30"/>
      <c r="Q54" s="31">
        <v>2650.0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45089.0</v>
      </c>
      <c r="C55" s="24" t="s">
        <v>1312</v>
      </c>
      <c r="D55" s="25">
        <v>77854.0</v>
      </c>
      <c r="E55" s="26" t="s">
        <v>1313</v>
      </c>
      <c r="F55" s="27"/>
      <c r="G55" s="28"/>
      <c r="H55" s="28"/>
      <c r="I55" s="29">
        <v>7000.0</v>
      </c>
      <c r="J55" s="28"/>
      <c r="K55" s="28"/>
      <c r="L55" s="28"/>
      <c r="M55" s="28"/>
      <c r="N55" s="28"/>
      <c r="O55" s="30"/>
      <c r="P55" s="30"/>
      <c r="Q55" s="31">
        <v>7000.0</v>
      </c>
      <c r="R55" s="32">
        <f t="shared" si="1"/>
        <v>0</v>
      </c>
      <c r="S55" s="33" t="s">
        <v>56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45089.0</v>
      </c>
      <c r="C56" s="24" t="s">
        <v>1314</v>
      </c>
      <c r="D56" s="25">
        <v>77368.0</v>
      </c>
      <c r="E56" s="26" t="s">
        <v>449</v>
      </c>
      <c r="F56" s="27"/>
      <c r="G56" s="28"/>
      <c r="H56" s="28"/>
      <c r="I56" s="29"/>
      <c r="J56" s="28">
        <v>5000.0</v>
      </c>
      <c r="K56" s="28"/>
      <c r="L56" s="28"/>
      <c r="M56" s="28"/>
      <c r="N56" s="28"/>
      <c r="O56" s="30"/>
      <c r="P56" s="30"/>
      <c r="Q56" s="31">
        <v>5000.0</v>
      </c>
      <c r="R56" s="32">
        <f t="shared" si="1"/>
        <v>0</v>
      </c>
      <c r="S56" s="33" t="s">
        <v>56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45089.0</v>
      </c>
      <c r="C57" s="24" t="s">
        <v>1315</v>
      </c>
      <c r="D57" s="25">
        <v>77368.0</v>
      </c>
      <c r="E57" s="26" t="s">
        <v>449</v>
      </c>
      <c r="F57" s="27"/>
      <c r="G57" s="28"/>
      <c r="H57" s="28"/>
      <c r="I57" s="29"/>
      <c r="J57" s="28">
        <v>150.0</v>
      </c>
      <c r="K57" s="28"/>
      <c r="L57" s="28"/>
      <c r="M57" s="28"/>
      <c r="N57" s="28"/>
      <c r="O57" s="30"/>
      <c r="P57" s="30"/>
      <c r="Q57" s="31">
        <v>150.0</v>
      </c>
      <c r="R57" s="32">
        <f t="shared" si="1"/>
        <v>0</v>
      </c>
      <c r="S57" s="33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45089.0</v>
      </c>
      <c r="C58" s="24" t="s">
        <v>1316</v>
      </c>
      <c r="D58" s="25">
        <v>62508.0</v>
      </c>
      <c r="E58" s="26" t="s">
        <v>391</v>
      </c>
      <c r="F58" s="27"/>
      <c r="G58" s="28"/>
      <c r="H58" s="28"/>
      <c r="I58" s="29">
        <v>4700.0</v>
      </c>
      <c r="J58" s="28"/>
      <c r="K58" s="28"/>
      <c r="L58" s="28"/>
      <c r="M58" s="28"/>
      <c r="N58" s="28"/>
      <c r="O58" s="30"/>
      <c r="P58" s="30"/>
      <c r="Q58" s="31">
        <v>4700.0</v>
      </c>
      <c r="R58" s="32">
        <f t="shared" si="1"/>
        <v>0</v>
      </c>
      <c r="S58" s="33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45089.0</v>
      </c>
      <c r="C59" s="24" t="s">
        <v>1317</v>
      </c>
      <c r="D59" s="25">
        <v>29621.0</v>
      </c>
      <c r="E59" s="26" t="s">
        <v>635</v>
      </c>
      <c r="F59" s="27"/>
      <c r="G59" s="28"/>
      <c r="H59" s="28"/>
      <c r="I59" s="29">
        <v>580.0</v>
      </c>
      <c r="J59" s="28"/>
      <c r="K59" s="28"/>
      <c r="L59" s="28"/>
      <c r="M59" s="28"/>
      <c r="N59" s="28"/>
      <c r="O59" s="30"/>
      <c r="P59" s="30"/>
      <c r="Q59" s="31">
        <v>580.0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45089.0</v>
      </c>
      <c r="C60" s="24" t="s">
        <v>1318</v>
      </c>
      <c r="D60" s="25">
        <v>77547.0</v>
      </c>
      <c r="E60" s="26" t="s">
        <v>1319</v>
      </c>
      <c r="F60" s="27"/>
      <c r="G60" s="28"/>
      <c r="H60" s="28"/>
      <c r="I60" s="29">
        <v>36000.0</v>
      </c>
      <c r="J60" s="28"/>
      <c r="K60" s="28"/>
      <c r="L60" s="28"/>
      <c r="M60" s="28"/>
      <c r="N60" s="28"/>
      <c r="O60" s="30"/>
      <c r="P60" s="30"/>
      <c r="Q60" s="31">
        <v>36000.0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45089.0</v>
      </c>
      <c r="C61" s="24" t="s">
        <v>1320</v>
      </c>
      <c r="D61" s="25">
        <v>10697.0</v>
      </c>
      <c r="E61" s="26" t="s">
        <v>129</v>
      </c>
      <c r="F61" s="27"/>
      <c r="G61" s="28"/>
      <c r="H61" s="28"/>
      <c r="I61" s="29">
        <v>2650.0</v>
      </c>
      <c r="J61" s="28"/>
      <c r="K61" s="28"/>
      <c r="L61" s="28"/>
      <c r="M61" s="28"/>
      <c r="N61" s="28"/>
      <c r="O61" s="30"/>
      <c r="P61" s="30"/>
      <c r="Q61" s="31">
        <v>2650.0</v>
      </c>
      <c r="R61" s="32">
        <f t="shared" si="1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45089.0</v>
      </c>
      <c r="C62" s="24" t="s">
        <v>1321</v>
      </c>
      <c r="D62" s="25">
        <v>48631.0</v>
      </c>
      <c r="E62" s="26" t="s">
        <v>66</v>
      </c>
      <c r="F62" s="27"/>
      <c r="G62" s="28"/>
      <c r="H62" s="28"/>
      <c r="I62" s="29"/>
      <c r="J62" s="28">
        <v>5150.0</v>
      </c>
      <c r="K62" s="28"/>
      <c r="L62" s="28"/>
      <c r="M62" s="28"/>
      <c r="N62" s="28"/>
      <c r="O62" s="30"/>
      <c r="P62" s="30"/>
      <c r="Q62" s="31">
        <v>5150.0</v>
      </c>
      <c r="R62" s="32">
        <f t="shared" si="1"/>
        <v>0</v>
      </c>
      <c r="S62" s="33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45089.0</v>
      </c>
      <c r="C63" s="24" t="s">
        <v>1322</v>
      </c>
      <c r="D63" s="25">
        <v>19688.0</v>
      </c>
      <c r="E63" s="26" t="s">
        <v>85</v>
      </c>
      <c r="F63" s="27"/>
      <c r="G63" s="28"/>
      <c r="H63" s="28"/>
      <c r="I63" s="29">
        <v>2650.0</v>
      </c>
      <c r="J63" s="28"/>
      <c r="K63" s="28"/>
      <c r="L63" s="28"/>
      <c r="M63" s="28"/>
      <c r="N63" s="28"/>
      <c r="O63" s="30"/>
      <c r="P63" s="30"/>
      <c r="Q63" s="31">
        <v>2650.0</v>
      </c>
      <c r="R63" s="32">
        <f t="shared" si="1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45089.0</v>
      </c>
      <c r="C64" s="24" t="s">
        <v>1323</v>
      </c>
      <c r="D64" s="25">
        <v>77909.0</v>
      </c>
      <c r="E64" s="26" t="s">
        <v>1324</v>
      </c>
      <c r="F64" s="27"/>
      <c r="G64" s="28"/>
      <c r="H64" s="28"/>
      <c r="I64" s="29">
        <v>7300.0</v>
      </c>
      <c r="J64" s="28"/>
      <c r="K64" s="28"/>
      <c r="L64" s="28"/>
      <c r="M64" s="28"/>
      <c r="N64" s="28"/>
      <c r="O64" s="30"/>
      <c r="P64" s="30"/>
      <c r="Q64" s="31">
        <v>7300.0</v>
      </c>
      <c r="R64" s="32">
        <f t="shared" si="1"/>
        <v>0</v>
      </c>
      <c r="S64" s="33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45089.0</v>
      </c>
      <c r="C65" s="24" t="s">
        <v>1325</v>
      </c>
      <c r="D65" s="25">
        <v>52032.0</v>
      </c>
      <c r="E65" s="26" t="s">
        <v>1326</v>
      </c>
      <c r="F65" s="27"/>
      <c r="G65" s="28"/>
      <c r="H65" s="28"/>
      <c r="I65" s="29">
        <v>5000.0</v>
      </c>
      <c r="J65" s="28"/>
      <c r="K65" s="28"/>
      <c r="L65" s="28"/>
      <c r="M65" s="28"/>
      <c r="N65" s="28"/>
      <c r="O65" s="30"/>
      <c r="P65" s="30"/>
      <c r="Q65" s="31">
        <v>5000.0</v>
      </c>
      <c r="R65" s="32">
        <f t="shared" si="1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45089.0</v>
      </c>
      <c r="C66" s="24" t="s">
        <v>1327</v>
      </c>
      <c r="D66" s="25">
        <v>77908.0</v>
      </c>
      <c r="E66" s="26" t="s">
        <v>1328</v>
      </c>
      <c r="F66" s="27"/>
      <c r="G66" s="28"/>
      <c r="H66" s="28"/>
      <c r="I66" s="29">
        <v>7300.0</v>
      </c>
      <c r="J66" s="28"/>
      <c r="K66" s="28"/>
      <c r="L66" s="28"/>
      <c r="M66" s="28"/>
      <c r="N66" s="28"/>
      <c r="O66" s="30"/>
      <c r="P66" s="30"/>
      <c r="Q66" s="31">
        <v>7300.0</v>
      </c>
      <c r="R66" s="32">
        <f t="shared" si="1"/>
        <v>0</v>
      </c>
      <c r="S66" s="33" t="s">
        <v>28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45089.0</v>
      </c>
      <c r="C67" s="24" t="s">
        <v>1329</v>
      </c>
      <c r="D67" s="25">
        <v>77906.0</v>
      </c>
      <c r="E67" s="26" t="s">
        <v>1330</v>
      </c>
      <c r="F67" s="27"/>
      <c r="G67" s="28"/>
      <c r="H67" s="28"/>
      <c r="I67" s="29">
        <v>300.0</v>
      </c>
      <c r="J67" s="28"/>
      <c r="K67" s="28"/>
      <c r="L67" s="28"/>
      <c r="M67" s="28"/>
      <c r="N67" s="28"/>
      <c r="O67" s="30"/>
      <c r="P67" s="30"/>
      <c r="Q67" s="31">
        <v>300.0</v>
      </c>
      <c r="R67" s="32">
        <f t="shared" si="1"/>
        <v>0</v>
      </c>
      <c r="S67" s="33" t="s">
        <v>28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45089.0</v>
      </c>
      <c r="C68" s="24" t="s">
        <v>1331</v>
      </c>
      <c r="D68" s="25">
        <v>71126.0</v>
      </c>
      <c r="E68" s="26" t="s">
        <v>1332</v>
      </c>
      <c r="F68" s="27"/>
      <c r="G68" s="28"/>
      <c r="H68" s="28"/>
      <c r="I68" s="29">
        <v>300.0</v>
      </c>
      <c r="J68" s="28"/>
      <c r="K68" s="28"/>
      <c r="L68" s="28"/>
      <c r="M68" s="28"/>
      <c r="N68" s="28"/>
      <c r="O68" s="30"/>
      <c r="P68" s="30"/>
      <c r="Q68" s="31">
        <v>300.0</v>
      </c>
      <c r="R68" s="32">
        <f t="shared" si="1"/>
        <v>0</v>
      </c>
      <c r="S68" s="33" t="s">
        <v>28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45089.0</v>
      </c>
      <c r="C69" s="24" t="s">
        <v>1333</v>
      </c>
      <c r="D69" s="25">
        <v>53283.0</v>
      </c>
      <c r="E69" s="26" t="s">
        <v>410</v>
      </c>
      <c r="F69" s="27"/>
      <c r="G69" s="28"/>
      <c r="H69" s="28"/>
      <c r="I69" s="29">
        <v>800.0</v>
      </c>
      <c r="J69" s="28"/>
      <c r="K69" s="28"/>
      <c r="L69" s="28"/>
      <c r="M69" s="28"/>
      <c r="N69" s="28"/>
      <c r="O69" s="30"/>
      <c r="P69" s="30"/>
      <c r="Q69" s="31">
        <v>800.0</v>
      </c>
      <c r="R69" s="32">
        <f t="shared" si="1"/>
        <v>0</v>
      </c>
      <c r="S69" s="33" t="s">
        <v>38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45089.0</v>
      </c>
      <c r="C70" s="24" t="s">
        <v>1334</v>
      </c>
      <c r="D70" s="25">
        <v>37642.0</v>
      </c>
      <c r="E70" s="26" t="s">
        <v>151</v>
      </c>
      <c r="F70" s="27"/>
      <c r="G70" s="28"/>
      <c r="H70" s="28"/>
      <c r="I70" s="29">
        <v>99500.0</v>
      </c>
      <c r="J70" s="28"/>
      <c r="K70" s="28"/>
      <c r="L70" s="28"/>
      <c r="M70" s="28"/>
      <c r="N70" s="28"/>
      <c r="O70" s="30"/>
      <c r="P70" s="30"/>
      <c r="Q70" s="31">
        <v>99500.0</v>
      </c>
      <c r="R70" s="32">
        <f t="shared" si="1"/>
        <v>0</v>
      </c>
      <c r="S70" s="33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45089.0</v>
      </c>
      <c r="C71" s="24" t="s">
        <v>1335</v>
      </c>
      <c r="D71" s="25">
        <v>69093.0</v>
      </c>
      <c r="E71" s="26" t="s">
        <v>272</v>
      </c>
      <c r="F71" s="27"/>
      <c r="G71" s="28"/>
      <c r="H71" s="28"/>
      <c r="I71" s="29">
        <v>500.0</v>
      </c>
      <c r="J71" s="28"/>
      <c r="K71" s="28"/>
      <c r="L71" s="28"/>
      <c r="M71" s="28"/>
      <c r="N71" s="28"/>
      <c r="O71" s="30"/>
      <c r="P71" s="30"/>
      <c r="Q71" s="31">
        <v>500.0</v>
      </c>
      <c r="R71" s="32">
        <f t="shared" si="1"/>
        <v>0</v>
      </c>
      <c r="S71" s="33" t="s">
        <v>56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45089.0</v>
      </c>
      <c r="C72" s="24" t="s">
        <v>1336</v>
      </c>
      <c r="D72" s="25">
        <v>56132.0</v>
      </c>
      <c r="E72" s="26" t="s">
        <v>437</v>
      </c>
      <c r="F72" s="27"/>
      <c r="G72" s="28"/>
      <c r="H72" s="28"/>
      <c r="I72" s="29">
        <v>500.0</v>
      </c>
      <c r="J72" s="28"/>
      <c r="K72" s="28"/>
      <c r="L72" s="28"/>
      <c r="M72" s="28"/>
      <c r="N72" s="28"/>
      <c r="O72" s="30"/>
      <c r="P72" s="30"/>
      <c r="Q72" s="31">
        <v>500.0</v>
      </c>
      <c r="R72" s="32">
        <f t="shared" si="1"/>
        <v>0</v>
      </c>
      <c r="S72" s="33" t="s">
        <v>25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45089.0</v>
      </c>
      <c r="C73" s="24" t="s">
        <v>1337</v>
      </c>
      <c r="D73" s="25">
        <v>45227.0</v>
      </c>
      <c r="E73" s="26" t="s">
        <v>153</v>
      </c>
      <c r="F73" s="27"/>
      <c r="G73" s="28"/>
      <c r="H73" s="28"/>
      <c r="I73" s="29">
        <v>1250.0</v>
      </c>
      <c r="J73" s="28"/>
      <c r="K73" s="28"/>
      <c r="L73" s="28"/>
      <c r="M73" s="28"/>
      <c r="N73" s="28"/>
      <c r="O73" s="30"/>
      <c r="P73" s="30"/>
      <c r="Q73" s="31">
        <v>1250.0</v>
      </c>
      <c r="R73" s="32">
        <f t="shared" si="1"/>
        <v>0</v>
      </c>
      <c r="S73" s="33" t="s">
        <v>38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45089.0</v>
      </c>
      <c r="C74" s="24" t="s">
        <v>1338</v>
      </c>
      <c r="D74" s="25">
        <v>19688.0</v>
      </c>
      <c r="E74" s="26" t="s">
        <v>85</v>
      </c>
      <c r="F74" s="27"/>
      <c r="G74" s="28"/>
      <c r="H74" s="28"/>
      <c r="I74" s="29">
        <v>5600.0</v>
      </c>
      <c r="J74" s="28"/>
      <c r="K74" s="28"/>
      <c r="L74" s="28"/>
      <c r="M74" s="28"/>
      <c r="N74" s="28"/>
      <c r="O74" s="30"/>
      <c r="P74" s="30"/>
      <c r="Q74" s="31">
        <v>5600.0</v>
      </c>
      <c r="R74" s="32">
        <f t="shared" si="1"/>
        <v>0</v>
      </c>
      <c r="S74" s="33" t="s">
        <v>25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45089.0</v>
      </c>
      <c r="C75" s="24" t="s">
        <v>1339</v>
      </c>
      <c r="D75" s="25">
        <v>77911.0</v>
      </c>
      <c r="E75" s="26" t="s">
        <v>1340</v>
      </c>
      <c r="F75" s="27"/>
      <c r="G75" s="28"/>
      <c r="H75" s="28"/>
      <c r="I75" s="29">
        <v>300.0</v>
      </c>
      <c r="J75" s="28"/>
      <c r="K75" s="28"/>
      <c r="L75" s="28"/>
      <c r="M75" s="28"/>
      <c r="N75" s="28"/>
      <c r="O75" s="30"/>
      <c r="P75" s="30"/>
      <c r="Q75" s="31">
        <v>300.0</v>
      </c>
      <c r="R75" s="32">
        <f t="shared" si="1"/>
        <v>0</v>
      </c>
      <c r="S75" s="33" t="s">
        <v>28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45089.0</v>
      </c>
      <c r="C76" s="24" t="s">
        <v>1341</v>
      </c>
      <c r="D76" s="25">
        <v>68284.0</v>
      </c>
      <c r="E76" s="26" t="s">
        <v>510</v>
      </c>
      <c r="F76" s="27"/>
      <c r="G76" s="28"/>
      <c r="H76" s="28"/>
      <c r="I76" s="29"/>
      <c r="J76" s="28">
        <v>15000.0</v>
      </c>
      <c r="K76" s="28"/>
      <c r="L76" s="28"/>
      <c r="M76" s="28"/>
      <c r="N76" s="28"/>
      <c r="O76" s="30"/>
      <c r="P76" s="30"/>
      <c r="Q76" s="31">
        <v>15000.0</v>
      </c>
      <c r="R76" s="32">
        <f t="shared" si="1"/>
        <v>0</v>
      </c>
      <c r="S76" s="33" t="s">
        <v>28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45089.0</v>
      </c>
      <c r="C77" s="24" t="s">
        <v>1342</v>
      </c>
      <c r="D77" s="25">
        <v>10288.0</v>
      </c>
      <c r="E77" s="26" t="s">
        <v>116</v>
      </c>
      <c r="F77" s="27"/>
      <c r="G77" s="28"/>
      <c r="H77" s="28"/>
      <c r="I77" s="29">
        <v>10000.0</v>
      </c>
      <c r="J77" s="28"/>
      <c r="K77" s="28"/>
      <c r="L77" s="28"/>
      <c r="M77" s="28"/>
      <c r="N77" s="28"/>
      <c r="O77" s="30"/>
      <c r="P77" s="30"/>
      <c r="Q77" s="31">
        <v>10000.0</v>
      </c>
      <c r="R77" s="32">
        <f t="shared" si="1"/>
        <v>0</v>
      </c>
      <c r="S77" s="33" t="s">
        <v>125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45089.0</v>
      </c>
      <c r="C78" s="24" t="s">
        <v>1343</v>
      </c>
      <c r="D78" s="25">
        <v>73801.0</v>
      </c>
      <c r="E78" s="26" t="s">
        <v>1344</v>
      </c>
      <c r="F78" s="27"/>
      <c r="G78" s="28"/>
      <c r="H78" s="28"/>
      <c r="I78" s="29">
        <v>2700.0</v>
      </c>
      <c r="J78" s="28"/>
      <c r="K78" s="28"/>
      <c r="L78" s="28"/>
      <c r="M78" s="28"/>
      <c r="N78" s="28"/>
      <c r="O78" s="30"/>
      <c r="P78" s="30"/>
      <c r="Q78" s="31">
        <v>2700.0</v>
      </c>
      <c r="R78" s="32">
        <f t="shared" si="1"/>
        <v>0</v>
      </c>
      <c r="S78" s="33" t="s">
        <v>28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45089.0</v>
      </c>
      <c r="C79" s="24" t="s">
        <v>1345</v>
      </c>
      <c r="D79" s="25">
        <v>21818.0</v>
      </c>
      <c r="E79" s="26" t="s">
        <v>27</v>
      </c>
      <c r="F79" s="27"/>
      <c r="G79" s="28"/>
      <c r="H79" s="28"/>
      <c r="I79" s="29">
        <v>200.0</v>
      </c>
      <c r="J79" s="28"/>
      <c r="K79" s="28"/>
      <c r="L79" s="28"/>
      <c r="M79" s="28"/>
      <c r="N79" s="28"/>
      <c r="O79" s="30"/>
      <c r="P79" s="30"/>
      <c r="Q79" s="31">
        <v>200.0</v>
      </c>
      <c r="R79" s="32">
        <f t="shared" si="1"/>
        <v>0</v>
      </c>
      <c r="S79" s="33" t="s">
        <v>25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45089.0</v>
      </c>
      <c r="C80" s="24" t="s">
        <v>1346</v>
      </c>
      <c r="D80" s="25">
        <v>57991.0</v>
      </c>
      <c r="E80" s="26" t="s">
        <v>787</v>
      </c>
      <c r="F80" s="27"/>
      <c r="G80" s="28"/>
      <c r="H80" s="28"/>
      <c r="I80" s="29"/>
      <c r="J80" s="28"/>
      <c r="K80" s="28"/>
      <c r="L80" s="28"/>
      <c r="M80" s="28"/>
      <c r="N80" s="28">
        <v>500.0</v>
      </c>
      <c r="O80" s="30"/>
      <c r="P80" s="30"/>
      <c r="Q80" s="31">
        <v>500.0</v>
      </c>
      <c r="R80" s="32">
        <f t="shared" si="1"/>
        <v>0</v>
      </c>
      <c r="S80" s="33" t="s">
        <v>25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45089.0</v>
      </c>
      <c r="C81" s="24" t="s">
        <v>1347</v>
      </c>
      <c r="D81" s="25">
        <v>50596.0</v>
      </c>
      <c r="E81" s="26" t="s">
        <v>178</v>
      </c>
      <c r="F81" s="27"/>
      <c r="G81" s="28"/>
      <c r="H81" s="28"/>
      <c r="I81" s="29">
        <v>15700.0</v>
      </c>
      <c r="J81" s="28"/>
      <c r="K81" s="28"/>
      <c r="L81" s="28"/>
      <c r="M81" s="28"/>
      <c r="N81" s="28"/>
      <c r="O81" s="30"/>
      <c r="P81" s="30"/>
      <c r="Q81" s="31">
        <v>15700.0</v>
      </c>
      <c r="R81" s="32">
        <f t="shared" si="1"/>
        <v>0</v>
      </c>
      <c r="S81" s="33" t="s">
        <v>28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45088.0</v>
      </c>
      <c r="C82" s="24" t="s">
        <v>1348</v>
      </c>
      <c r="D82" s="25">
        <v>10271.0</v>
      </c>
      <c r="E82" s="26" t="s">
        <v>443</v>
      </c>
      <c r="F82" s="27"/>
      <c r="G82" s="28"/>
      <c r="H82" s="28"/>
      <c r="I82" s="29"/>
      <c r="J82" s="28"/>
      <c r="K82" s="28"/>
      <c r="L82" s="28"/>
      <c r="M82" s="28"/>
      <c r="N82" s="28"/>
      <c r="O82" s="30"/>
      <c r="P82" s="28">
        <v>2400.0</v>
      </c>
      <c r="Q82" s="31">
        <v>2400.0</v>
      </c>
      <c r="R82" s="32">
        <f t="shared" si="1"/>
        <v>0</v>
      </c>
      <c r="S82" s="33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45088.0</v>
      </c>
      <c r="C83" s="24" t="s">
        <v>1349</v>
      </c>
      <c r="D83" s="25">
        <v>10929.0</v>
      </c>
      <c r="E83" s="26" t="s">
        <v>1350</v>
      </c>
      <c r="F83" s="27"/>
      <c r="G83" s="28"/>
      <c r="H83" s="28"/>
      <c r="I83" s="29"/>
      <c r="J83" s="28"/>
      <c r="K83" s="28"/>
      <c r="L83" s="28"/>
      <c r="M83" s="28"/>
      <c r="N83" s="28"/>
      <c r="O83" s="30"/>
      <c r="P83" s="28">
        <v>2400.0</v>
      </c>
      <c r="Q83" s="31">
        <v>2400.0</v>
      </c>
      <c r="R83" s="32">
        <f t="shared" si="1"/>
        <v>0</v>
      </c>
      <c r="S83" s="33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45088.0</v>
      </c>
      <c r="C84" s="24" t="s">
        <v>1351</v>
      </c>
      <c r="D84" s="25">
        <v>77283.0</v>
      </c>
      <c r="E84" s="26" t="s">
        <v>1352</v>
      </c>
      <c r="F84" s="27"/>
      <c r="G84" s="28"/>
      <c r="H84" s="28">
        <v>8050.0</v>
      </c>
      <c r="I84" s="29"/>
      <c r="J84" s="28"/>
      <c r="K84" s="28"/>
      <c r="L84" s="28"/>
      <c r="M84" s="28"/>
      <c r="N84" s="28"/>
      <c r="O84" s="30"/>
      <c r="P84" s="30"/>
      <c r="Q84" s="31">
        <v>8050.0</v>
      </c>
      <c r="R84" s="32">
        <f t="shared" si="1"/>
        <v>0</v>
      </c>
      <c r="S84" s="33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45089.0</v>
      </c>
      <c r="C85" s="24" t="s">
        <v>1353</v>
      </c>
      <c r="D85" s="25">
        <v>55446.0</v>
      </c>
      <c r="E85" s="26" t="s">
        <v>429</v>
      </c>
      <c r="F85" s="27"/>
      <c r="G85" s="28"/>
      <c r="H85" s="28">
        <v>5000.0</v>
      </c>
      <c r="I85" s="29"/>
      <c r="J85" s="28"/>
      <c r="K85" s="28"/>
      <c r="L85" s="28"/>
      <c r="M85" s="28"/>
      <c r="N85" s="28"/>
      <c r="O85" s="30"/>
      <c r="P85" s="30"/>
      <c r="Q85" s="31">
        <v>5000.0</v>
      </c>
      <c r="R85" s="32">
        <f t="shared" si="1"/>
        <v>0</v>
      </c>
      <c r="S85" s="33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45089.0</v>
      </c>
      <c r="C86" s="24" t="s">
        <v>1354</v>
      </c>
      <c r="D86" s="25">
        <v>37242.0</v>
      </c>
      <c r="E86" s="26" t="s">
        <v>1269</v>
      </c>
      <c r="F86" s="27"/>
      <c r="G86" s="28"/>
      <c r="H86" s="28"/>
      <c r="I86" s="29"/>
      <c r="J86" s="28"/>
      <c r="K86" s="28"/>
      <c r="L86" s="28"/>
      <c r="M86" s="28"/>
      <c r="N86" s="28"/>
      <c r="O86" s="30"/>
      <c r="P86" s="28">
        <v>9600.0</v>
      </c>
      <c r="Q86" s="31">
        <v>9600.0</v>
      </c>
      <c r="R86" s="32">
        <f t="shared" si="1"/>
        <v>0</v>
      </c>
      <c r="S86" s="33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45089.0</v>
      </c>
      <c r="C87" s="24" t="s">
        <v>1355</v>
      </c>
      <c r="D87" s="25">
        <v>14329.0</v>
      </c>
      <c r="E87" s="26" t="s">
        <v>899</v>
      </c>
      <c r="F87" s="27"/>
      <c r="G87" s="28"/>
      <c r="H87" s="28"/>
      <c r="I87" s="29"/>
      <c r="J87" s="28"/>
      <c r="K87" s="28"/>
      <c r="L87" s="28"/>
      <c r="M87" s="28"/>
      <c r="N87" s="28"/>
      <c r="O87" s="30"/>
      <c r="P87" s="28">
        <v>1200.0</v>
      </c>
      <c r="Q87" s="31">
        <v>1200.0</v>
      </c>
      <c r="R87" s="32">
        <f t="shared" si="1"/>
        <v>0</v>
      </c>
      <c r="S87" s="33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23">
        <v>45089.0</v>
      </c>
      <c r="C88" s="24" t="s">
        <v>1356</v>
      </c>
      <c r="D88" s="25">
        <v>44403.0</v>
      </c>
      <c r="E88" s="26" t="s">
        <v>1357</v>
      </c>
      <c r="F88" s="27"/>
      <c r="G88" s="28"/>
      <c r="H88" s="28"/>
      <c r="I88" s="29"/>
      <c r="J88" s="28"/>
      <c r="K88" s="28"/>
      <c r="L88" s="28"/>
      <c r="M88" s="28"/>
      <c r="N88" s="28"/>
      <c r="O88" s="30"/>
      <c r="P88" s="28">
        <v>1200.0</v>
      </c>
      <c r="Q88" s="31">
        <v>1200.0</v>
      </c>
      <c r="R88" s="32">
        <f t="shared" si="1"/>
        <v>0</v>
      </c>
      <c r="S88" s="33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23">
        <v>45089.0</v>
      </c>
      <c r="C89" s="24" t="s">
        <v>1358</v>
      </c>
      <c r="D89" s="25">
        <v>51406.0</v>
      </c>
      <c r="E89" s="26" t="s">
        <v>297</v>
      </c>
      <c r="F89" s="27"/>
      <c r="G89" s="28"/>
      <c r="H89" s="28">
        <v>2500.0</v>
      </c>
      <c r="I89" s="29"/>
      <c r="J89" s="28"/>
      <c r="K89" s="28"/>
      <c r="L89" s="28"/>
      <c r="M89" s="28"/>
      <c r="N89" s="28"/>
      <c r="O89" s="30"/>
      <c r="P89" s="30"/>
      <c r="Q89" s="31">
        <v>2500.0</v>
      </c>
      <c r="R89" s="32">
        <f t="shared" si="1"/>
        <v>0</v>
      </c>
      <c r="S89" s="33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23">
        <v>45089.0</v>
      </c>
      <c r="C90" s="24" t="s">
        <v>1359</v>
      </c>
      <c r="D90" s="25">
        <v>51406.0</v>
      </c>
      <c r="E90" s="26" t="s">
        <v>297</v>
      </c>
      <c r="F90" s="27"/>
      <c r="G90" s="28"/>
      <c r="H90" s="28">
        <v>10000.0</v>
      </c>
      <c r="I90" s="29"/>
      <c r="J90" s="28"/>
      <c r="K90" s="28"/>
      <c r="L90" s="28"/>
      <c r="M90" s="28"/>
      <c r="N90" s="28"/>
      <c r="O90" s="30"/>
      <c r="P90" s="30"/>
      <c r="Q90" s="31">
        <v>10000.0</v>
      </c>
      <c r="R90" s="32">
        <f t="shared" si="1"/>
        <v>0</v>
      </c>
      <c r="S90" s="33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23">
        <v>45089.0</v>
      </c>
      <c r="C91" s="24" t="s">
        <v>1360</v>
      </c>
      <c r="D91" s="25">
        <v>55162.0</v>
      </c>
      <c r="E91" s="26" t="s">
        <v>1204</v>
      </c>
      <c r="F91" s="27"/>
      <c r="G91" s="28"/>
      <c r="H91" s="28"/>
      <c r="I91" s="29"/>
      <c r="J91" s="28"/>
      <c r="K91" s="28"/>
      <c r="L91" s="28"/>
      <c r="M91" s="28"/>
      <c r="N91" s="28"/>
      <c r="O91" s="30"/>
      <c r="P91" s="28">
        <v>3600.0</v>
      </c>
      <c r="Q91" s="31">
        <v>3600.0</v>
      </c>
      <c r="R91" s="32">
        <f t="shared" si="1"/>
        <v>0</v>
      </c>
      <c r="S91" s="33"/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23">
        <v>45089.0</v>
      </c>
      <c r="C92" s="24" t="s">
        <v>1361</v>
      </c>
      <c r="D92" s="25">
        <v>24368.0</v>
      </c>
      <c r="E92" s="26" t="s">
        <v>935</v>
      </c>
      <c r="F92" s="27"/>
      <c r="G92" s="28"/>
      <c r="H92" s="28"/>
      <c r="I92" s="29"/>
      <c r="J92" s="28"/>
      <c r="K92" s="28">
        <v>145.0</v>
      </c>
      <c r="L92" s="28"/>
      <c r="M92" s="28"/>
      <c r="N92" s="28"/>
      <c r="O92" s="30"/>
      <c r="P92" s="28">
        <v>1145.0</v>
      </c>
      <c r="Q92" s="31">
        <v>1290.0</v>
      </c>
      <c r="R92" s="32">
        <f t="shared" si="1"/>
        <v>0</v>
      </c>
      <c r="S92" s="33"/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23">
        <v>45089.0</v>
      </c>
      <c r="C93" s="24" t="s">
        <v>1362</v>
      </c>
      <c r="D93" s="25">
        <v>52215.0</v>
      </c>
      <c r="E93" s="26" t="s">
        <v>1057</v>
      </c>
      <c r="F93" s="27"/>
      <c r="G93" s="28"/>
      <c r="H93" s="28">
        <v>400.0</v>
      </c>
      <c r="I93" s="29"/>
      <c r="J93" s="28"/>
      <c r="K93" s="28"/>
      <c r="L93" s="28"/>
      <c r="M93" s="28"/>
      <c r="N93" s="28"/>
      <c r="O93" s="30"/>
      <c r="P93" s="30"/>
      <c r="Q93" s="31">
        <v>400.0</v>
      </c>
      <c r="R93" s="32">
        <f t="shared" si="1"/>
        <v>0</v>
      </c>
      <c r="S93" s="33"/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36">
        <v>45089.0</v>
      </c>
      <c r="C94" s="37" t="s">
        <v>1363</v>
      </c>
      <c r="D94" s="38">
        <v>76800.0</v>
      </c>
      <c r="E94" s="39" t="s">
        <v>1364</v>
      </c>
      <c r="F94" s="27"/>
      <c r="G94" s="28"/>
      <c r="H94" s="28"/>
      <c r="I94" s="29"/>
      <c r="J94" s="28"/>
      <c r="K94" s="28"/>
      <c r="L94" s="28"/>
      <c r="M94" s="28"/>
      <c r="N94" s="28"/>
      <c r="O94" s="30"/>
      <c r="P94" s="28">
        <v>1200.0</v>
      </c>
      <c r="Q94" s="40">
        <v>1200.0</v>
      </c>
      <c r="R94" s="32">
        <f t="shared" si="1"/>
        <v>0</v>
      </c>
      <c r="S94" s="41"/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/>
      <c r="B95" s="42"/>
      <c r="C95" s="37"/>
      <c r="D95" s="42"/>
      <c r="E95" s="43"/>
      <c r="F95" s="44">
        <f t="shared" ref="F95:Q95" si="2">SUM(F5:F94)</f>
        <v>0</v>
      </c>
      <c r="G95" s="44">
        <f t="shared" si="2"/>
        <v>0</v>
      </c>
      <c r="H95" s="44">
        <f t="shared" si="2"/>
        <v>34000</v>
      </c>
      <c r="I95" s="44">
        <f t="shared" si="2"/>
        <v>444530</v>
      </c>
      <c r="J95" s="44">
        <f t="shared" si="2"/>
        <v>114500</v>
      </c>
      <c r="K95" s="44">
        <f t="shared" si="2"/>
        <v>13645</v>
      </c>
      <c r="L95" s="44">
        <f t="shared" si="2"/>
        <v>0</v>
      </c>
      <c r="M95" s="44">
        <f t="shared" si="2"/>
        <v>0</v>
      </c>
      <c r="N95" s="44">
        <f t="shared" si="2"/>
        <v>56650</v>
      </c>
      <c r="O95" s="44">
        <f t="shared" si="2"/>
        <v>0</v>
      </c>
      <c r="P95" s="44">
        <f t="shared" si="2"/>
        <v>22745</v>
      </c>
      <c r="Q95" s="44">
        <f t="shared" si="2"/>
        <v>686070</v>
      </c>
      <c r="R95" s="46">
        <f t="shared" si="1"/>
        <v>0</v>
      </c>
      <c r="S95" s="44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</row>
    <row r="96">
      <c r="A96" s="48"/>
      <c r="B96" s="49"/>
      <c r="C96" s="49"/>
      <c r="D96" s="49"/>
      <c r="E96" s="50"/>
      <c r="F96" s="51">
        <f>F95+G95+H95+I95+J95+K95+L95+M95+N95+O95+P95</f>
        <v>686070</v>
      </c>
      <c r="G96" s="8"/>
      <c r="H96" s="8"/>
      <c r="I96" s="8"/>
      <c r="J96" s="8"/>
      <c r="K96" s="8"/>
      <c r="L96" s="9"/>
      <c r="M96" s="52"/>
      <c r="N96" s="52"/>
      <c r="O96" s="52"/>
      <c r="P96" s="52"/>
      <c r="Q96" s="53"/>
      <c r="R96" s="47"/>
      <c r="S96" s="54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56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56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 t="s">
        <v>314</v>
      </c>
      <c r="G101" s="11"/>
      <c r="H101" s="11"/>
      <c r="I101" s="56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56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56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315</v>
      </c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11"/>
      <c r="F109" s="5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11"/>
      <c r="F110" s="5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11"/>
      <c r="F111" s="5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5"/>
      <c r="C112" s="55"/>
      <c r="D112" s="55"/>
      <c r="E112" s="11"/>
      <c r="F112" s="5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5"/>
      <c r="C113" s="55"/>
      <c r="D113" s="55"/>
      <c r="E113" s="11"/>
      <c r="F113" s="5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5"/>
      <c r="C114" s="55"/>
      <c r="D114" s="55"/>
      <c r="E114" s="11"/>
      <c r="F114" s="55"/>
      <c r="G114" s="11"/>
      <c r="H114" s="11"/>
      <c r="I114" s="56" t="s">
        <v>314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5"/>
      <c r="C115" s="55"/>
      <c r="D115" s="55"/>
      <c r="E115" s="11"/>
      <c r="F115" s="5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5"/>
      <c r="C116" s="55"/>
      <c r="D116" s="55"/>
      <c r="E116" s="11"/>
      <c r="F116" s="5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55"/>
      <c r="C117" s="55"/>
      <c r="D117" s="55"/>
      <c r="E117" s="11"/>
      <c r="F117" s="5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7"/>
      <c r="C1050" s="57"/>
      <c r="D1050" s="57"/>
      <c r="E1050" s="4"/>
      <c r="F1050" s="5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7"/>
      <c r="C1051" s="57"/>
      <c r="D1051" s="57"/>
      <c r="E1051" s="4"/>
      <c r="F1051" s="5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7"/>
      <c r="C1052" s="57"/>
      <c r="D1052" s="57"/>
      <c r="E1052" s="4"/>
      <c r="F1052" s="57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7"/>
      <c r="C1053" s="57"/>
      <c r="D1053" s="57"/>
      <c r="E1053" s="4"/>
      <c r="F1053" s="57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7"/>
      <c r="C1054" s="57"/>
      <c r="D1054" s="57"/>
      <c r="E1054" s="4"/>
      <c r="F1054" s="57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</sheetData>
  <mergeCells count="17">
    <mergeCell ref="E2:E4"/>
    <mergeCell ref="F3:F4"/>
    <mergeCell ref="G3:H3"/>
    <mergeCell ref="I3:J3"/>
    <mergeCell ref="K3:K4"/>
    <mergeCell ref="L3:L4"/>
    <mergeCell ref="F96:L9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45090.0</v>
      </c>
      <c r="C5" s="24" t="s">
        <v>1366</v>
      </c>
      <c r="D5" s="25">
        <v>52669.0</v>
      </c>
      <c r="E5" s="26" t="s">
        <v>44</v>
      </c>
      <c r="F5" s="27"/>
      <c r="G5" s="28"/>
      <c r="H5" s="28"/>
      <c r="I5" s="29">
        <v>350.0</v>
      </c>
      <c r="J5" s="28"/>
      <c r="K5" s="28"/>
      <c r="L5" s="30"/>
      <c r="M5" s="30"/>
      <c r="N5" s="28"/>
      <c r="O5" s="30"/>
      <c r="P5" s="30"/>
      <c r="Q5" s="31">
        <v>350.0</v>
      </c>
      <c r="R5" s="32">
        <f t="shared" ref="R5:R91" si="1">F5+G5+H5+I5+J5+K5+L5+M5+N5+O5+P5-Q5</f>
        <v>0</v>
      </c>
      <c r="S5" s="33" t="s">
        <v>125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45090.0</v>
      </c>
      <c r="C6" s="24" t="s">
        <v>1367</v>
      </c>
      <c r="D6" s="25">
        <v>43955.0</v>
      </c>
      <c r="E6" s="26" t="s">
        <v>1368</v>
      </c>
      <c r="F6" s="27"/>
      <c r="G6" s="28"/>
      <c r="H6" s="28"/>
      <c r="I6" s="29">
        <v>400.0</v>
      </c>
      <c r="J6" s="28"/>
      <c r="K6" s="28"/>
      <c r="L6" s="30"/>
      <c r="M6" s="30"/>
      <c r="N6" s="28"/>
      <c r="O6" s="30"/>
      <c r="P6" s="30"/>
      <c r="Q6" s="31">
        <v>400.0</v>
      </c>
      <c r="R6" s="32">
        <f t="shared" si="1"/>
        <v>0</v>
      </c>
      <c r="S6" s="33" t="s">
        <v>125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45090.0</v>
      </c>
      <c r="C7" s="24" t="s">
        <v>1369</v>
      </c>
      <c r="D7" s="25">
        <v>70684.0</v>
      </c>
      <c r="E7" s="26" t="s">
        <v>159</v>
      </c>
      <c r="F7" s="27"/>
      <c r="G7" s="28"/>
      <c r="H7" s="28"/>
      <c r="I7" s="29"/>
      <c r="J7" s="28">
        <v>15000.0</v>
      </c>
      <c r="K7" s="28"/>
      <c r="L7" s="30"/>
      <c r="M7" s="30"/>
      <c r="N7" s="28"/>
      <c r="O7" s="30"/>
      <c r="P7" s="30"/>
      <c r="Q7" s="31">
        <v>15000.0</v>
      </c>
      <c r="R7" s="32">
        <f t="shared" si="1"/>
        <v>0</v>
      </c>
      <c r="S7" s="33" t="s">
        <v>38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45090.0</v>
      </c>
      <c r="C8" s="24" t="s">
        <v>1370</v>
      </c>
      <c r="D8" s="25">
        <v>50222.0</v>
      </c>
      <c r="E8" s="26" t="s">
        <v>403</v>
      </c>
      <c r="F8" s="27"/>
      <c r="G8" s="28"/>
      <c r="H8" s="28"/>
      <c r="I8" s="29">
        <v>2500.0</v>
      </c>
      <c r="J8" s="28"/>
      <c r="K8" s="28"/>
      <c r="L8" s="30"/>
      <c r="M8" s="30"/>
      <c r="N8" s="28"/>
      <c r="O8" s="30"/>
      <c r="P8" s="30"/>
      <c r="Q8" s="31">
        <v>2500.0</v>
      </c>
      <c r="R8" s="32">
        <f t="shared" si="1"/>
        <v>0</v>
      </c>
      <c r="S8" s="33" t="s">
        <v>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45090.0</v>
      </c>
      <c r="C9" s="24" t="s">
        <v>1371</v>
      </c>
      <c r="D9" s="25">
        <v>58763.0</v>
      </c>
      <c r="E9" s="26" t="s">
        <v>714</v>
      </c>
      <c r="F9" s="27"/>
      <c r="G9" s="28"/>
      <c r="H9" s="28"/>
      <c r="I9" s="29">
        <v>5000.0</v>
      </c>
      <c r="J9" s="28"/>
      <c r="K9" s="28"/>
      <c r="L9" s="30"/>
      <c r="M9" s="30"/>
      <c r="N9" s="28"/>
      <c r="O9" s="30"/>
      <c r="P9" s="30"/>
      <c r="Q9" s="31">
        <v>5000.0</v>
      </c>
      <c r="R9" s="32">
        <f t="shared" si="1"/>
        <v>0</v>
      </c>
      <c r="S9" s="33" t="s">
        <v>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45090.0</v>
      </c>
      <c r="C10" s="24" t="s">
        <v>1372</v>
      </c>
      <c r="D10" s="25">
        <v>61496.0</v>
      </c>
      <c r="E10" s="26" t="s">
        <v>670</v>
      </c>
      <c r="F10" s="27"/>
      <c r="G10" s="28"/>
      <c r="H10" s="28"/>
      <c r="I10" s="29">
        <v>5000.0</v>
      </c>
      <c r="J10" s="28"/>
      <c r="K10" s="28"/>
      <c r="L10" s="30"/>
      <c r="M10" s="30"/>
      <c r="N10" s="28"/>
      <c r="O10" s="30"/>
      <c r="P10" s="30"/>
      <c r="Q10" s="31">
        <v>5000.0</v>
      </c>
      <c r="R10" s="32">
        <f t="shared" si="1"/>
        <v>0</v>
      </c>
      <c r="S10" s="33" t="s">
        <v>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45090.0</v>
      </c>
      <c r="C11" s="24" t="s">
        <v>1373</v>
      </c>
      <c r="D11" s="25">
        <v>70009.0</v>
      </c>
      <c r="E11" s="26" t="s">
        <v>1374</v>
      </c>
      <c r="F11" s="27"/>
      <c r="G11" s="28"/>
      <c r="H11" s="28"/>
      <c r="I11" s="29">
        <v>5000.0</v>
      </c>
      <c r="J11" s="28"/>
      <c r="K11" s="28"/>
      <c r="L11" s="30"/>
      <c r="M11" s="30"/>
      <c r="N11" s="28"/>
      <c r="O11" s="30"/>
      <c r="P11" s="30"/>
      <c r="Q11" s="31">
        <v>5000.0</v>
      </c>
      <c r="R11" s="32">
        <f t="shared" si="1"/>
        <v>0</v>
      </c>
      <c r="S11" s="33" t="s">
        <v>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45090.0</v>
      </c>
      <c r="C12" s="24" t="s">
        <v>1375</v>
      </c>
      <c r="D12" s="25">
        <v>55409.0</v>
      </c>
      <c r="E12" s="26" t="s">
        <v>112</v>
      </c>
      <c r="F12" s="27"/>
      <c r="G12" s="28"/>
      <c r="H12" s="28"/>
      <c r="I12" s="29">
        <v>10000.0</v>
      </c>
      <c r="J12" s="28"/>
      <c r="K12" s="28"/>
      <c r="L12" s="30"/>
      <c r="M12" s="30"/>
      <c r="N12" s="28"/>
      <c r="O12" s="30"/>
      <c r="P12" s="30"/>
      <c r="Q12" s="31">
        <v>10000.0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45090.0</v>
      </c>
      <c r="C13" s="24" t="s">
        <v>1376</v>
      </c>
      <c r="D13" s="25">
        <v>77915.0</v>
      </c>
      <c r="E13" s="26" t="s">
        <v>1377</v>
      </c>
      <c r="F13" s="27"/>
      <c r="G13" s="28"/>
      <c r="H13" s="28"/>
      <c r="I13" s="29">
        <v>7000.0</v>
      </c>
      <c r="J13" s="28"/>
      <c r="K13" s="28"/>
      <c r="L13" s="30"/>
      <c r="M13" s="30"/>
      <c r="N13" s="28"/>
      <c r="O13" s="30"/>
      <c r="P13" s="30"/>
      <c r="Q13" s="31">
        <v>7000.0</v>
      </c>
      <c r="R13" s="32">
        <f t="shared" si="1"/>
        <v>0</v>
      </c>
      <c r="S13" s="33" t="s">
        <v>28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45090.0</v>
      </c>
      <c r="C14" s="24" t="s">
        <v>1378</v>
      </c>
      <c r="D14" s="25">
        <v>47529.0</v>
      </c>
      <c r="E14" s="26" t="s">
        <v>1379</v>
      </c>
      <c r="F14" s="27"/>
      <c r="G14" s="28"/>
      <c r="H14" s="28"/>
      <c r="I14" s="29">
        <v>2650.0</v>
      </c>
      <c r="J14" s="28"/>
      <c r="K14" s="28"/>
      <c r="L14" s="30"/>
      <c r="M14" s="30"/>
      <c r="N14" s="28"/>
      <c r="O14" s="30"/>
      <c r="P14" s="30"/>
      <c r="Q14" s="31">
        <v>2650.0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45090.0</v>
      </c>
      <c r="C15" s="24" t="s">
        <v>1380</v>
      </c>
      <c r="D15" s="25">
        <v>65919.0</v>
      </c>
      <c r="E15" s="26" t="s">
        <v>441</v>
      </c>
      <c r="F15" s="27"/>
      <c r="G15" s="28"/>
      <c r="H15" s="28"/>
      <c r="I15" s="29">
        <v>800.0</v>
      </c>
      <c r="J15" s="28"/>
      <c r="K15" s="28"/>
      <c r="L15" s="30"/>
      <c r="M15" s="30"/>
      <c r="N15" s="28"/>
      <c r="O15" s="30"/>
      <c r="P15" s="30"/>
      <c r="Q15" s="31">
        <v>800.0</v>
      </c>
      <c r="R15" s="32">
        <f t="shared" si="1"/>
        <v>0</v>
      </c>
      <c r="S15" s="33" t="s">
        <v>125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45090.0</v>
      </c>
      <c r="C16" s="24" t="s">
        <v>1381</v>
      </c>
      <c r="D16" s="25">
        <v>69620.0</v>
      </c>
      <c r="E16" s="26" t="s">
        <v>761</v>
      </c>
      <c r="F16" s="27"/>
      <c r="G16" s="28"/>
      <c r="H16" s="28"/>
      <c r="I16" s="29">
        <v>5000.0</v>
      </c>
      <c r="J16" s="28"/>
      <c r="K16" s="28"/>
      <c r="L16" s="30"/>
      <c r="M16" s="30"/>
      <c r="N16" s="28"/>
      <c r="O16" s="30"/>
      <c r="P16" s="30"/>
      <c r="Q16" s="31">
        <v>5000.0</v>
      </c>
      <c r="R16" s="32">
        <f t="shared" si="1"/>
        <v>0</v>
      </c>
      <c r="S16" s="33" t="s">
        <v>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45090.0</v>
      </c>
      <c r="C17" s="24" t="s">
        <v>1382</v>
      </c>
      <c r="D17" s="25">
        <v>52214.0</v>
      </c>
      <c r="E17" s="26" t="s">
        <v>879</v>
      </c>
      <c r="F17" s="27"/>
      <c r="G17" s="28"/>
      <c r="H17" s="28"/>
      <c r="I17" s="29">
        <v>550.0</v>
      </c>
      <c r="J17" s="28"/>
      <c r="K17" s="28"/>
      <c r="L17" s="30"/>
      <c r="M17" s="30"/>
      <c r="N17" s="28"/>
      <c r="O17" s="30"/>
      <c r="P17" s="30"/>
      <c r="Q17" s="31">
        <v>550.0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45090.0</v>
      </c>
      <c r="C18" s="24" t="s">
        <v>1383</v>
      </c>
      <c r="D18" s="25">
        <v>55650.0</v>
      </c>
      <c r="E18" s="26" t="s">
        <v>1384</v>
      </c>
      <c r="F18" s="27"/>
      <c r="G18" s="28"/>
      <c r="H18" s="28"/>
      <c r="I18" s="29"/>
      <c r="J18" s="28">
        <v>2650.0</v>
      </c>
      <c r="K18" s="28"/>
      <c r="L18" s="30"/>
      <c r="M18" s="30"/>
      <c r="N18" s="28"/>
      <c r="O18" s="30"/>
      <c r="P18" s="30"/>
      <c r="Q18" s="31">
        <v>2650.0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45090.0</v>
      </c>
      <c r="C19" s="24" t="s">
        <v>1385</v>
      </c>
      <c r="D19" s="25">
        <v>49825.0</v>
      </c>
      <c r="E19" s="26" t="s">
        <v>342</v>
      </c>
      <c r="F19" s="27"/>
      <c r="G19" s="28"/>
      <c r="H19" s="28"/>
      <c r="I19" s="29">
        <v>2700.0</v>
      </c>
      <c r="J19" s="28"/>
      <c r="K19" s="28"/>
      <c r="L19" s="30"/>
      <c r="M19" s="30"/>
      <c r="N19" s="28"/>
      <c r="O19" s="30"/>
      <c r="P19" s="30"/>
      <c r="Q19" s="31">
        <v>2700.0</v>
      </c>
      <c r="R19" s="32">
        <f t="shared" si="1"/>
        <v>0</v>
      </c>
      <c r="S19" s="33" t="s">
        <v>125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45090.0</v>
      </c>
      <c r="C20" s="24" t="s">
        <v>1386</v>
      </c>
      <c r="D20" s="25">
        <v>75760.0</v>
      </c>
      <c r="E20" s="26" t="s">
        <v>1051</v>
      </c>
      <c r="F20" s="27"/>
      <c r="G20" s="28"/>
      <c r="H20" s="28"/>
      <c r="I20" s="29">
        <v>4500.0</v>
      </c>
      <c r="J20" s="28"/>
      <c r="K20" s="28"/>
      <c r="L20" s="30"/>
      <c r="M20" s="30"/>
      <c r="N20" s="28"/>
      <c r="O20" s="30"/>
      <c r="P20" s="30"/>
      <c r="Q20" s="31">
        <v>4500.0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45090.0</v>
      </c>
      <c r="C21" s="24" t="s">
        <v>1387</v>
      </c>
      <c r="D21" s="25">
        <v>50436.0</v>
      </c>
      <c r="E21" s="26" t="s">
        <v>198</v>
      </c>
      <c r="F21" s="27"/>
      <c r="G21" s="28"/>
      <c r="H21" s="28"/>
      <c r="I21" s="29">
        <v>5000.0</v>
      </c>
      <c r="J21" s="28"/>
      <c r="K21" s="28"/>
      <c r="L21" s="30"/>
      <c r="M21" s="30"/>
      <c r="N21" s="28"/>
      <c r="O21" s="30"/>
      <c r="P21" s="30"/>
      <c r="Q21" s="31">
        <v>5000.0</v>
      </c>
      <c r="R21" s="32">
        <f t="shared" si="1"/>
        <v>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45090.0</v>
      </c>
      <c r="C22" s="24" t="s">
        <v>1388</v>
      </c>
      <c r="D22" s="25">
        <v>52240.0</v>
      </c>
      <c r="E22" s="26" t="s">
        <v>744</v>
      </c>
      <c r="F22" s="27"/>
      <c r="G22" s="28"/>
      <c r="H22" s="28"/>
      <c r="I22" s="29"/>
      <c r="J22" s="28">
        <v>26550.0</v>
      </c>
      <c r="K22" s="28"/>
      <c r="L22" s="30"/>
      <c r="M22" s="30"/>
      <c r="N22" s="28"/>
      <c r="O22" s="30"/>
      <c r="P22" s="30"/>
      <c r="Q22" s="31">
        <v>26550.0</v>
      </c>
      <c r="R22" s="32">
        <f t="shared" si="1"/>
        <v>0</v>
      </c>
      <c r="S22" s="33" t="s">
        <v>864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45090.0</v>
      </c>
      <c r="C23" s="24" t="s">
        <v>1389</v>
      </c>
      <c r="D23" s="25">
        <v>75565.0</v>
      </c>
      <c r="E23" s="26" t="s">
        <v>64</v>
      </c>
      <c r="F23" s="27"/>
      <c r="G23" s="28"/>
      <c r="H23" s="28"/>
      <c r="I23" s="29">
        <v>9500.0</v>
      </c>
      <c r="J23" s="28"/>
      <c r="K23" s="28"/>
      <c r="L23" s="30"/>
      <c r="M23" s="30"/>
      <c r="N23" s="28"/>
      <c r="O23" s="30"/>
      <c r="P23" s="30"/>
      <c r="Q23" s="31">
        <v>9500.0</v>
      </c>
      <c r="R23" s="32">
        <f t="shared" si="1"/>
        <v>0</v>
      </c>
      <c r="S23" s="33" t="s">
        <v>38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45090.0</v>
      </c>
      <c r="C24" s="24" t="s">
        <v>1390</v>
      </c>
      <c r="D24" s="25">
        <v>77920.0</v>
      </c>
      <c r="E24" s="26" t="s">
        <v>1391</v>
      </c>
      <c r="F24" s="27"/>
      <c r="G24" s="28"/>
      <c r="H24" s="28"/>
      <c r="I24" s="29">
        <v>7600.0</v>
      </c>
      <c r="J24" s="28"/>
      <c r="K24" s="28"/>
      <c r="L24" s="30"/>
      <c r="M24" s="30"/>
      <c r="N24" s="28"/>
      <c r="O24" s="30"/>
      <c r="P24" s="30"/>
      <c r="Q24" s="31">
        <v>7600.0</v>
      </c>
      <c r="R24" s="32">
        <f t="shared" si="1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45090.0</v>
      </c>
      <c r="C25" s="24" t="s">
        <v>1392</v>
      </c>
      <c r="D25" s="25">
        <v>62815.0</v>
      </c>
      <c r="E25" s="26" t="s">
        <v>1393</v>
      </c>
      <c r="F25" s="27"/>
      <c r="G25" s="28"/>
      <c r="H25" s="28"/>
      <c r="I25" s="29">
        <v>5000.0</v>
      </c>
      <c r="J25" s="28"/>
      <c r="K25" s="28"/>
      <c r="L25" s="30"/>
      <c r="M25" s="30"/>
      <c r="N25" s="28"/>
      <c r="O25" s="30"/>
      <c r="P25" s="30"/>
      <c r="Q25" s="31">
        <v>5000.0</v>
      </c>
      <c r="R25" s="32">
        <f t="shared" si="1"/>
        <v>0</v>
      </c>
      <c r="S25" s="33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45090.0</v>
      </c>
      <c r="C26" s="24" t="s">
        <v>1394</v>
      </c>
      <c r="D26" s="25">
        <v>62815.0</v>
      </c>
      <c r="E26" s="26" t="s">
        <v>1393</v>
      </c>
      <c r="F26" s="27"/>
      <c r="G26" s="28"/>
      <c r="H26" s="28"/>
      <c r="I26" s="29">
        <v>5000.0</v>
      </c>
      <c r="J26" s="28"/>
      <c r="K26" s="28"/>
      <c r="L26" s="30"/>
      <c r="M26" s="28"/>
      <c r="N26" s="28"/>
      <c r="O26" s="30"/>
      <c r="P26" s="30"/>
      <c r="Q26" s="31">
        <v>5000.0</v>
      </c>
      <c r="R26" s="32">
        <f t="shared" si="1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45090.0</v>
      </c>
      <c r="C27" s="24" t="s">
        <v>1395</v>
      </c>
      <c r="D27" s="25">
        <v>65340.0</v>
      </c>
      <c r="E27" s="26" t="s">
        <v>1396</v>
      </c>
      <c r="F27" s="27"/>
      <c r="G27" s="28"/>
      <c r="H27" s="28"/>
      <c r="I27" s="29">
        <v>5000.0</v>
      </c>
      <c r="J27" s="28"/>
      <c r="K27" s="28"/>
      <c r="L27" s="28"/>
      <c r="M27" s="28"/>
      <c r="N27" s="28"/>
      <c r="O27" s="30"/>
      <c r="P27" s="30"/>
      <c r="Q27" s="31">
        <v>5000.0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45090.0</v>
      </c>
      <c r="C28" s="24" t="s">
        <v>1397</v>
      </c>
      <c r="D28" s="25">
        <v>65340.0</v>
      </c>
      <c r="E28" s="26" t="s">
        <v>1396</v>
      </c>
      <c r="F28" s="27"/>
      <c r="G28" s="28"/>
      <c r="H28" s="28"/>
      <c r="I28" s="29">
        <v>5000.0</v>
      </c>
      <c r="J28" s="28"/>
      <c r="K28" s="28"/>
      <c r="L28" s="28"/>
      <c r="M28" s="28"/>
      <c r="N28" s="28"/>
      <c r="O28" s="30"/>
      <c r="P28" s="30"/>
      <c r="Q28" s="31">
        <v>5000.0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45090.0</v>
      </c>
      <c r="C29" s="24" t="s">
        <v>1398</v>
      </c>
      <c r="D29" s="25">
        <v>58758.0</v>
      </c>
      <c r="E29" s="26" t="s">
        <v>970</v>
      </c>
      <c r="F29" s="27"/>
      <c r="G29" s="28"/>
      <c r="H29" s="28"/>
      <c r="I29" s="29">
        <v>2650.0</v>
      </c>
      <c r="J29" s="28"/>
      <c r="K29" s="28"/>
      <c r="L29" s="28"/>
      <c r="M29" s="28"/>
      <c r="N29" s="28"/>
      <c r="O29" s="30"/>
      <c r="P29" s="28"/>
      <c r="Q29" s="31">
        <v>2650.0</v>
      </c>
      <c r="R29" s="32">
        <f t="shared" si="1"/>
        <v>0</v>
      </c>
      <c r="S29" s="33" t="s">
        <v>125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45090.0</v>
      </c>
      <c r="C30" s="24" t="s">
        <v>1399</v>
      </c>
      <c r="D30" s="25">
        <v>73864.0</v>
      </c>
      <c r="E30" s="26" t="s">
        <v>1400</v>
      </c>
      <c r="F30" s="27"/>
      <c r="G30" s="28"/>
      <c r="H30" s="28"/>
      <c r="I30" s="29">
        <v>2650.0</v>
      </c>
      <c r="J30" s="28"/>
      <c r="K30" s="28"/>
      <c r="L30" s="28"/>
      <c r="M30" s="28"/>
      <c r="N30" s="28"/>
      <c r="O30" s="30"/>
      <c r="P30" s="30"/>
      <c r="Q30" s="31">
        <v>2650.0</v>
      </c>
      <c r="R30" s="32">
        <f t="shared" si="1"/>
        <v>0</v>
      </c>
      <c r="S30" s="33" t="s">
        <v>864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45090.0</v>
      </c>
      <c r="C31" s="24" t="s">
        <v>1401</v>
      </c>
      <c r="D31" s="25">
        <v>54750.0</v>
      </c>
      <c r="E31" s="26" t="s">
        <v>1402</v>
      </c>
      <c r="F31" s="27"/>
      <c r="G31" s="28"/>
      <c r="H31" s="28"/>
      <c r="I31" s="29">
        <v>2650.0</v>
      </c>
      <c r="J31" s="28"/>
      <c r="K31" s="28"/>
      <c r="L31" s="28"/>
      <c r="M31" s="28"/>
      <c r="N31" s="28"/>
      <c r="O31" s="30"/>
      <c r="P31" s="30"/>
      <c r="Q31" s="31">
        <v>2650.0</v>
      </c>
      <c r="R31" s="32">
        <f t="shared" si="1"/>
        <v>0</v>
      </c>
      <c r="S31" s="33" t="s">
        <v>38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45090.0</v>
      </c>
      <c r="C32" s="24" t="s">
        <v>1403</v>
      </c>
      <c r="D32" s="25">
        <v>45096.0</v>
      </c>
      <c r="E32" s="26" t="s">
        <v>42</v>
      </c>
      <c r="F32" s="27"/>
      <c r="G32" s="28"/>
      <c r="H32" s="28"/>
      <c r="I32" s="29">
        <v>8030.0</v>
      </c>
      <c r="J32" s="28"/>
      <c r="K32" s="28"/>
      <c r="L32" s="28"/>
      <c r="M32" s="28"/>
      <c r="N32" s="28"/>
      <c r="O32" s="30"/>
      <c r="P32" s="30"/>
      <c r="Q32" s="31">
        <v>8030.0</v>
      </c>
      <c r="R32" s="32">
        <f t="shared" si="1"/>
        <v>0</v>
      </c>
      <c r="S32" s="33" t="s">
        <v>125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45090.0</v>
      </c>
      <c r="C33" s="24" t="s">
        <v>1404</v>
      </c>
      <c r="D33" s="25">
        <v>52373.0</v>
      </c>
      <c r="E33" s="26" t="s">
        <v>196</v>
      </c>
      <c r="F33" s="27"/>
      <c r="G33" s="28"/>
      <c r="H33" s="28"/>
      <c r="I33" s="29"/>
      <c r="J33" s="28">
        <v>10000.0</v>
      </c>
      <c r="K33" s="28"/>
      <c r="L33" s="28"/>
      <c r="M33" s="28"/>
      <c r="N33" s="28"/>
      <c r="O33" s="30"/>
      <c r="P33" s="30"/>
      <c r="Q33" s="31">
        <v>10000.0</v>
      </c>
      <c r="R33" s="32">
        <f t="shared" si="1"/>
        <v>0</v>
      </c>
      <c r="S33" s="33" t="s">
        <v>125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45090.0</v>
      </c>
      <c r="C34" s="24" t="s">
        <v>1405</v>
      </c>
      <c r="D34" s="25">
        <v>62606.0</v>
      </c>
      <c r="E34" s="26" t="s">
        <v>989</v>
      </c>
      <c r="F34" s="27"/>
      <c r="G34" s="28"/>
      <c r="H34" s="28"/>
      <c r="I34" s="29">
        <v>5150.0</v>
      </c>
      <c r="J34" s="28"/>
      <c r="K34" s="28"/>
      <c r="L34" s="28"/>
      <c r="M34" s="28"/>
      <c r="N34" s="28"/>
      <c r="O34" s="30"/>
      <c r="P34" s="30"/>
      <c r="Q34" s="31">
        <v>5150.0</v>
      </c>
      <c r="R34" s="32">
        <f t="shared" si="1"/>
        <v>0</v>
      </c>
      <c r="S34" s="33" t="s">
        <v>125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45090.0</v>
      </c>
      <c r="C35" s="24" t="s">
        <v>1406</v>
      </c>
      <c r="D35" s="25">
        <v>51697.0</v>
      </c>
      <c r="E35" s="26" t="s">
        <v>349</v>
      </c>
      <c r="F35" s="27"/>
      <c r="G35" s="28"/>
      <c r="H35" s="28"/>
      <c r="I35" s="29"/>
      <c r="J35" s="28">
        <v>300.0</v>
      </c>
      <c r="K35" s="28"/>
      <c r="L35" s="28"/>
      <c r="M35" s="28"/>
      <c r="N35" s="28"/>
      <c r="O35" s="30"/>
      <c r="P35" s="30"/>
      <c r="Q35" s="31">
        <v>300.0</v>
      </c>
      <c r="R35" s="32">
        <f t="shared" si="1"/>
        <v>0</v>
      </c>
      <c r="S35" s="33" t="s">
        <v>125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45090.0</v>
      </c>
      <c r="C36" s="24" t="s">
        <v>1407</v>
      </c>
      <c r="D36" s="25">
        <v>51017.0</v>
      </c>
      <c r="E36" s="26" t="s">
        <v>127</v>
      </c>
      <c r="F36" s="27"/>
      <c r="G36" s="28"/>
      <c r="H36" s="28">
        <v>98400.0</v>
      </c>
      <c r="I36" s="29"/>
      <c r="J36" s="28"/>
      <c r="K36" s="28"/>
      <c r="L36" s="28"/>
      <c r="M36" s="28"/>
      <c r="N36" s="28"/>
      <c r="O36" s="30"/>
      <c r="P36" s="30"/>
      <c r="Q36" s="31">
        <v>98400.0</v>
      </c>
      <c r="R36" s="32">
        <f t="shared" si="1"/>
        <v>0</v>
      </c>
      <c r="S36" s="33" t="s">
        <v>35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45090.0</v>
      </c>
      <c r="C37" s="24" t="s">
        <v>1408</v>
      </c>
      <c r="D37" s="25">
        <v>77922.0</v>
      </c>
      <c r="E37" s="26" t="s">
        <v>1409</v>
      </c>
      <c r="F37" s="27"/>
      <c r="G37" s="28"/>
      <c r="H37" s="28"/>
      <c r="I37" s="29">
        <v>300.0</v>
      </c>
      <c r="J37" s="28"/>
      <c r="K37" s="28"/>
      <c r="L37" s="28"/>
      <c r="M37" s="28"/>
      <c r="N37" s="28"/>
      <c r="O37" s="30"/>
      <c r="P37" s="30"/>
      <c r="Q37" s="31">
        <v>300.0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45090.0</v>
      </c>
      <c r="C38" s="24" t="s">
        <v>1410</v>
      </c>
      <c r="D38" s="25">
        <v>75384.0</v>
      </c>
      <c r="E38" s="26" t="s">
        <v>1411</v>
      </c>
      <c r="F38" s="27"/>
      <c r="G38" s="28"/>
      <c r="H38" s="28"/>
      <c r="I38" s="29"/>
      <c r="J38" s="28">
        <v>5000.0</v>
      </c>
      <c r="K38" s="28"/>
      <c r="L38" s="28"/>
      <c r="M38" s="28"/>
      <c r="N38" s="28"/>
      <c r="O38" s="30"/>
      <c r="P38" s="30"/>
      <c r="Q38" s="31">
        <v>5000.0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45090.0</v>
      </c>
      <c r="C39" s="24" t="s">
        <v>1412</v>
      </c>
      <c r="D39" s="25">
        <v>77112.0</v>
      </c>
      <c r="E39" s="26" t="s">
        <v>1413</v>
      </c>
      <c r="F39" s="27"/>
      <c r="G39" s="28"/>
      <c r="H39" s="28"/>
      <c r="I39" s="29"/>
      <c r="J39" s="28">
        <v>7700.0</v>
      </c>
      <c r="K39" s="28"/>
      <c r="L39" s="28"/>
      <c r="M39" s="28"/>
      <c r="N39" s="28"/>
      <c r="O39" s="30"/>
      <c r="P39" s="30"/>
      <c r="Q39" s="31">
        <v>7700.0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45090.0</v>
      </c>
      <c r="C40" s="24" t="s">
        <v>1414</v>
      </c>
      <c r="D40" s="25">
        <v>43112.0</v>
      </c>
      <c r="E40" s="26" t="s">
        <v>133</v>
      </c>
      <c r="F40" s="27"/>
      <c r="G40" s="28"/>
      <c r="H40" s="28"/>
      <c r="I40" s="29"/>
      <c r="J40" s="28">
        <v>5000.0</v>
      </c>
      <c r="K40" s="28"/>
      <c r="L40" s="28"/>
      <c r="M40" s="28"/>
      <c r="N40" s="28"/>
      <c r="O40" s="30"/>
      <c r="P40" s="30"/>
      <c r="Q40" s="31">
        <v>5000.0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45090.0</v>
      </c>
      <c r="C41" s="24" t="s">
        <v>1415</v>
      </c>
      <c r="D41" s="25">
        <v>55992.0</v>
      </c>
      <c r="E41" s="26" t="s">
        <v>53</v>
      </c>
      <c r="F41" s="27"/>
      <c r="G41" s="28"/>
      <c r="H41" s="28"/>
      <c r="I41" s="29">
        <v>15000.0</v>
      </c>
      <c r="J41" s="28"/>
      <c r="K41" s="28"/>
      <c r="L41" s="28"/>
      <c r="M41" s="28"/>
      <c r="N41" s="28"/>
      <c r="O41" s="30"/>
      <c r="P41" s="30"/>
      <c r="Q41" s="31">
        <v>15000.0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45090.0</v>
      </c>
      <c r="C42" s="24" t="s">
        <v>1416</v>
      </c>
      <c r="D42" s="25">
        <v>22341.0</v>
      </c>
      <c r="E42" s="26" t="s">
        <v>50</v>
      </c>
      <c r="F42" s="27"/>
      <c r="G42" s="28"/>
      <c r="H42" s="28"/>
      <c r="I42" s="29">
        <v>2100.0</v>
      </c>
      <c r="J42" s="28"/>
      <c r="K42" s="28"/>
      <c r="L42" s="28"/>
      <c r="M42" s="28"/>
      <c r="N42" s="28"/>
      <c r="O42" s="30"/>
      <c r="P42" s="30"/>
      <c r="Q42" s="31">
        <v>2100.0</v>
      </c>
      <c r="R42" s="32">
        <f t="shared" si="1"/>
        <v>0</v>
      </c>
      <c r="S42" s="33" t="s">
        <v>28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45090.0</v>
      </c>
      <c r="C43" s="24" t="s">
        <v>1417</v>
      </c>
      <c r="D43" s="25">
        <v>74479.0</v>
      </c>
      <c r="E43" s="26" t="s">
        <v>1418</v>
      </c>
      <c r="F43" s="27"/>
      <c r="G43" s="28"/>
      <c r="H43" s="28"/>
      <c r="I43" s="29">
        <v>4500.0</v>
      </c>
      <c r="J43" s="28"/>
      <c r="K43" s="28"/>
      <c r="L43" s="28"/>
      <c r="M43" s="28"/>
      <c r="N43" s="28"/>
      <c r="O43" s="30"/>
      <c r="P43" s="30"/>
      <c r="Q43" s="31">
        <v>4500.0</v>
      </c>
      <c r="R43" s="32">
        <f t="shared" si="1"/>
        <v>0</v>
      </c>
      <c r="S43" s="33" t="s">
        <v>28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45090.0</v>
      </c>
      <c r="C44" s="24" t="s">
        <v>1419</v>
      </c>
      <c r="D44" s="25">
        <v>53883.0</v>
      </c>
      <c r="E44" s="26" t="s">
        <v>1420</v>
      </c>
      <c r="F44" s="27"/>
      <c r="G44" s="28"/>
      <c r="H44" s="28"/>
      <c r="I44" s="29">
        <v>15000.0</v>
      </c>
      <c r="J44" s="28"/>
      <c r="K44" s="28"/>
      <c r="L44" s="28"/>
      <c r="M44" s="28"/>
      <c r="N44" s="28"/>
      <c r="O44" s="30"/>
      <c r="P44" s="30"/>
      <c r="Q44" s="31">
        <v>15000.0</v>
      </c>
      <c r="R44" s="32">
        <f t="shared" si="1"/>
        <v>0</v>
      </c>
      <c r="S44" s="33" t="s">
        <v>38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45090.0</v>
      </c>
      <c r="C45" s="24" t="s">
        <v>1421</v>
      </c>
      <c r="D45" s="25">
        <v>21971.0</v>
      </c>
      <c r="E45" s="26" t="s">
        <v>883</v>
      </c>
      <c r="F45" s="27"/>
      <c r="G45" s="28"/>
      <c r="H45" s="28"/>
      <c r="I45" s="29">
        <v>1200.0</v>
      </c>
      <c r="J45" s="28"/>
      <c r="K45" s="28"/>
      <c r="L45" s="28"/>
      <c r="M45" s="28"/>
      <c r="N45" s="28"/>
      <c r="O45" s="30"/>
      <c r="P45" s="30"/>
      <c r="Q45" s="31">
        <v>1200.0</v>
      </c>
      <c r="R45" s="32">
        <f t="shared" si="1"/>
        <v>0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45090.0</v>
      </c>
      <c r="C46" s="24" t="s">
        <v>1422</v>
      </c>
      <c r="D46" s="25">
        <v>21971.0</v>
      </c>
      <c r="E46" s="26" t="s">
        <v>883</v>
      </c>
      <c r="F46" s="27"/>
      <c r="G46" s="28"/>
      <c r="H46" s="28"/>
      <c r="I46" s="29">
        <v>300.0</v>
      </c>
      <c r="J46" s="28"/>
      <c r="K46" s="28"/>
      <c r="L46" s="28"/>
      <c r="M46" s="28"/>
      <c r="N46" s="28"/>
      <c r="O46" s="30"/>
      <c r="P46" s="30"/>
      <c r="Q46" s="31">
        <v>300.0</v>
      </c>
      <c r="R46" s="32">
        <f t="shared" si="1"/>
        <v>0</v>
      </c>
      <c r="S46" s="33" t="s">
        <v>28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45090.0</v>
      </c>
      <c r="C47" s="24" t="s">
        <v>1423</v>
      </c>
      <c r="D47" s="25">
        <v>21971.0</v>
      </c>
      <c r="E47" s="26" t="s">
        <v>883</v>
      </c>
      <c r="F47" s="27"/>
      <c r="G47" s="28"/>
      <c r="H47" s="28"/>
      <c r="I47" s="29">
        <v>300.0</v>
      </c>
      <c r="J47" s="28"/>
      <c r="K47" s="28"/>
      <c r="L47" s="28"/>
      <c r="M47" s="28"/>
      <c r="N47" s="28"/>
      <c r="O47" s="30"/>
      <c r="P47" s="30"/>
      <c r="Q47" s="31">
        <v>300.0</v>
      </c>
      <c r="R47" s="32">
        <f t="shared" si="1"/>
        <v>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45090.0</v>
      </c>
      <c r="C48" s="24" t="s">
        <v>1424</v>
      </c>
      <c r="D48" s="25">
        <v>77917.0</v>
      </c>
      <c r="E48" s="26" t="s">
        <v>1425</v>
      </c>
      <c r="F48" s="27"/>
      <c r="G48" s="28"/>
      <c r="H48" s="28"/>
      <c r="I48" s="29"/>
      <c r="J48" s="28">
        <v>7300.0</v>
      </c>
      <c r="K48" s="28"/>
      <c r="L48" s="28"/>
      <c r="M48" s="28"/>
      <c r="N48" s="28"/>
      <c r="O48" s="30"/>
      <c r="P48" s="30"/>
      <c r="Q48" s="31">
        <v>7300.0</v>
      </c>
      <c r="R48" s="32">
        <f t="shared" si="1"/>
        <v>0</v>
      </c>
      <c r="S48" s="33" t="s">
        <v>125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45090.0</v>
      </c>
      <c r="C49" s="24" t="s">
        <v>1426</v>
      </c>
      <c r="D49" s="25">
        <v>45937.0</v>
      </c>
      <c r="E49" s="26" t="s">
        <v>405</v>
      </c>
      <c r="F49" s="27"/>
      <c r="G49" s="28"/>
      <c r="H49" s="28"/>
      <c r="I49" s="29">
        <v>350.0</v>
      </c>
      <c r="J49" s="28"/>
      <c r="K49" s="28"/>
      <c r="L49" s="28"/>
      <c r="M49" s="28"/>
      <c r="N49" s="28"/>
      <c r="O49" s="30"/>
      <c r="P49" s="30"/>
      <c r="Q49" s="31">
        <v>350.0</v>
      </c>
      <c r="R49" s="32">
        <f t="shared" si="1"/>
        <v>0</v>
      </c>
      <c r="S49" s="33" t="s">
        <v>125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45090.0</v>
      </c>
      <c r="C50" s="24" t="s">
        <v>1427</v>
      </c>
      <c r="D50" s="25">
        <v>50739.0</v>
      </c>
      <c r="E50" s="26" t="s">
        <v>1428</v>
      </c>
      <c r="F50" s="27"/>
      <c r="G50" s="28"/>
      <c r="H50" s="28"/>
      <c r="I50" s="29"/>
      <c r="J50" s="28"/>
      <c r="K50" s="28">
        <v>600.0</v>
      </c>
      <c r="L50" s="28"/>
      <c r="M50" s="28"/>
      <c r="N50" s="28"/>
      <c r="O50" s="30"/>
      <c r="P50" s="30"/>
      <c r="Q50" s="31">
        <v>600.0</v>
      </c>
      <c r="R50" s="32">
        <f t="shared" si="1"/>
        <v>0</v>
      </c>
      <c r="S50" s="33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45090.0</v>
      </c>
      <c r="C51" s="24" t="s">
        <v>1429</v>
      </c>
      <c r="D51" s="25">
        <v>21384.0</v>
      </c>
      <c r="E51" s="26" t="s">
        <v>131</v>
      </c>
      <c r="F51" s="27">
        <v>12500.0</v>
      </c>
      <c r="G51" s="28">
        <v>11500.0</v>
      </c>
      <c r="H51" s="28"/>
      <c r="I51" s="29"/>
      <c r="J51" s="28"/>
      <c r="K51" s="28"/>
      <c r="L51" s="28"/>
      <c r="M51" s="28"/>
      <c r="N51" s="28"/>
      <c r="O51" s="30"/>
      <c r="P51" s="30"/>
      <c r="Q51" s="31">
        <v>24000.0</v>
      </c>
      <c r="R51" s="32">
        <f t="shared" si="1"/>
        <v>0</v>
      </c>
      <c r="S51" s="33" t="s">
        <v>35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45090.0</v>
      </c>
      <c r="C52" s="24" t="s">
        <v>1430</v>
      </c>
      <c r="D52" s="25">
        <v>14329.0</v>
      </c>
      <c r="E52" s="26" t="s">
        <v>899</v>
      </c>
      <c r="F52" s="27"/>
      <c r="G52" s="28"/>
      <c r="H52" s="28"/>
      <c r="I52" s="29">
        <v>1075.0</v>
      </c>
      <c r="J52" s="28"/>
      <c r="K52" s="28"/>
      <c r="L52" s="28"/>
      <c r="M52" s="28"/>
      <c r="N52" s="28"/>
      <c r="O52" s="30"/>
      <c r="P52" s="30"/>
      <c r="Q52" s="31">
        <v>1075.0</v>
      </c>
      <c r="R52" s="32">
        <f t="shared" si="1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45090.0</v>
      </c>
      <c r="C53" s="24" t="s">
        <v>1431</v>
      </c>
      <c r="D53" s="25">
        <v>55173.0</v>
      </c>
      <c r="E53" s="26" t="s">
        <v>1432</v>
      </c>
      <c r="F53" s="27"/>
      <c r="G53" s="28"/>
      <c r="H53" s="28"/>
      <c r="I53" s="29">
        <v>2650.0</v>
      </c>
      <c r="J53" s="28"/>
      <c r="K53" s="28"/>
      <c r="L53" s="28"/>
      <c r="M53" s="28"/>
      <c r="N53" s="28"/>
      <c r="O53" s="30"/>
      <c r="P53" s="30"/>
      <c r="Q53" s="31">
        <v>2650.0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45090.0</v>
      </c>
      <c r="C54" s="24" t="s">
        <v>1433</v>
      </c>
      <c r="D54" s="25">
        <v>10006.0</v>
      </c>
      <c r="E54" s="26" t="s">
        <v>267</v>
      </c>
      <c r="F54" s="27"/>
      <c r="G54" s="28"/>
      <c r="H54" s="28">
        <v>19500.0</v>
      </c>
      <c r="I54" s="29"/>
      <c r="J54" s="28"/>
      <c r="K54" s="28"/>
      <c r="L54" s="28"/>
      <c r="M54" s="28"/>
      <c r="N54" s="28"/>
      <c r="O54" s="30"/>
      <c r="P54" s="30"/>
      <c r="Q54" s="31">
        <v>19500.0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45090.0</v>
      </c>
      <c r="C55" s="24" t="s">
        <v>1434</v>
      </c>
      <c r="D55" s="25">
        <v>53249.0</v>
      </c>
      <c r="E55" s="26" t="s">
        <v>62</v>
      </c>
      <c r="F55" s="27"/>
      <c r="G55" s="28"/>
      <c r="H55" s="28"/>
      <c r="I55" s="29"/>
      <c r="J55" s="28">
        <v>30000.0</v>
      </c>
      <c r="K55" s="28"/>
      <c r="L55" s="28"/>
      <c r="M55" s="28"/>
      <c r="N55" s="28"/>
      <c r="O55" s="30"/>
      <c r="P55" s="30"/>
      <c r="Q55" s="31">
        <v>30000.0</v>
      </c>
      <c r="R55" s="32">
        <f t="shared" si="1"/>
        <v>0</v>
      </c>
      <c r="S55" s="33" t="s">
        <v>28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45090.0</v>
      </c>
      <c r="C56" s="24" t="s">
        <v>1435</v>
      </c>
      <c r="D56" s="25">
        <v>51350.0</v>
      </c>
      <c r="E56" s="26" t="s">
        <v>1259</v>
      </c>
      <c r="F56" s="27"/>
      <c r="G56" s="28"/>
      <c r="H56" s="28"/>
      <c r="I56" s="29">
        <v>10000.0</v>
      </c>
      <c r="J56" s="28"/>
      <c r="K56" s="28"/>
      <c r="L56" s="28"/>
      <c r="M56" s="28"/>
      <c r="N56" s="28"/>
      <c r="O56" s="30"/>
      <c r="P56" s="30"/>
      <c r="Q56" s="31">
        <v>10000.0</v>
      </c>
      <c r="R56" s="32">
        <f t="shared" si="1"/>
        <v>0</v>
      </c>
      <c r="S56" s="33" t="s">
        <v>864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45090.0</v>
      </c>
      <c r="C57" s="24" t="s">
        <v>1436</v>
      </c>
      <c r="D57" s="25">
        <v>77934.0</v>
      </c>
      <c r="E57" s="26" t="s">
        <v>1437</v>
      </c>
      <c r="F57" s="27"/>
      <c r="G57" s="28"/>
      <c r="H57" s="28"/>
      <c r="I57" s="29">
        <v>7300.0</v>
      </c>
      <c r="J57" s="28"/>
      <c r="K57" s="28"/>
      <c r="L57" s="28"/>
      <c r="M57" s="28"/>
      <c r="N57" s="28"/>
      <c r="O57" s="30"/>
      <c r="P57" s="30"/>
      <c r="Q57" s="31">
        <v>7300.0</v>
      </c>
      <c r="R57" s="32">
        <f t="shared" si="1"/>
        <v>0</v>
      </c>
      <c r="S57" s="33" t="s">
        <v>45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45090.0</v>
      </c>
      <c r="C58" s="24" t="s">
        <v>1438</v>
      </c>
      <c r="D58" s="25">
        <v>53283.0</v>
      </c>
      <c r="E58" s="26" t="s">
        <v>410</v>
      </c>
      <c r="F58" s="27"/>
      <c r="G58" s="28"/>
      <c r="H58" s="28"/>
      <c r="I58" s="29">
        <v>7850.0</v>
      </c>
      <c r="J58" s="28"/>
      <c r="K58" s="28"/>
      <c r="L58" s="28"/>
      <c r="M58" s="28"/>
      <c r="N58" s="28"/>
      <c r="O58" s="30"/>
      <c r="P58" s="30"/>
      <c r="Q58" s="31">
        <v>7850.0</v>
      </c>
      <c r="R58" s="32">
        <f t="shared" si="1"/>
        <v>0</v>
      </c>
      <c r="S58" s="33" t="s">
        <v>28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45090.0</v>
      </c>
      <c r="C59" s="24" t="s">
        <v>1439</v>
      </c>
      <c r="D59" s="25">
        <v>76800.0</v>
      </c>
      <c r="E59" s="26" t="s">
        <v>1364</v>
      </c>
      <c r="F59" s="27"/>
      <c r="G59" s="28"/>
      <c r="H59" s="28"/>
      <c r="I59" s="29"/>
      <c r="J59" s="28"/>
      <c r="K59" s="28"/>
      <c r="L59" s="28"/>
      <c r="M59" s="28"/>
      <c r="N59" s="28">
        <v>5200.0</v>
      </c>
      <c r="O59" s="30"/>
      <c r="P59" s="30"/>
      <c r="Q59" s="31">
        <v>5200.0</v>
      </c>
      <c r="R59" s="32">
        <f t="shared" si="1"/>
        <v>0</v>
      </c>
      <c r="S59" s="33" t="s">
        <v>28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45090.0</v>
      </c>
      <c r="C60" s="24" t="s">
        <v>1440</v>
      </c>
      <c r="D60" s="25">
        <v>59904.0</v>
      </c>
      <c r="E60" s="26" t="s">
        <v>280</v>
      </c>
      <c r="F60" s="27"/>
      <c r="G60" s="28"/>
      <c r="H60" s="28"/>
      <c r="I60" s="29">
        <v>5000.0</v>
      </c>
      <c r="J60" s="28"/>
      <c r="K60" s="28"/>
      <c r="L60" s="28"/>
      <c r="M60" s="28"/>
      <c r="N60" s="28"/>
      <c r="O60" s="30"/>
      <c r="P60" s="30"/>
      <c r="Q60" s="31">
        <v>5000.0</v>
      </c>
      <c r="R60" s="32">
        <f t="shared" si="1"/>
        <v>0</v>
      </c>
      <c r="S60" s="33" t="s">
        <v>45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45090.0</v>
      </c>
      <c r="C61" s="24" t="s">
        <v>1441</v>
      </c>
      <c r="D61" s="25">
        <v>19971.0</v>
      </c>
      <c r="E61" s="26" t="s">
        <v>467</v>
      </c>
      <c r="F61" s="27"/>
      <c r="G61" s="28"/>
      <c r="H61" s="28"/>
      <c r="I61" s="29"/>
      <c r="J61" s="28">
        <v>5900.0</v>
      </c>
      <c r="K61" s="28"/>
      <c r="L61" s="28"/>
      <c r="M61" s="28"/>
      <c r="N61" s="28"/>
      <c r="O61" s="30"/>
      <c r="P61" s="30"/>
      <c r="Q61" s="31">
        <v>5900.0</v>
      </c>
      <c r="R61" s="32">
        <f t="shared" si="1"/>
        <v>0</v>
      </c>
      <c r="S61" s="33" t="s">
        <v>38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45090.0</v>
      </c>
      <c r="C62" s="24" t="s">
        <v>1442</v>
      </c>
      <c r="D62" s="25">
        <v>77786.0</v>
      </c>
      <c r="E62" s="26" t="s">
        <v>512</v>
      </c>
      <c r="F62" s="27"/>
      <c r="G62" s="28"/>
      <c r="H62" s="28"/>
      <c r="I62" s="29">
        <v>3550.0</v>
      </c>
      <c r="J62" s="28"/>
      <c r="K62" s="28"/>
      <c r="L62" s="28"/>
      <c r="M62" s="28"/>
      <c r="N62" s="28"/>
      <c r="O62" s="30"/>
      <c r="P62" s="30"/>
      <c r="Q62" s="31">
        <v>3550.0</v>
      </c>
      <c r="R62" s="32">
        <f t="shared" si="1"/>
        <v>0</v>
      </c>
      <c r="S62" s="33" t="s">
        <v>45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45090.0</v>
      </c>
      <c r="C63" s="24" t="s">
        <v>1443</v>
      </c>
      <c r="D63" s="25">
        <v>77935.0</v>
      </c>
      <c r="E63" s="26" t="s">
        <v>1444</v>
      </c>
      <c r="F63" s="27"/>
      <c r="G63" s="28"/>
      <c r="H63" s="28"/>
      <c r="I63" s="29">
        <v>7300.0</v>
      </c>
      <c r="J63" s="28"/>
      <c r="K63" s="28"/>
      <c r="L63" s="28"/>
      <c r="M63" s="28"/>
      <c r="N63" s="28"/>
      <c r="O63" s="30"/>
      <c r="P63" s="30"/>
      <c r="Q63" s="31">
        <v>7300.0</v>
      </c>
      <c r="R63" s="32">
        <f t="shared" si="1"/>
        <v>0</v>
      </c>
      <c r="S63" s="33" t="s">
        <v>28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45090.0</v>
      </c>
      <c r="C64" s="24" t="s">
        <v>1445</v>
      </c>
      <c r="D64" s="25">
        <v>77936.0</v>
      </c>
      <c r="E64" s="26" t="s">
        <v>1446</v>
      </c>
      <c r="F64" s="27"/>
      <c r="G64" s="28"/>
      <c r="H64" s="28"/>
      <c r="I64" s="29">
        <v>7300.0</v>
      </c>
      <c r="J64" s="28"/>
      <c r="K64" s="28"/>
      <c r="L64" s="28"/>
      <c r="M64" s="28"/>
      <c r="N64" s="28"/>
      <c r="O64" s="30"/>
      <c r="P64" s="30"/>
      <c r="Q64" s="31">
        <v>7300.0</v>
      </c>
      <c r="R64" s="32">
        <f t="shared" si="1"/>
        <v>0</v>
      </c>
      <c r="S64" s="33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45090.0</v>
      </c>
      <c r="C65" s="24" t="s">
        <v>1447</v>
      </c>
      <c r="D65" s="25">
        <v>59103.0</v>
      </c>
      <c r="E65" s="26" t="s">
        <v>205</v>
      </c>
      <c r="F65" s="27"/>
      <c r="G65" s="28"/>
      <c r="H65" s="28"/>
      <c r="I65" s="29">
        <v>15000.0</v>
      </c>
      <c r="J65" s="28"/>
      <c r="K65" s="28"/>
      <c r="L65" s="28"/>
      <c r="M65" s="28"/>
      <c r="N65" s="28"/>
      <c r="O65" s="30"/>
      <c r="P65" s="30"/>
      <c r="Q65" s="31">
        <v>15000.0</v>
      </c>
      <c r="R65" s="32">
        <f t="shared" si="1"/>
        <v>0</v>
      </c>
      <c r="S65" s="33" t="s">
        <v>28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45090.0</v>
      </c>
      <c r="C66" s="24" t="s">
        <v>1448</v>
      </c>
      <c r="D66" s="25">
        <v>28414.0</v>
      </c>
      <c r="E66" s="26" t="s">
        <v>978</v>
      </c>
      <c r="F66" s="27"/>
      <c r="G66" s="28"/>
      <c r="H66" s="28"/>
      <c r="I66" s="29"/>
      <c r="J66" s="28"/>
      <c r="K66" s="28">
        <v>1600.0</v>
      </c>
      <c r="L66" s="28"/>
      <c r="M66" s="28"/>
      <c r="N66" s="28"/>
      <c r="O66" s="30"/>
      <c r="P66" s="30"/>
      <c r="Q66" s="31">
        <v>1600.0</v>
      </c>
      <c r="R66" s="32">
        <f t="shared" si="1"/>
        <v>0</v>
      </c>
      <c r="S66" s="33" t="s">
        <v>28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45090.0</v>
      </c>
      <c r="C67" s="24" t="s">
        <v>1449</v>
      </c>
      <c r="D67" s="25">
        <v>74523.0</v>
      </c>
      <c r="E67" s="26" t="s">
        <v>1450</v>
      </c>
      <c r="F67" s="27"/>
      <c r="G67" s="28"/>
      <c r="H67" s="28"/>
      <c r="I67" s="29">
        <v>500.0</v>
      </c>
      <c r="J67" s="28"/>
      <c r="K67" s="28"/>
      <c r="L67" s="28"/>
      <c r="M67" s="28"/>
      <c r="N67" s="28"/>
      <c r="O67" s="30"/>
      <c r="P67" s="30"/>
      <c r="Q67" s="31">
        <v>500.0</v>
      </c>
      <c r="R67" s="32">
        <f t="shared" si="1"/>
        <v>0</v>
      </c>
      <c r="S67" s="33" t="s">
        <v>45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45090.0</v>
      </c>
      <c r="C68" s="24" t="s">
        <v>1451</v>
      </c>
      <c r="D68" s="25">
        <v>66774.0</v>
      </c>
      <c r="E68" s="26" t="s">
        <v>1452</v>
      </c>
      <c r="F68" s="27"/>
      <c r="G68" s="28"/>
      <c r="H68" s="28"/>
      <c r="I68" s="29">
        <v>2500.0</v>
      </c>
      <c r="J68" s="28"/>
      <c r="K68" s="28"/>
      <c r="L68" s="28"/>
      <c r="M68" s="28"/>
      <c r="N68" s="28"/>
      <c r="O68" s="30"/>
      <c r="P68" s="30"/>
      <c r="Q68" s="31">
        <v>2500.0</v>
      </c>
      <c r="R68" s="32">
        <f t="shared" si="1"/>
        <v>0</v>
      </c>
      <c r="S68" s="33" t="s">
        <v>45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45090.0</v>
      </c>
      <c r="C69" s="24" t="s">
        <v>1453</v>
      </c>
      <c r="D69" s="25">
        <v>22341.0</v>
      </c>
      <c r="E69" s="26" t="s">
        <v>50</v>
      </c>
      <c r="F69" s="27"/>
      <c r="G69" s="28"/>
      <c r="H69" s="28"/>
      <c r="I69" s="29">
        <v>1450.0</v>
      </c>
      <c r="J69" s="28"/>
      <c r="K69" s="28"/>
      <c r="L69" s="28"/>
      <c r="M69" s="28"/>
      <c r="N69" s="28"/>
      <c r="O69" s="30"/>
      <c r="P69" s="30"/>
      <c r="Q69" s="31">
        <v>1450.0</v>
      </c>
      <c r="R69" s="32">
        <f t="shared" si="1"/>
        <v>0</v>
      </c>
      <c r="S69" s="33" t="s">
        <v>28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45090.0</v>
      </c>
      <c r="C70" s="24" t="s">
        <v>1454</v>
      </c>
      <c r="D70" s="25">
        <v>49194.0</v>
      </c>
      <c r="E70" s="26" t="s">
        <v>974</v>
      </c>
      <c r="F70" s="27"/>
      <c r="G70" s="28"/>
      <c r="H70" s="28"/>
      <c r="I70" s="29">
        <v>4500.0</v>
      </c>
      <c r="J70" s="28"/>
      <c r="K70" s="28">
        <v>650.0</v>
      </c>
      <c r="L70" s="28"/>
      <c r="M70" s="28"/>
      <c r="N70" s="28"/>
      <c r="O70" s="30"/>
      <c r="P70" s="30"/>
      <c r="Q70" s="31">
        <v>5150.0</v>
      </c>
      <c r="R70" s="32">
        <f t="shared" si="1"/>
        <v>0</v>
      </c>
      <c r="S70" s="33" t="s">
        <v>45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45090.0</v>
      </c>
      <c r="C71" s="24" t="s">
        <v>1455</v>
      </c>
      <c r="D71" s="25">
        <v>77937.0</v>
      </c>
      <c r="E71" s="26" t="s">
        <v>1456</v>
      </c>
      <c r="F71" s="27"/>
      <c r="G71" s="28"/>
      <c r="H71" s="28"/>
      <c r="I71" s="29"/>
      <c r="J71" s="28">
        <v>7750.0</v>
      </c>
      <c r="K71" s="28"/>
      <c r="L71" s="28"/>
      <c r="M71" s="28"/>
      <c r="N71" s="28"/>
      <c r="O71" s="30"/>
      <c r="P71" s="30"/>
      <c r="Q71" s="31">
        <v>7750.0</v>
      </c>
      <c r="R71" s="32">
        <f t="shared" si="1"/>
        <v>0</v>
      </c>
      <c r="S71" s="33" t="s">
        <v>28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45090.0</v>
      </c>
      <c r="C72" s="24" t="s">
        <v>1457</v>
      </c>
      <c r="D72" s="25">
        <v>50461.0</v>
      </c>
      <c r="E72" s="26" t="s">
        <v>676</v>
      </c>
      <c r="F72" s="27"/>
      <c r="G72" s="28"/>
      <c r="H72" s="28"/>
      <c r="I72" s="29">
        <v>350.0</v>
      </c>
      <c r="J72" s="28"/>
      <c r="K72" s="28"/>
      <c r="L72" s="28"/>
      <c r="M72" s="28"/>
      <c r="N72" s="28"/>
      <c r="O72" s="30"/>
      <c r="P72" s="30"/>
      <c r="Q72" s="31">
        <v>350.0</v>
      </c>
      <c r="R72" s="32">
        <f t="shared" si="1"/>
        <v>0</v>
      </c>
      <c r="S72" s="33" t="s">
        <v>28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45090.0</v>
      </c>
      <c r="C73" s="24" t="s">
        <v>1458</v>
      </c>
      <c r="D73" s="25">
        <v>50596.0</v>
      </c>
      <c r="E73" s="26" t="s">
        <v>178</v>
      </c>
      <c r="F73" s="27"/>
      <c r="G73" s="28"/>
      <c r="H73" s="28"/>
      <c r="I73" s="29">
        <v>24600.0</v>
      </c>
      <c r="J73" s="28"/>
      <c r="K73" s="28"/>
      <c r="L73" s="28"/>
      <c r="M73" s="28"/>
      <c r="N73" s="28"/>
      <c r="O73" s="30"/>
      <c r="P73" s="30"/>
      <c r="Q73" s="31">
        <v>24600.0</v>
      </c>
      <c r="R73" s="32">
        <f t="shared" si="1"/>
        <v>0</v>
      </c>
      <c r="S73" s="33" t="s">
        <v>45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45090.0</v>
      </c>
      <c r="C74" s="24" t="s">
        <v>1459</v>
      </c>
      <c r="D74" s="25">
        <v>16178.0</v>
      </c>
      <c r="E74" s="26" t="s">
        <v>1460</v>
      </c>
      <c r="F74" s="27"/>
      <c r="G74" s="28">
        <v>7800.0</v>
      </c>
      <c r="H74" s="28"/>
      <c r="I74" s="29"/>
      <c r="J74" s="28"/>
      <c r="K74" s="28"/>
      <c r="L74" s="28"/>
      <c r="M74" s="28"/>
      <c r="N74" s="28"/>
      <c r="O74" s="30"/>
      <c r="P74" s="30"/>
      <c r="Q74" s="31">
        <v>7800.0</v>
      </c>
      <c r="R74" s="32">
        <f t="shared" si="1"/>
        <v>0</v>
      </c>
      <c r="S74" s="33" t="s">
        <v>28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45090.0</v>
      </c>
      <c r="C75" s="24" t="s">
        <v>1461</v>
      </c>
      <c r="D75" s="25">
        <v>42046.0</v>
      </c>
      <c r="E75" s="26" t="s">
        <v>114</v>
      </c>
      <c r="F75" s="27"/>
      <c r="G75" s="28"/>
      <c r="H75" s="28">
        <v>2850.0</v>
      </c>
      <c r="I75" s="29"/>
      <c r="J75" s="28"/>
      <c r="K75" s="28"/>
      <c r="L75" s="28"/>
      <c r="M75" s="28"/>
      <c r="N75" s="28"/>
      <c r="O75" s="30"/>
      <c r="P75" s="30"/>
      <c r="Q75" s="31">
        <v>2850.0</v>
      </c>
      <c r="R75" s="32">
        <f t="shared" si="1"/>
        <v>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45090.0</v>
      </c>
      <c r="C76" s="24" t="s">
        <v>1462</v>
      </c>
      <c r="D76" s="25">
        <v>63723.0</v>
      </c>
      <c r="E76" s="26" t="s">
        <v>1463</v>
      </c>
      <c r="F76" s="27"/>
      <c r="G76" s="28"/>
      <c r="H76" s="28"/>
      <c r="I76" s="29"/>
      <c r="J76" s="28"/>
      <c r="K76" s="28"/>
      <c r="L76" s="28"/>
      <c r="M76" s="28"/>
      <c r="N76" s="28"/>
      <c r="O76" s="30"/>
      <c r="P76" s="28">
        <v>1200.0</v>
      </c>
      <c r="Q76" s="31">
        <v>1200.0</v>
      </c>
      <c r="R76" s="32">
        <f t="shared" si="1"/>
        <v>0</v>
      </c>
      <c r="S76" s="33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45090.0</v>
      </c>
      <c r="C77" s="24" t="s">
        <v>1464</v>
      </c>
      <c r="D77" s="25">
        <v>50595.0</v>
      </c>
      <c r="E77" s="26" t="s">
        <v>176</v>
      </c>
      <c r="F77" s="27"/>
      <c r="G77" s="28"/>
      <c r="H77" s="28">
        <v>40000.0</v>
      </c>
      <c r="I77" s="29"/>
      <c r="J77" s="28"/>
      <c r="K77" s="28"/>
      <c r="L77" s="28"/>
      <c r="M77" s="28"/>
      <c r="N77" s="28"/>
      <c r="O77" s="30"/>
      <c r="P77" s="30"/>
      <c r="Q77" s="31">
        <v>40000.0</v>
      </c>
      <c r="R77" s="32">
        <f t="shared" si="1"/>
        <v>0</v>
      </c>
      <c r="S77" s="33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45090.0</v>
      </c>
      <c r="C78" s="24" t="s">
        <v>1465</v>
      </c>
      <c r="D78" s="25">
        <v>48973.0</v>
      </c>
      <c r="E78" s="26" t="s">
        <v>87</v>
      </c>
      <c r="F78" s="27"/>
      <c r="G78" s="28"/>
      <c r="H78" s="28"/>
      <c r="I78" s="29"/>
      <c r="J78" s="28"/>
      <c r="K78" s="28"/>
      <c r="L78" s="28"/>
      <c r="M78" s="28"/>
      <c r="N78" s="28"/>
      <c r="O78" s="30"/>
      <c r="P78" s="28">
        <v>1200.0</v>
      </c>
      <c r="Q78" s="31">
        <v>1200.0</v>
      </c>
      <c r="R78" s="32">
        <f t="shared" si="1"/>
        <v>0</v>
      </c>
      <c r="S78" s="33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45090.0</v>
      </c>
      <c r="C79" s="24" t="s">
        <v>1466</v>
      </c>
      <c r="D79" s="25">
        <v>45256.0</v>
      </c>
      <c r="E79" s="26" t="s">
        <v>1467</v>
      </c>
      <c r="F79" s="27"/>
      <c r="G79" s="28"/>
      <c r="H79" s="28"/>
      <c r="I79" s="29"/>
      <c r="J79" s="28"/>
      <c r="K79" s="28"/>
      <c r="L79" s="28"/>
      <c r="M79" s="28"/>
      <c r="N79" s="28"/>
      <c r="O79" s="30"/>
      <c r="P79" s="28">
        <v>1200.0</v>
      </c>
      <c r="Q79" s="31">
        <v>1200.0</v>
      </c>
      <c r="R79" s="32">
        <f t="shared" si="1"/>
        <v>0</v>
      </c>
      <c r="S79" s="33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45090.0</v>
      </c>
      <c r="C80" s="24" t="s">
        <v>1468</v>
      </c>
      <c r="D80" s="25">
        <v>31927.0</v>
      </c>
      <c r="E80" s="26" t="s">
        <v>420</v>
      </c>
      <c r="F80" s="27"/>
      <c r="G80" s="28"/>
      <c r="H80" s="28"/>
      <c r="I80" s="29"/>
      <c r="J80" s="28"/>
      <c r="K80" s="28"/>
      <c r="L80" s="28"/>
      <c r="M80" s="28"/>
      <c r="N80" s="28">
        <v>2500.0</v>
      </c>
      <c r="O80" s="30"/>
      <c r="P80" s="30"/>
      <c r="Q80" s="31">
        <v>2500.0</v>
      </c>
      <c r="R80" s="32">
        <f t="shared" si="1"/>
        <v>0</v>
      </c>
      <c r="S80" s="33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45090.0</v>
      </c>
      <c r="C81" s="24" t="s">
        <v>1469</v>
      </c>
      <c r="D81" s="25">
        <v>21828.0</v>
      </c>
      <c r="E81" s="26" t="s">
        <v>502</v>
      </c>
      <c r="F81" s="27"/>
      <c r="G81" s="28"/>
      <c r="H81" s="28"/>
      <c r="I81" s="29"/>
      <c r="J81" s="28"/>
      <c r="K81" s="28"/>
      <c r="L81" s="28"/>
      <c r="M81" s="28"/>
      <c r="N81" s="28">
        <v>350.0</v>
      </c>
      <c r="O81" s="30"/>
      <c r="P81" s="30"/>
      <c r="Q81" s="31">
        <v>350.0</v>
      </c>
      <c r="R81" s="32">
        <f t="shared" si="1"/>
        <v>0</v>
      </c>
      <c r="S81" s="33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45090.0</v>
      </c>
      <c r="C82" s="24" t="s">
        <v>1470</v>
      </c>
      <c r="D82" s="25">
        <v>10910.0</v>
      </c>
      <c r="E82" s="26" t="s">
        <v>1471</v>
      </c>
      <c r="F82" s="27"/>
      <c r="G82" s="28"/>
      <c r="H82" s="28"/>
      <c r="I82" s="29"/>
      <c r="J82" s="28"/>
      <c r="K82" s="28">
        <v>7000.0</v>
      </c>
      <c r="L82" s="28"/>
      <c r="M82" s="28"/>
      <c r="N82" s="28"/>
      <c r="O82" s="30"/>
      <c r="P82" s="28"/>
      <c r="Q82" s="31">
        <v>7000.0</v>
      </c>
      <c r="R82" s="32">
        <f t="shared" si="1"/>
        <v>0</v>
      </c>
      <c r="S82" s="33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45090.0</v>
      </c>
      <c r="C83" s="24" t="s">
        <v>1472</v>
      </c>
      <c r="D83" s="25">
        <v>61067.0</v>
      </c>
      <c r="E83" s="26" t="s">
        <v>1473</v>
      </c>
      <c r="F83" s="27"/>
      <c r="G83" s="28"/>
      <c r="H83" s="28"/>
      <c r="I83" s="29"/>
      <c r="J83" s="28"/>
      <c r="K83" s="28"/>
      <c r="L83" s="28"/>
      <c r="M83" s="28"/>
      <c r="N83" s="28">
        <v>8400.0</v>
      </c>
      <c r="O83" s="30"/>
      <c r="P83" s="28"/>
      <c r="Q83" s="31">
        <v>8400.0</v>
      </c>
      <c r="R83" s="32">
        <f t="shared" si="1"/>
        <v>0</v>
      </c>
      <c r="S83" s="33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45090.0</v>
      </c>
      <c r="C84" s="24" t="s">
        <v>1474</v>
      </c>
      <c r="D84" s="25">
        <v>77926.0</v>
      </c>
      <c r="E84" s="26" t="s">
        <v>1475</v>
      </c>
      <c r="F84" s="27"/>
      <c r="G84" s="28"/>
      <c r="H84" s="28">
        <v>7000.0</v>
      </c>
      <c r="I84" s="29"/>
      <c r="J84" s="28"/>
      <c r="K84" s="28"/>
      <c r="L84" s="28"/>
      <c r="M84" s="28"/>
      <c r="N84" s="28"/>
      <c r="O84" s="30"/>
      <c r="P84" s="30"/>
      <c r="Q84" s="31">
        <v>7000.0</v>
      </c>
      <c r="R84" s="32">
        <f t="shared" si="1"/>
        <v>0</v>
      </c>
      <c r="S84" s="33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45090.0</v>
      </c>
      <c r="C85" s="24" t="s">
        <v>1476</v>
      </c>
      <c r="D85" s="25">
        <v>51406.0</v>
      </c>
      <c r="E85" s="26" t="s">
        <v>297</v>
      </c>
      <c r="F85" s="27"/>
      <c r="G85" s="28"/>
      <c r="H85" s="28">
        <v>5000.0</v>
      </c>
      <c r="I85" s="29"/>
      <c r="J85" s="28"/>
      <c r="K85" s="28"/>
      <c r="L85" s="28"/>
      <c r="M85" s="28"/>
      <c r="N85" s="28"/>
      <c r="O85" s="30"/>
      <c r="P85" s="30"/>
      <c r="Q85" s="31">
        <v>5000.0</v>
      </c>
      <c r="R85" s="32">
        <f t="shared" si="1"/>
        <v>0</v>
      </c>
      <c r="S85" s="33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45090.0</v>
      </c>
      <c r="C86" s="24" t="s">
        <v>1477</v>
      </c>
      <c r="D86" s="25">
        <v>52686.0</v>
      </c>
      <c r="E86" s="26" t="s">
        <v>265</v>
      </c>
      <c r="F86" s="27"/>
      <c r="G86" s="28"/>
      <c r="H86" s="28"/>
      <c r="I86" s="29"/>
      <c r="J86" s="28"/>
      <c r="K86" s="28"/>
      <c r="L86" s="28"/>
      <c r="M86" s="28"/>
      <c r="N86" s="28">
        <v>1450.0</v>
      </c>
      <c r="O86" s="30"/>
      <c r="P86" s="28"/>
      <c r="Q86" s="31">
        <v>1450.0</v>
      </c>
      <c r="R86" s="32">
        <f t="shared" si="1"/>
        <v>0</v>
      </c>
      <c r="S86" s="33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45090.0</v>
      </c>
      <c r="C87" s="24" t="s">
        <v>1478</v>
      </c>
      <c r="D87" s="25">
        <v>51406.0</v>
      </c>
      <c r="E87" s="26" t="s">
        <v>297</v>
      </c>
      <c r="F87" s="27"/>
      <c r="G87" s="28"/>
      <c r="H87" s="28">
        <v>10000.0</v>
      </c>
      <c r="I87" s="29"/>
      <c r="J87" s="28"/>
      <c r="K87" s="28"/>
      <c r="L87" s="28"/>
      <c r="M87" s="28"/>
      <c r="N87" s="28"/>
      <c r="O87" s="30"/>
      <c r="P87" s="28"/>
      <c r="Q87" s="31">
        <v>10000.0</v>
      </c>
      <c r="R87" s="32">
        <f t="shared" si="1"/>
        <v>0</v>
      </c>
      <c r="S87" s="33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23">
        <v>45090.0</v>
      </c>
      <c r="C88" s="24" t="s">
        <v>1479</v>
      </c>
      <c r="D88" s="25">
        <v>10008.0</v>
      </c>
      <c r="E88" s="26" t="s">
        <v>534</v>
      </c>
      <c r="F88" s="27"/>
      <c r="G88" s="28"/>
      <c r="H88" s="28"/>
      <c r="I88" s="29"/>
      <c r="J88" s="28"/>
      <c r="K88" s="28"/>
      <c r="L88" s="28"/>
      <c r="M88" s="28"/>
      <c r="N88" s="28"/>
      <c r="O88" s="30"/>
      <c r="P88" s="28">
        <v>14400.0</v>
      </c>
      <c r="Q88" s="31">
        <v>14400.0</v>
      </c>
      <c r="R88" s="32">
        <f t="shared" si="1"/>
        <v>0</v>
      </c>
      <c r="S88" s="33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23">
        <v>45090.0</v>
      </c>
      <c r="C89" s="24" t="s">
        <v>1480</v>
      </c>
      <c r="D89" s="25">
        <v>50461.0</v>
      </c>
      <c r="E89" s="26" t="s">
        <v>676</v>
      </c>
      <c r="F89" s="27"/>
      <c r="G89" s="28"/>
      <c r="H89" s="28"/>
      <c r="I89" s="29"/>
      <c r="J89" s="28"/>
      <c r="K89" s="28"/>
      <c r="L89" s="28"/>
      <c r="M89" s="28"/>
      <c r="N89" s="28"/>
      <c r="O89" s="30"/>
      <c r="P89" s="28">
        <v>3600.0</v>
      </c>
      <c r="Q89" s="31">
        <v>3600.0</v>
      </c>
      <c r="R89" s="32">
        <f t="shared" si="1"/>
        <v>0</v>
      </c>
      <c r="S89" s="33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/>
      <c r="B90" s="36"/>
      <c r="C90" s="37"/>
      <c r="D90" s="38"/>
      <c r="E90" s="39"/>
      <c r="F90" s="27"/>
      <c r="G90" s="28"/>
      <c r="H90" s="28"/>
      <c r="I90" s="29"/>
      <c r="J90" s="28"/>
      <c r="K90" s="28"/>
      <c r="L90" s="28"/>
      <c r="M90" s="28"/>
      <c r="N90" s="28"/>
      <c r="O90" s="30"/>
      <c r="P90" s="28"/>
      <c r="Q90" s="40"/>
      <c r="R90" s="32">
        <f t="shared" si="1"/>
        <v>0</v>
      </c>
      <c r="S90" s="41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/>
      <c r="B91" s="42"/>
      <c r="C91" s="37"/>
      <c r="D91" s="42"/>
      <c r="E91" s="43"/>
      <c r="F91" s="44">
        <f t="shared" ref="F91:Q91" si="2">SUM(F5:F90)</f>
        <v>12500</v>
      </c>
      <c r="G91" s="44">
        <f t="shared" si="2"/>
        <v>19300</v>
      </c>
      <c r="H91" s="44">
        <f t="shared" si="2"/>
        <v>182750</v>
      </c>
      <c r="I91" s="44">
        <f t="shared" si="2"/>
        <v>254655</v>
      </c>
      <c r="J91" s="44">
        <f t="shared" si="2"/>
        <v>123150</v>
      </c>
      <c r="K91" s="44">
        <f t="shared" si="2"/>
        <v>9850</v>
      </c>
      <c r="L91" s="44">
        <f t="shared" si="2"/>
        <v>0</v>
      </c>
      <c r="M91" s="44">
        <f t="shared" si="2"/>
        <v>0</v>
      </c>
      <c r="N91" s="44">
        <f t="shared" si="2"/>
        <v>17900</v>
      </c>
      <c r="O91" s="44">
        <f t="shared" si="2"/>
        <v>0</v>
      </c>
      <c r="P91" s="44">
        <f t="shared" si="2"/>
        <v>21600</v>
      </c>
      <c r="Q91" s="44">
        <f t="shared" si="2"/>
        <v>641705</v>
      </c>
      <c r="R91" s="46">
        <f t="shared" si="1"/>
        <v>0</v>
      </c>
      <c r="S91" s="44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</row>
    <row r="92">
      <c r="A92" s="48"/>
      <c r="B92" s="49"/>
      <c r="C92" s="49"/>
      <c r="D92" s="49"/>
      <c r="E92" s="50"/>
      <c r="F92" s="51">
        <f>F91+G91+H91+I91+J91+K91+L91+M91+N91+O91+P91</f>
        <v>641705</v>
      </c>
      <c r="G92" s="8"/>
      <c r="H92" s="8"/>
      <c r="I92" s="8"/>
      <c r="J92" s="8"/>
      <c r="K92" s="8"/>
      <c r="L92" s="9"/>
      <c r="M92" s="52"/>
      <c r="N92" s="52"/>
      <c r="O92" s="52"/>
      <c r="P92" s="52"/>
      <c r="Q92" s="53"/>
      <c r="R92" s="47"/>
      <c r="S92" s="54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56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56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 t="s">
        <v>314</v>
      </c>
      <c r="G97" s="11"/>
      <c r="H97" s="11"/>
      <c r="I97" s="56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56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56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315</v>
      </c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11"/>
      <c r="F109" s="5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11"/>
      <c r="F110" s="55"/>
      <c r="G110" s="11"/>
      <c r="H110" s="11"/>
      <c r="I110" s="56" t="s">
        <v>314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11"/>
      <c r="F111" s="5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5"/>
      <c r="C112" s="55"/>
      <c r="D112" s="55"/>
      <c r="E112" s="11"/>
      <c r="F112" s="5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5"/>
      <c r="C113" s="55"/>
      <c r="D113" s="55"/>
      <c r="E113" s="11"/>
      <c r="F113" s="5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7"/>
      <c r="C1050" s="57"/>
      <c r="D1050" s="57"/>
      <c r="E1050" s="4"/>
      <c r="F1050" s="5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</sheetData>
  <mergeCells count="17">
    <mergeCell ref="E2:E4"/>
    <mergeCell ref="F3:F4"/>
    <mergeCell ref="G3:H3"/>
    <mergeCell ref="I3:J3"/>
    <mergeCell ref="K3:K4"/>
    <mergeCell ref="L3:L4"/>
    <mergeCell ref="F92:L9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1481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45090.0</v>
      </c>
      <c r="C5" s="24" t="s">
        <v>1482</v>
      </c>
      <c r="D5" s="25">
        <v>72432.0</v>
      </c>
      <c r="E5" s="26" t="s">
        <v>1483</v>
      </c>
      <c r="F5" s="27"/>
      <c r="G5" s="28"/>
      <c r="H5" s="28"/>
      <c r="I5" s="29"/>
      <c r="J5" s="28">
        <v>1600.0</v>
      </c>
      <c r="K5" s="28"/>
      <c r="L5" s="30"/>
      <c r="M5" s="30"/>
      <c r="N5" s="28"/>
      <c r="O5" s="30"/>
      <c r="P5" s="30"/>
      <c r="Q5" s="31">
        <v>1600.0</v>
      </c>
      <c r="R5" s="32">
        <f t="shared" ref="R5:R70" si="1">F5+G5+H5+I5+J5+K5+L5+M5+N5+O5+P5-Q5</f>
        <v>0</v>
      </c>
      <c r="S5" s="33" t="s">
        <v>28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45091.0</v>
      </c>
      <c r="C6" s="24" t="s">
        <v>1484</v>
      </c>
      <c r="D6" s="25">
        <v>61729.0</v>
      </c>
      <c r="E6" s="26" t="s">
        <v>1485</v>
      </c>
      <c r="F6" s="27"/>
      <c r="G6" s="28"/>
      <c r="H6" s="28"/>
      <c r="I6" s="29">
        <v>10000.0</v>
      </c>
      <c r="J6" s="28"/>
      <c r="K6" s="28"/>
      <c r="L6" s="30"/>
      <c r="M6" s="30"/>
      <c r="N6" s="28"/>
      <c r="O6" s="30"/>
      <c r="P6" s="30"/>
      <c r="Q6" s="31">
        <v>10000.0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45091.0</v>
      </c>
      <c r="C7" s="24" t="s">
        <v>1486</v>
      </c>
      <c r="D7" s="25">
        <v>52669.0</v>
      </c>
      <c r="E7" s="26" t="s">
        <v>44</v>
      </c>
      <c r="F7" s="27"/>
      <c r="G7" s="28"/>
      <c r="H7" s="28"/>
      <c r="I7" s="29">
        <v>1250.0</v>
      </c>
      <c r="J7" s="28"/>
      <c r="K7" s="28"/>
      <c r="L7" s="30"/>
      <c r="M7" s="30"/>
      <c r="N7" s="28"/>
      <c r="O7" s="30"/>
      <c r="P7" s="30"/>
      <c r="Q7" s="31">
        <v>1250.0</v>
      </c>
      <c r="R7" s="32">
        <f t="shared" si="1"/>
        <v>0</v>
      </c>
      <c r="S7" s="33" t="s">
        <v>125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45091.0</v>
      </c>
      <c r="C8" s="24" t="s">
        <v>1487</v>
      </c>
      <c r="D8" s="25">
        <v>53785.0</v>
      </c>
      <c r="E8" s="26" t="s">
        <v>1488</v>
      </c>
      <c r="F8" s="27"/>
      <c r="G8" s="28"/>
      <c r="H8" s="28"/>
      <c r="I8" s="29">
        <v>10000.0</v>
      </c>
      <c r="J8" s="28"/>
      <c r="K8" s="28"/>
      <c r="L8" s="30"/>
      <c r="M8" s="30"/>
      <c r="N8" s="28"/>
      <c r="O8" s="30"/>
      <c r="P8" s="30"/>
      <c r="Q8" s="31">
        <v>10000.0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45091.0</v>
      </c>
      <c r="C9" s="24" t="s">
        <v>1489</v>
      </c>
      <c r="D9" s="25">
        <v>42071.0</v>
      </c>
      <c r="E9" s="26" t="s">
        <v>431</v>
      </c>
      <c r="F9" s="27"/>
      <c r="G9" s="28"/>
      <c r="H9" s="28"/>
      <c r="I9" s="29">
        <v>1525.0</v>
      </c>
      <c r="J9" s="28"/>
      <c r="K9" s="28"/>
      <c r="L9" s="30"/>
      <c r="M9" s="30"/>
      <c r="N9" s="28"/>
      <c r="O9" s="30"/>
      <c r="P9" s="30"/>
      <c r="Q9" s="31">
        <v>1525.0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45091.0</v>
      </c>
      <c r="C10" s="24" t="s">
        <v>1490</v>
      </c>
      <c r="D10" s="25">
        <v>77938.0</v>
      </c>
      <c r="E10" s="26" t="s">
        <v>1491</v>
      </c>
      <c r="F10" s="27"/>
      <c r="G10" s="28"/>
      <c r="H10" s="28"/>
      <c r="I10" s="29">
        <v>7300.0</v>
      </c>
      <c r="J10" s="28"/>
      <c r="K10" s="28"/>
      <c r="L10" s="30"/>
      <c r="M10" s="30"/>
      <c r="N10" s="28"/>
      <c r="O10" s="30"/>
      <c r="P10" s="30"/>
      <c r="Q10" s="31">
        <v>7300.0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45091.0</v>
      </c>
      <c r="C11" s="24" t="s">
        <v>1492</v>
      </c>
      <c r="D11" s="25">
        <v>19688.0</v>
      </c>
      <c r="E11" s="26" t="s">
        <v>85</v>
      </c>
      <c r="F11" s="27"/>
      <c r="G11" s="28"/>
      <c r="H11" s="28"/>
      <c r="I11" s="29"/>
      <c r="J11" s="28">
        <v>4450.0</v>
      </c>
      <c r="K11" s="28"/>
      <c r="L11" s="30"/>
      <c r="M11" s="30"/>
      <c r="N11" s="28"/>
      <c r="O11" s="30"/>
      <c r="P11" s="30"/>
      <c r="Q11" s="31">
        <v>4450.0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45091.0</v>
      </c>
      <c r="C12" s="24" t="s">
        <v>1493</v>
      </c>
      <c r="D12" s="25">
        <v>77815.0</v>
      </c>
      <c r="E12" s="26" t="s">
        <v>614</v>
      </c>
      <c r="F12" s="27"/>
      <c r="G12" s="28"/>
      <c r="H12" s="28"/>
      <c r="I12" s="29">
        <v>2650.0</v>
      </c>
      <c r="J12" s="28"/>
      <c r="K12" s="28"/>
      <c r="L12" s="30"/>
      <c r="M12" s="30"/>
      <c r="N12" s="28"/>
      <c r="O12" s="30"/>
      <c r="P12" s="30"/>
      <c r="Q12" s="31">
        <v>2650.0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45091.0</v>
      </c>
      <c r="C13" s="24" t="s">
        <v>1494</v>
      </c>
      <c r="D13" s="25">
        <v>58257.0</v>
      </c>
      <c r="E13" s="26" t="s">
        <v>1495</v>
      </c>
      <c r="F13" s="27"/>
      <c r="G13" s="28"/>
      <c r="H13" s="28"/>
      <c r="I13" s="29">
        <v>9000.0</v>
      </c>
      <c r="J13" s="28"/>
      <c r="K13" s="28">
        <v>1000.0</v>
      </c>
      <c r="L13" s="30"/>
      <c r="M13" s="30"/>
      <c r="N13" s="28"/>
      <c r="O13" s="30"/>
      <c r="P13" s="30"/>
      <c r="Q13" s="31">
        <v>10000.0</v>
      </c>
      <c r="R13" s="32">
        <f t="shared" si="1"/>
        <v>0</v>
      </c>
      <c r="S13" s="33" t="s">
        <v>125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45091.0</v>
      </c>
      <c r="C14" s="24" t="s">
        <v>1496</v>
      </c>
      <c r="D14" s="25">
        <v>30909.0</v>
      </c>
      <c r="E14" s="26" t="s">
        <v>1497</v>
      </c>
      <c r="F14" s="27"/>
      <c r="G14" s="28"/>
      <c r="H14" s="28"/>
      <c r="I14" s="29">
        <v>300.0</v>
      </c>
      <c r="J14" s="28"/>
      <c r="K14" s="28"/>
      <c r="L14" s="30"/>
      <c r="M14" s="30"/>
      <c r="N14" s="28"/>
      <c r="O14" s="30"/>
      <c r="P14" s="30"/>
      <c r="Q14" s="31">
        <v>300.0</v>
      </c>
      <c r="R14" s="32">
        <f t="shared" si="1"/>
        <v>0</v>
      </c>
      <c r="S14" s="33" t="s">
        <v>28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45091.0</v>
      </c>
      <c r="C15" s="24" t="s">
        <v>1498</v>
      </c>
      <c r="D15" s="25">
        <v>44847.0</v>
      </c>
      <c r="E15" s="26" t="s">
        <v>1499</v>
      </c>
      <c r="F15" s="27"/>
      <c r="G15" s="28"/>
      <c r="H15" s="28"/>
      <c r="I15" s="29">
        <v>1450.0</v>
      </c>
      <c r="J15" s="28"/>
      <c r="K15" s="28"/>
      <c r="L15" s="30"/>
      <c r="M15" s="30"/>
      <c r="N15" s="28"/>
      <c r="O15" s="30"/>
      <c r="P15" s="30"/>
      <c r="Q15" s="31">
        <v>1450.0</v>
      </c>
      <c r="R15" s="32">
        <f t="shared" si="1"/>
        <v>0</v>
      </c>
      <c r="S15" s="33" t="s">
        <v>125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45091.0</v>
      </c>
      <c r="C16" s="24" t="s">
        <v>1500</v>
      </c>
      <c r="D16" s="25">
        <v>45937.0</v>
      </c>
      <c r="E16" s="26" t="s">
        <v>405</v>
      </c>
      <c r="F16" s="27"/>
      <c r="G16" s="28"/>
      <c r="H16" s="28"/>
      <c r="I16" s="29">
        <v>2500.0</v>
      </c>
      <c r="J16" s="28"/>
      <c r="K16" s="28"/>
      <c r="L16" s="30"/>
      <c r="M16" s="30"/>
      <c r="N16" s="28"/>
      <c r="O16" s="30"/>
      <c r="P16" s="30"/>
      <c r="Q16" s="31">
        <v>2500.0</v>
      </c>
      <c r="R16" s="32">
        <f t="shared" si="1"/>
        <v>0</v>
      </c>
      <c r="S16" s="33" t="s">
        <v>56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45091.0</v>
      </c>
      <c r="C17" s="24" t="s">
        <v>1501</v>
      </c>
      <c r="D17" s="25">
        <v>40901.0</v>
      </c>
      <c r="E17" s="26" t="s">
        <v>1502</v>
      </c>
      <c r="F17" s="27"/>
      <c r="G17" s="28"/>
      <c r="H17" s="28"/>
      <c r="I17" s="29">
        <v>4500.0</v>
      </c>
      <c r="J17" s="28"/>
      <c r="K17" s="28"/>
      <c r="L17" s="30"/>
      <c r="M17" s="30"/>
      <c r="N17" s="28"/>
      <c r="O17" s="30"/>
      <c r="P17" s="30"/>
      <c r="Q17" s="31">
        <v>4500.0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45091.0</v>
      </c>
      <c r="C18" s="24" t="s">
        <v>1503</v>
      </c>
      <c r="D18" s="25">
        <v>50347.0</v>
      </c>
      <c r="E18" s="26" t="s">
        <v>1504</v>
      </c>
      <c r="F18" s="27"/>
      <c r="G18" s="28"/>
      <c r="H18" s="28"/>
      <c r="I18" s="29">
        <v>5800.0</v>
      </c>
      <c r="J18" s="28"/>
      <c r="K18" s="28"/>
      <c r="L18" s="30"/>
      <c r="M18" s="30"/>
      <c r="N18" s="28"/>
      <c r="O18" s="30"/>
      <c r="P18" s="30"/>
      <c r="Q18" s="31">
        <v>5800.0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45091.0</v>
      </c>
      <c r="C19" s="24" t="s">
        <v>1505</v>
      </c>
      <c r="D19" s="25">
        <v>14329.0</v>
      </c>
      <c r="E19" s="26" t="s">
        <v>899</v>
      </c>
      <c r="F19" s="27"/>
      <c r="G19" s="28"/>
      <c r="H19" s="28"/>
      <c r="I19" s="29">
        <v>2550.0</v>
      </c>
      <c r="J19" s="28"/>
      <c r="K19" s="28"/>
      <c r="L19" s="30"/>
      <c r="M19" s="30"/>
      <c r="N19" s="28"/>
      <c r="O19" s="30"/>
      <c r="P19" s="30"/>
      <c r="Q19" s="31">
        <v>2550.0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45091.0</v>
      </c>
      <c r="C20" s="24" t="s">
        <v>1506</v>
      </c>
      <c r="D20" s="25">
        <v>49943.0</v>
      </c>
      <c r="E20" s="26" t="s">
        <v>581</v>
      </c>
      <c r="F20" s="27"/>
      <c r="G20" s="28"/>
      <c r="H20" s="28"/>
      <c r="I20" s="29">
        <v>3350.0</v>
      </c>
      <c r="J20" s="28"/>
      <c r="K20" s="28"/>
      <c r="L20" s="30"/>
      <c r="M20" s="30"/>
      <c r="N20" s="28"/>
      <c r="O20" s="30"/>
      <c r="P20" s="30"/>
      <c r="Q20" s="31">
        <v>3350.0</v>
      </c>
      <c r="R20" s="32">
        <f t="shared" si="1"/>
        <v>0</v>
      </c>
      <c r="S20" s="33" t="s">
        <v>38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45091.0</v>
      </c>
      <c r="C21" s="24" t="s">
        <v>1507</v>
      </c>
      <c r="D21" s="25">
        <v>52775.0</v>
      </c>
      <c r="E21" s="26" t="s">
        <v>770</v>
      </c>
      <c r="F21" s="27"/>
      <c r="G21" s="28"/>
      <c r="H21" s="28"/>
      <c r="I21" s="29">
        <v>20000.0</v>
      </c>
      <c r="J21" s="28"/>
      <c r="K21" s="28"/>
      <c r="L21" s="30"/>
      <c r="M21" s="30"/>
      <c r="N21" s="28"/>
      <c r="O21" s="30"/>
      <c r="P21" s="30"/>
      <c r="Q21" s="31">
        <v>20000.0</v>
      </c>
      <c r="R21" s="32">
        <f t="shared" si="1"/>
        <v>0</v>
      </c>
      <c r="S21" s="33" t="s">
        <v>28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45091.0</v>
      </c>
      <c r="C22" s="24" t="s">
        <v>1508</v>
      </c>
      <c r="D22" s="25">
        <v>77943.0</v>
      </c>
      <c r="E22" s="26" t="s">
        <v>1509</v>
      </c>
      <c r="F22" s="27"/>
      <c r="G22" s="28"/>
      <c r="H22" s="28"/>
      <c r="I22" s="29">
        <v>7300.0</v>
      </c>
      <c r="J22" s="28"/>
      <c r="K22" s="28"/>
      <c r="L22" s="30"/>
      <c r="M22" s="30"/>
      <c r="N22" s="28"/>
      <c r="O22" s="30"/>
      <c r="P22" s="30"/>
      <c r="Q22" s="31">
        <v>7300.0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45091.0</v>
      </c>
      <c r="C23" s="24" t="s">
        <v>1510</v>
      </c>
      <c r="D23" s="25">
        <v>43112.0</v>
      </c>
      <c r="E23" s="26" t="s">
        <v>133</v>
      </c>
      <c r="F23" s="27"/>
      <c r="G23" s="28"/>
      <c r="H23" s="28"/>
      <c r="I23" s="29"/>
      <c r="J23" s="28">
        <v>5900.0</v>
      </c>
      <c r="K23" s="28"/>
      <c r="L23" s="30"/>
      <c r="M23" s="30"/>
      <c r="N23" s="28"/>
      <c r="O23" s="30"/>
      <c r="P23" s="30"/>
      <c r="Q23" s="31">
        <v>5900.0</v>
      </c>
      <c r="R23" s="32">
        <f t="shared" si="1"/>
        <v>0</v>
      </c>
      <c r="S23" s="33" t="s">
        <v>56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45091.0</v>
      </c>
      <c r="C24" s="24" t="s">
        <v>1511</v>
      </c>
      <c r="D24" s="25">
        <v>77944.0</v>
      </c>
      <c r="E24" s="26" t="s">
        <v>1512</v>
      </c>
      <c r="F24" s="27"/>
      <c r="G24" s="28"/>
      <c r="H24" s="28"/>
      <c r="I24" s="29">
        <v>7300.0</v>
      </c>
      <c r="J24" s="28"/>
      <c r="K24" s="28"/>
      <c r="L24" s="30"/>
      <c r="M24" s="30"/>
      <c r="N24" s="28"/>
      <c r="O24" s="30"/>
      <c r="P24" s="30"/>
      <c r="Q24" s="31">
        <v>7300.0</v>
      </c>
      <c r="R24" s="32">
        <f t="shared" si="1"/>
        <v>0</v>
      </c>
      <c r="S24" s="33" t="s">
        <v>125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45091.0</v>
      </c>
      <c r="C25" s="24" t="s">
        <v>1513</v>
      </c>
      <c r="D25" s="25">
        <v>43134.0</v>
      </c>
      <c r="E25" s="26" t="s">
        <v>122</v>
      </c>
      <c r="F25" s="27"/>
      <c r="G25" s="28"/>
      <c r="H25" s="28"/>
      <c r="I25" s="29">
        <v>25000.0</v>
      </c>
      <c r="J25" s="28"/>
      <c r="K25" s="28"/>
      <c r="L25" s="30"/>
      <c r="M25" s="30"/>
      <c r="N25" s="28"/>
      <c r="O25" s="30"/>
      <c r="P25" s="30"/>
      <c r="Q25" s="31">
        <v>25000.0</v>
      </c>
      <c r="R25" s="32">
        <f t="shared" si="1"/>
        <v>0</v>
      </c>
      <c r="S25" s="33" t="s">
        <v>28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45091.0</v>
      </c>
      <c r="C26" s="24" t="s">
        <v>1514</v>
      </c>
      <c r="D26" s="25">
        <v>49825.0</v>
      </c>
      <c r="E26" s="26" t="s">
        <v>342</v>
      </c>
      <c r="F26" s="27"/>
      <c r="G26" s="28"/>
      <c r="H26" s="28"/>
      <c r="I26" s="29">
        <v>700.0</v>
      </c>
      <c r="J26" s="28"/>
      <c r="K26" s="28"/>
      <c r="L26" s="30"/>
      <c r="M26" s="28"/>
      <c r="N26" s="28"/>
      <c r="O26" s="30"/>
      <c r="P26" s="30"/>
      <c r="Q26" s="31">
        <v>700.0</v>
      </c>
      <c r="R26" s="32">
        <f t="shared" si="1"/>
        <v>0</v>
      </c>
      <c r="S26" s="33" t="s">
        <v>38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45091.0</v>
      </c>
      <c r="C27" s="24" t="s">
        <v>1515</v>
      </c>
      <c r="D27" s="25">
        <v>77947.0</v>
      </c>
      <c r="E27" s="26" t="s">
        <v>1516</v>
      </c>
      <c r="F27" s="27"/>
      <c r="G27" s="28"/>
      <c r="H27" s="28"/>
      <c r="I27" s="29">
        <v>7300.0</v>
      </c>
      <c r="J27" s="28"/>
      <c r="K27" s="28"/>
      <c r="L27" s="28"/>
      <c r="M27" s="28"/>
      <c r="N27" s="28"/>
      <c r="O27" s="30"/>
      <c r="P27" s="30"/>
      <c r="Q27" s="31">
        <v>7300.0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45091.0</v>
      </c>
      <c r="C28" s="24" t="s">
        <v>1517</v>
      </c>
      <c r="D28" s="25">
        <v>77948.0</v>
      </c>
      <c r="E28" s="26" t="s">
        <v>1518</v>
      </c>
      <c r="F28" s="27"/>
      <c r="G28" s="28"/>
      <c r="H28" s="28"/>
      <c r="I28" s="29">
        <v>300.0</v>
      </c>
      <c r="J28" s="28"/>
      <c r="K28" s="28"/>
      <c r="L28" s="28"/>
      <c r="M28" s="28"/>
      <c r="N28" s="28"/>
      <c r="O28" s="30"/>
      <c r="P28" s="30"/>
      <c r="Q28" s="31">
        <v>300.0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45091.0</v>
      </c>
      <c r="C29" s="24" t="s">
        <v>1519</v>
      </c>
      <c r="D29" s="25">
        <v>53249.0</v>
      </c>
      <c r="E29" s="26" t="s">
        <v>62</v>
      </c>
      <c r="F29" s="27"/>
      <c r="G29" s="28"/>
      <c r="H29" s="28"/>
      <c r="I29" s="29">
        <v>16000.0</v>
      </c>
      <c r="J29" s="28"/>
      <c r="K29" s="28"/>
      <c r="L29" s="28"/>
      <c r="M29" s="28"/>
      <c r="N29" s="28"/>
      <c r="O29" s="30"/>
      <c r="P29" s="28"/>
      <c r="Q29" s="31">
        <v>16000.0</v>
      </c>
      <c r="R29" s="32">
        <f t="shared" si="1"/>
        <v>0</v>
      </c>
      <c r="S29" s="33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45091.0</v>
      </c>
      <c r="C30" s="24" t="s">
        <v>1520</v>
      </c>
      <c r="D30" s="25">
        <v>70569.0</v>
      </c>
      <c r="E30" s="26" t="s">
        <v>200</v>
      </c>
      <c r="F30" s="27"/>
      <c r="G30" s="28"/>
      <c r="H30" s="28"/>
      <c r="I30" s="29">
        <v>2650.0</v>
      </c>
      <c r="J30" s="28"/>
      <c r="K30" s="28"/>
      <c r="L30" s="28"/>
      <c r="M30" s="28"/>
      <c r="N30" s="28"/>
      <c r="O30" s="30"/>
      <c r="P30" s="30"/>
      <c r="Q30" s="31">
        <v>2650.0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45091.0</v>
      </c>
      <c r="C31" s="24" t="s">
        <v>1521</v>
      </c>
      <c r="D31" s="25">
        <v>51946.0</v>
      </c>
      <c r="E31" s="26" t="s">
        <v>301</v>
      </c>
      <c r="F31" s="27"/>
      <c r="G31" s="28"/>
      <c r="H31" s="28"/>
      <c r="I31" s="29">
        <v>4850.0</v>
      </c>
      <c r="J31" s="28"/>
      <c r="K31" s="28"/>
      <c r="L31" s="28"/>
      <c r="M31" s="28"/>
      <c r="N31" s="28"/>
      <c r="O31" s="30"/>
      <c r="P31" s="30"/>
      <c r="Q31" s="31">
        <v>4850.0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45091.0</v>
      </c>
      <c r="C32" s="24" t="s">
        <v>1522</v>
      </c>
      <c r="D32" s="25">
        <v>70078.0</v>
      </c>
      <c r="E32" s="26" t="s">
        <v>1523</v>
      </c>
      <c r="F32" s="27"/>
      <c r="G32" s="28"/>
      <c r="H32" s="28"/>
      <c r="I32" s="29">
        <v>2650.0</v>
      </c>
      <c r="J32" s="28"/>
      <c r="K32" s="28"/>
      <c r="L32" s="28"/>
      <c r="M32" s="28"/>
      <c r="N32" s="28"/>
      <c r="O32" s="30"/>
      <c r="P32" s="30"/>
      <c r="Q32" s="31">
        <v>2650.0</v>
      </c>
      <c r="R32" s="32">
        <f t="shared" si="1"/>
        <v>0</v>
      </c>
      <c r="S32" s="33" t="s">
        <v>38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45091.0</v>
      </c>
      <c r="C33" s="24" t="s">
        <v>1524</v>
      </c>
      <c r="D33" s="25">
        <v>77772.0</v>
      </c>
      <c r="E33" s="26" t="s">
        <v>414</v>
      </c>
      <c r="F33" s="27"/>
      <c r="G33" s="28"/>
      <c r="H33" s="28"/>
      <c r="I33" s="29"/>
      <c r="J33" s="28">
        <v>3500.0</v>
      </c>
      <c r="K33" s="28"/>
      <c r="L33" s="28"/>
      <c r="M33" s="28"/>
      <c r="N33" s="28"/>
      <c r="O33" s="30"/>
      <c r="P33" s="30"/>
      <c r="Q33" s="31">
        <v>3500.0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45091.0</v>
      </c>
      <c r="C34" s="24" t="s">
        <v>1525</v>
      </c>
      <c r="D34" s="25">
        <v>77949.0</v>
      </c>
      <c r="E34" s="26" t="s">
        <v>1526</v>
      </c>
      <c r="F34" s="27"/>
      <c r="G34" s="28"/>
      <c r="H34" s="28"/>
      <c r="I34" s="29">
        <v>7300.0</v>
      </c>
      <c r="J34" s="28"/>
      <c r="K34" s="28"/>
      <c r="L34" s="28"/>
      <c r="M34" s="28"/>
      <c r="N34" s="28"/>
      <c r="O34" s="30"/>
      <c r="P34" s="30"/>
      <c r="Q34" s="31">
        <v>7300.0</v>
      </c>
      <c r="R34" s="32">
        <f t="shared" si="1"/>
        <v>0</v>
      </c>
      <c r="S34" s="33" t="s">
        <v>28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45091.0</v>
      </c>
      <c r="C35" s="24" t="s">
        <v>1527</v>
      </c>
      <c r="D35" s="25">
        <v>77944.0</v>
      </c>
      <c r="E35" s="26" t="s">
        <v>1512</v>
      </c>
      <c r="F35" s="27"/>
      <c r="G35" s="28"/>
      <c r="H35" s="28"/>
      <c r="I35" s="29">
        <v>3900.0</v>
      </c>
      <c r="J35" s="28"/>
      <c r="K35" s="28"/>
      <c r="L35" s="28"/>
      <c r="M35" s="28"/>
      <c r="N35" s="28"/>
      <c r="O35" s="30"/>
      <c r="P35" s="30"/>
      <c r="Q35" s="31">
        <v>3900.0</v>
      </c>
      <c r="R35" s="32">
        <f t="shared" si="1"/>
        <v>0</v>
      </c>
      <c r="S35" s="33" t="s">
        <v>56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45091.0</v>
      </c>
      <c r="C36" s="24" t="s">
        <v>1528</v>
      </c>
      <c r="D36" s="25">
        <v>25541.0</v>
      </c>
      <c r="E36" s="26" t="s">
        <v>383</v>
      </c>
      <c r="F36" s="27"/>
      <c r="G36" s="28"/>
      <c r="H36" s="28"/>
      <c r="I36" s="29"/>
      <c r="J36" s="28"/>
      <c r="K36" s="28"/>
      <c r="L36" s="28"/>
      <c r="M36" s="28"/>
      <c r="N36" s="28">
        <v>350.0</v>
      </c>
      <c r="O36" s="30"/>
      <c r="P36" s="30"/>
      <c r="Q36" s="31">
        <v>350.0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45091.0</v>
      </c>
      <c r="C37" s="24" t="s">
        <v>1529</v>
      </c>
      <c r="D37" s="25">
        <v>76753.0</v>
      </c>
      <c r="E37" s="26" t="s">
        <v>897</v>
      </c>
      <c r="F37" s="27"/>
      <c r="G37" s="28"/>
      <c r="H37" s="28"/>
      <c r="I37" s="29">
        <v>1500.0</v>
      </c>
      <c r="J37" s="28"/>
      <c r="K37" s="28"/>
      <c r="L37" s="28"/>
      <c r="M37" s="28"/>
      <c r="N37" s="28"/>
      <c r="O37" s="30"/>
      <c r="P37" s="30"/>
      <c r="Q37" s="31">
        <v>1500.0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45091.0</v>
      </c>
      <c r="C38" s="24" t="s">
        <v>1530</v>
      </c>
      <c r="D38" s="25">
        <v>49194.0</v>
      </c>
      <c r="E38" s="26" t="s">
        <v>974</v>
      </c>
      <c r="F38" s="27"/>
      <c r="G38" s="28"/>
      <c r="H38" s="28"/>
      <c r="I38" s="29">
        <v>15000.0</v>
      </c>
      <c r="J38" s="28"/>
      <c r="K38" s="28"/>
      <c r="L38" s="28"/>
      <c r="M38" s="28"/>
      <c r="N38" s="28"/>
      <c r="O38" s="30"/>
      <c r="P38" s="30"/>
      <c r="Q38" s="31">
        <v>15000.0</v>
      </c>
      <c r="R38" s="32">
        <f t="shared" si="1"/>
        <v>0</v>
      </c>
      <c r="S38" s="33" t="s">
        <v>38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45091.0</v>
      </c>
      <c r="C39" s="24" t="s">
        <v>1531</v>
      </c>
      <c r="D39" s="25">
        <v>37642.0</v>
      </c>
      <c r="E39" s="26" t="s">
        <v>151</v>
      </c>
      <c r="F39" s="27"/>
      <c r="G39" s="28">
        <v>10000.0</v>
      </c>
      <c r="H39" s="28"/>
      <c r="I39" s="29"/>
      <c r="J39" s="28"/>
      <c r="K39" s="28"/>
      <c r="L39" s="28"/>
      <c r="M39" s="28"/>
      <c r="N39" s="28"/>
      <c r="O39" s="30"/>
      <c r="P39" s="30"/>
      <c r="Q39" s="31">
        <v>10000.0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45091.0</v>
      </c>
      <c r="C40" s="24" t="s">
        <v>1532</v>
      </c>
      <c r="D40" s="25">
        <v>77955.0</v>
      </c>
      <c r="E40" s="26" t="s">
        <v>1533</v>
      </c>
      <c r="F40" s="27"/>
      <c r="G40" s="28"/>
      <c r="H40" s="28"/>
      <c r="I40" s="29">
        <v>7300.0</v>
      </c>
      <c r="J40" s="28"/>
      <c r="K40" s="28"/>
      <c r="L40" s="28"/>
      <c r="M40" s="28"/>
      <c r="N40" s="28"/>
      <c r="O40" s="30"/>
      <c r="P40" s="30"/>
      <c r="Q40" s="31">
        <v>7300.0</v>
      </c>
      <c r="R40" s="32">
        <f t="shared" si="1"/>
        <v>0</v>
      </c>
      <c r="S40" s="33" t="s">
        <v>56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45091.0</v>
      </c>
      <c r="C41" s="24" t="s">
        <v>1534</v>
      </c>
      <c r="D41" s="25">
        <v>52247.0</v>
      </c>
      <c r="E41" s="26" t="s">
        <v>55</v>
      </c>
      <c r="F41" s="27"/>
      <c r="G41" s="28"/>
      <c r="H41" s="28"/>
      <c r="I41" s="29">
        <v>2500.0</v>
      </c>
      <c r="J41" s="28"/>
      <c r="K41" s="28"/>
      <c r="L41" s="28"/>
      <c r="M41" s="28"/>
      <c r="N41" s="28"/>
      <c r="O41" s="30"/>
      <c r="P41" s="30"/>
      <c r="Q41" s="31">
        <v>2500.0</v>
      </c>
      <c r="R41" s="32">
        <f t="shared" si="1"/>
        <v>0</v>
      </c>
      <c r="S41" s="33" t="s">
        <v>56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45091.0</v>
      </c>
      <c r="C42" s="24" t="s">
        <v>1535</v>
      </c>
      <c r="D42" s="25">
        <v>48910.0</v>
      </c>
      <c r="E42" s="26" t="s">
        <v>662</v>
      </c>
      <c r="F42" s="27"/>
      <c r="G42" s="28"/>
      <c r="H42" s="28"/>
      <c r="I42" s="29"/>
      <c r="J42" s="28">
        <v>10000.0</v>
      </c>
      <c r="K42" s="28"/>
      <c r="L42" s="28"/>
      <c r="M42" s="28"/>
      <c r="N42" s="28"/>
      <c r="O42" s="30"/>
      <c r="P42" s="30"/>
      <c r="Q42" s="31">
        <v>10000.0</v>
      </c>
      <c r="R42" s="32">
        <f t="shared" si="1"/>
        <v>0</v>
      </c>
      <c r="S42" s="33" t="s">
        <v>38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45091.0</v>
      </c>
      <c r="C43" s="24" t="s">
        <v>1536</v>
      </c>
      <c r="D43" s="25">
        <v>37642.0</v>
      </c>
      <c r="E43" s="26" t="s">
        <v>151</v>
      </c>
      <c r="F43" s="27"/>
      <c r="G43" s="28">
        <v>10000.0</v>
      </c>
      <c r="H43" s="28"/>
      <c r="I43" s="29"/>
      <c r="J43" s="28"/>
      <c r="K43" s="28"/>
      <c r="L43" s="28"/>
      <c r="M43" s="28"/>
      <c r="N43" s="28"/>
      <c r="O43" s="30"/>
      <c r="P43" s="30"/>
      <c r="Q43" s="31">
        <v>10000.0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45091.0</v>
      </c>
      <c r="C44" s="24" t="s">
        <v>1537</v>
      </c>
      <c r="D44" s="25">
        <v>37642.0</v>
      </c>
      <c r="E44" s="26" t="s">
        <v>151</v>
      </c>
      <c r="F44" s="27"/>
      <c r="G44" s="28"/>
      <c r="H44" s="28"/>
      <c r="I44" s="29">
        <v>60000.0</v>
      </c>
      <c r="J44" s="28"/>
      <c r="K44" s="28"/>
      <c r="L44" s="28"/>
      <c r="M44" s="28"/>
      <c r="N44" s="28"/>
      <c r="O44" s="30"/>
      <c r="P44" s="30"/>
      <c r="Q44" s="31">
        <v>60000.0</v>
      </c>
      <c r="R44" s="32">
        <f t="shared" si="1"/>
        <v>0</v>
      </c>
      <c r="S44" s="33" t="s">
        <v>56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45091.0</v>
      </c>
      <c r="C45" s="24" t="s">
        <v>1538</v>
      </c>
      <c r="D45" s="25">
        <v>77967.0</v>
      </c>
      <c r="E45" s="26" t="s">
        <v>1539</v>
      </c>
      <c r="F45" s="27"/>
      <c r="G45" s="28"/>
      <c r="H45" s="28"/>
      <c r="I45" s="29"/>
      <c r="J45" s="28">
        <v>7300.0</v>
      </c>
      <c r="K45" s="28"/>
      <c r="L45" s="28"/>
      <c r="M45" s="28"/>
      <c r="N45" s="28"/>
      <c r="O45" s="30"/>
      <c r="P45" s="30"/>
      <c r="Q45" s="31">
        <v>7300.0</v>
      </c>
      <c r="R45" s="32">
        <f t="shared" si="1"/>
        <v>0</v>
      </c>
      <c r="S45" s="33" t="s">
        <v>125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45091.0</v>
      </c>
      <c r="C46" s="24" t="s">
        <v>1540</v>
      </c>
      <c r="D46" s="25">
        <v>30895.0</v>
      </c>
      <c r="E46" s="26" t="s">
        <v>885</v>
      </c>
      <c r="F46" s="27"/>
      <c r="G46" s="28"/>
      <c r="H46" s="28"/>
      <c r="I46" s="29"/>
      <c r="J46" s="28"/>
      <c r="K46" s="28">
        <v>8400.0</v>
      </c>
      <c r="L46" s="28"/>
      <c r="M46" s="28"/>
      <c r="N46" s="28"/>
      <c r="O46" s="30"/>
      <c r="P46" s="30"/>
      <c r="Q46" s="31">
        <v>8400.0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45091.0</v>
      </c>
      <c r="C47" s="24" t="s">
        <v>1541</v>
      </c>
      <c r="D47" s="25">
        <v>77977.0</v>
      </c>
      <c r="E47" s="26" t="s">
        <v>1542</v>
      </c>
      <c r="F47" s="27"/>
      <c r="G47" s="28"/>
      <c r="H47" s="28"/>
      <c r="I47" s="29">
        <v>300.0</v>
      </c>
      <c r="J47" s="28"/>
      <c r="K47" s="28"/>
      <c r="L47" s="28"/>
      <c r="M47" s="28"/>
      <c r="N47" s="28"/>
      <c r="O47" s="30"/>
      <c r="P47" s="30"/>
      <c r="Q47" s="31">
        <v>300.0</v>
      </c>
      <c r="R47" s="32">
        <f t="shared" si="1"/>
        <v>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45091.0</v>
      </c>
      <c r="C48" s="24" t="s">
        <v>1543</v>
      </c>
      <c r="D48" s="25">
        <v>69554.0</v>
      </c>
      <c r="E48" s="26" t="s">
        <v>504</v>
      </c>
      <c r="F48" s="27"/>
      <c r="G48" s="28"/>
      <c r="H48" s="28"/>
      <c r="I48" s="29"/>
      <c r="J48" s="28"/>
      <c r="K48" s="28"/>
      <c r="L48" s="28"/>
      <c r="M48" s="28"/>
      <c r="N48" s="28">
        <v>1250.0</v>
      </c>
      <c r="O48" s="30"/>
      <c r="P48" s="30"/>
      <c r="Q48" s="31">
        <v>1250.0</v>
      </c>
      <c r="R48" s="32">
        <f t="shared" si="1"/>
        <v>0</v>
      </c>
      <c r="S48" s="33" t="s">
        <v>56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45091.0</v>
      </c>
      <c r="C49" s="24" t="s">
        <v>1544</v>
      </c>
      <c r="D49" s="25">
        <v>13781.0</v>
      </c>
      <c r="E49" s="26" t="s">
        <v>60</v>
      </c>
      <c r="F49" s="27"/>
      <c r="G49" s="28"/>
      <c r="H49" s="28"/>
      <c r="I49" s="29">
        <v>13100.0</v>
      </c>
      <c r="J49" s="28"/>
      <c r="K49" s="28"/>
      <c r="L49" s="28"/>
      <c r="M49" s="28"/>
      <c r="N49" s="28"/>
      <c r="O49" s="30"/>
      <c r="P49" s="30"/>
      <c r="Q49" s="31">
        <v>13100.0</v>
      </c>
      <c r="R49" s="32">
        <f t="shared" si="1"/>
        <v>0</v>
      </c>
      <c r="S49" s="33" t="s">
        <v>28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45091.0</v>
      </c>
      <c r="C50" s="24" t="s">
        <v>1545</v>
      </c>
      <c r="D50" s="25">
        <v>52247.0</v>
      </c>
      <c r="E50" s="26" t="s">
        <v>55</v>
      </c>
      <c r="F50" s="27"/>
      <c r="G50" s="28">
        <v>4500.0</v>
      </c>
      <c r="H50" s="28"/>
      <c r="I50" s="29">
        <v>15000.0</v>
      </c>
      <c r="J50" s="28"/>
      <c r="K50" s="28"/>
      <c r="L50" s="28"/>
      <c r="M50" s="28"/>
      <c r="N50" s="28"/>
      <c r="O50" s="30"/>
      <c r="P50" s="30"/>
      <c r="Q50" s="31">
        <v>19500.0</v>
      </c>
      <c r="R50" s="32">
        <f t="shared" si="1"/>
        <v>0</v>
      </c>
      <c r="S50" s="33" t="s">
        <v>28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45091.0</v>
      </c>
      <c r="C51" s="24" t="s">
        <v>1546</v>
      </c>
      <c r="D51" s="25">
        <v>52418.0</v>
      </c>
      <c r="E51" s="26" t="s">
        <v>1547</v>
      </c>
      <c r="F51" s="27"/>
      <c r="G51" s="28"/>
      <c r="H51" s="28"/>
      <c r="I51" s="29"/>
      <c r="J51" s="28">
        <v>1500.0</v>
      </c>
      <c r="K51" s="28"/>
      <c r="L51" s="28"/>
      <c r="M51" s="28"/>
      <c r="N51" s="28"/>
      <c r="O51" s="30"/>
      <c r="P51" s="30"/>
      <c r="Q51" s="31">
        <v>1500.0</v>
      </c>
      <c r="R51" s="32">
        <f t="shared" si="1"/>
        <v>0</v>
      </c>
      <c r="S51" s="33" t="s">
        <v>28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45091.0</v>
      </c>
      <c r="C52" s="24" t="s">
        <v>1548</v>
      </c>
      <c r="D52" s="25">
        <v>56980.0</v>
      </c>
      <c r="E52" s="26" t="s">
        <v>425</v>
      </c>
      <c r="F52" s="27"/>
      <c r="G52" s="28">
        <v>3600.0</v>
      </c>
      <c r="H52" s="28"/>
      <c r="I52" s="29"/>
      <c r="J52" s="28"/>
      <c r="K52" s="28"/>
      <c r="L52" s="28"/>
      <c r="M52" s="28"/>
      <c r="N52" s="28"/>
      <c r="O52" s="30"/>
      <c r="P52" s="30"/>
      <c r="Q52" s="31">
        <v>3600.0</v>
      </c>
      <c r="R52" s="32">
        <f t="shared" si="1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45091.0</v>
      </c>
      <c r="C53" s="24" t="s">
        <v>1549</v>
      </c>
      <c r="D53" s="25">
        <v>49825.0</v>
      </c>
      <c r="E53" s="26" t="s">
        <v>342</v>
      </c>
      <c r="F53" s="27"/>
      <c r="G53" s="28"/>
      <c r="H53" s="28"/>
      <c r="I53" s="29">
        <v>350.0</v>
      </c>
      <c r="J53" s="28"/>
      <c r="K53" s="28"/>
      <c r="L53" s="28"/>
      <c r="M53" s="28"/>
      <c r="N53" s="28"/>
      <c r="O53" s="30"/>
      <c r="P53" s="30"/>
      <c r="Q53" s="31">
        <v>350.0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45091.0</v>
      </c>
      <c r="C54" s="24" t="s">
        <v>1550</v>
      </c>
      <c r="D54" s="25">
        <v>73210.0</v>
      </c>
      <c r="E54" s="26" t="s">
        <v>1551</v>
      </c>
      <c r="F54" s="27"/>
      <c r="G54" s="28"/>
      <c r="H54" s="28"/>
      <c r="I54" s="29"/>
      <c r="J54" s="28"/>
      <c r="K54" s="28"/>
      <c r="L54" s="28"/>
      <c r="M54" s="28"/>
      <c r="N54" s="28">
        <v>3600.0</v>
      </c>
      <c r="O54" s="30"/>
      <c r="P54" s="30"/>
      <c r="Q54" s="31">
        <v>3600.0</v>
      </c>
      <c r="R54" s="32">
        <f t="shared" si="1"/>
        <v>0</v>
      </c>
      <c r="S54" s="33" t="s">
        <v>28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45091.0</v>
      </c>
      <c r="C55" s="24" t="s">
        <v>1552</v>
      </c>
      <c r="D55" s="25">
        <v>65919.0</v>
      </c>
      <c r="E55" s="26" t="s">
        <v>441</v>
      </c>
      <c r="F55" s="27"/>
      <c r="G55" s="28"/>
      <c r="H55" s="28"/>
      <c r="I55" s="29"/>
      <c r="J55" s="28"/>
      <c r="K55" s="28"/>
      <c r="L55" s="28"/>
      <c r="M55" s="28"/>
      <c r="N55" s="28">
        <v>200.0</v>
      </c>
      <c r="O55" s="30"/>
      <c r="P55" s="30"/>
      <c r="Q55" s="31">
        <v>200.0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45091.0</v>
      </c>
      <c r="C56" s="24" t="s">
        <v>1553</v>
      </c>
      <c r="D56" s="25">
        <v>50596.0</v>
      </c>
      <c r="E56" s="26" t="s">
        <v>178</v>
      </c>
      <c r="F56" s="27"/>
      <c r="G56" s="28"/>
      <c r="H56" s="28"/>
      <c r="I56" s="29">
        <v>14600.0</v>
      </c>
      <c r="J56" s="28"/>
      <c r="K56" s="28"/>
      <c r="L56" s="28"/>
      <c r="M56" s="28"/>
      <c r="N56" s="28"/>
      <c r="O56" s="30"/>
      <c r="P56" s="30"/>
      <c r="Q56" s="31">
        <v>14600.0</v>
      </c>
      <c r="R56" s="32">
        <f t="shared" si="1"/>
        <v>0</v>
      </c>
      <c r="S56" s="33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45091.0</v>
      </c>
      <c r="C57" s="24" t="s">
        <v>1554</v>
      </c>
      <c r="D57" s="25">
        <v>74918.0</v>
      </c>
      <c r="E57" s="26" t="s">
        <v>1555</v>
      </c>
      <c r="F57" s="27"/>
      <c r="G57" s="28"/>
      <c r="H57" s="28"/>
      <c r="I57" s="29">
        <v>14500.0</v>
      </c>
      <c r="J57" s="28"/>
      <c r="K57" s="28"/>
      <c r="L57" s="28"/>
      <c r="M57" s="28"/>
      <c r="N57" s="28"/>
      <c r="O57" s="30"/>
      <c r="P57" s="30"/>
      <c r="Q57" s="31">
        <v>14500.0</v>
      </c>
      <c r="R57" s="32">
        <f t="shared" si="1"/>
        <v>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45091.0</v>
      </c>
      <c r="C58" s="24" t="s">
        <v>1556</v>
      </c>
      <c r="D58" s="25">
        <v>77897.0</v>
      </c>
      <c r="E58" s="26" t="s">
        <v>1557</v>
      </c>
      <c r="F58" s="27"/>
      <c r="G58" s="28"/>
      <c r="H58" s="28"/>
      <c r="I58" s="29">
        <v>19500.0</v>
      </c>
      <c r="J58" s="28"/>
      <c r="K58" s="28"/>
      <c r="L58" s="28"/>
      <c r="M58" s="28"/>
      <c r="N58" s="28"/>
      <c r="O58" s="30"/>
      <c r="P58" s="30"/>
      <c r="Q58" s="31">
        <v>19500.0</v>
      </c>
      <c r="R58" s="32">
        <f t="shared" si="1"/>
        <v>0</v>
      </c>
      <c r="S58" s="33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45091.0</v>
      </c>
      <c r="C59" s="24" t="s">
        <v>1558</v>
      </c>
      <c r="D59" s="25">
        <v>51697.0</v>
      </c>
      <c r="E59" s="26" t="s">
        <v>349</v>
      </c>
      <c r="F59" s="27"/>
      <c r="G59" s="28"/>
      <c r="H59" s="28"/>
      <c r="I59" s="29"/>
      <c r="J59" s="28">
        <v>300.0</v>
      </c>
      <c r="K59" s="28"/>
      <c r="L59" s="28"/>
      <c r="M59" s="28"/>
      <c r="N59" s="28"/>
      <c r="O59" s="30"/>
      <c r="P59" s="30"/>
      <c r="Q59" s="31">
        <v>300.0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45091.0</v>
      </c>
      <c r="C60" s="24" t="s">
        <v>1559</v>
      </c>
      <c r="D60" s="25">
        <v>54226.0</v>
      </c>
      <c r="E60" s="26" t="s">
        <v>58</v>
      </c>
      <c r="F60" s="27"/>
      <c r="G60" s="28"/>
      <c r="H60" s="28"/>
      <c r="I60" s="29"/>
      <c r="J60" s="28">
        <v>3900.0</v>
      </c>
      <c r="K60" s="28"/>
      <c r="L60" s="28"/>
      <c r="M60" s="28"/>
      <c r="N60" s="28"/>
      <c r="O60" s="30"/>
      <c r="P60" s="30"/>
      <c r="Q60" s="31">
        <v>3900.0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45091.0</v>
      </c>
      <c r="C61" s="24" t="s">
        <v>1560</v>
      </c>
      <c r="D61" s="25">
        <v>43134.0</v>
      </c>
      <c r="E61" s="26" t="s">
        <v>122</v>
      </c>
      <c r="F61" s="27"/>
      <c r="G61" s="28"/>
      <c r="H61" s="28"/>
      <c r="I61" s="29"/>
      <c r="J61" s="28"/>
      <c r="K61" s="28"/>
      <c r="L61" s="28"/>
      <c r="M61" s="28"/>
      <c r="N61" s="28"/>
      <c r="O61" s="30"/>
      <c r="P61" s="28">
        <v>1200.0</v>
      </c>
      <c r="Q61" s="31">
        <v>1200.0</v>
      </c>
      <c r="R61" s="32">
        <f t="shared" si="1"/>
        <v>0</v>
      </c>
      <c r="S61" s="33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45091.0</v>
      </c>
      <c r="C62" s="24" t="s">
        <v>1561</v>
      </c>
      <c r="D62" s="25">
        <v>50148.0</v>
      </c>
      <c r="E62" s="26" t="s">
        <v>263</v>
      </c>
      <c r="F62" s="27"/>
      <c r="G62" s="28"/>
      <c r="H62" s="28"/>
      <c r="I62" s="29"/>
      <c r="J62" s="28"/>
      <c r="K62" s="28">
        <v>5000.0</v>
      </c>
      <c r="L62" s="28"/>
      <c r="M62" s="28"/>
      <c r="N62" s="28"/>
      <c r="O62" s="30"/>
      <c r="P62" s="30"/>
      <c r="Q62" s="31">
        <v>5000.0</v>
      </c>
      <c r="R62" s="32">
        <f t="shared" si="1"/>
        <v>0</v>
      </c>
      <c r="S62" s="33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45091.0</v>
      </c>
      <c r="C63" s="24" t="s">
        <v>1562</v>
      </c>
      <c r="D63" s="25">
        <v>48973.0</v>
      </c>
      <c r="E63" s="26" t="s">
        <v>87</v>
      </c>
      <c r="F63" s="27"/>
      <c r="G63" s="28"/>
      <c r="H63" s="28"/>
      <c r="I63" s="29"/>
      <c r="J63" s="28"/>
      <c r="K63" s="28"/>
      <c r="L63" s="28"/>
      <c r="M63" s="28"/>
      <c r="N63" s="28"/>
      <c r="O63" s="30"/>
      <c r="P63" s="28">
        <v>2400.0</v>
      </c>
      <c r="Q63" s="31">
        <v>2400.0</v>
      </c>
      <c r="R63" s="32">
        <f t="shared" si="1"/>
        <v>0</v>
      </c>
      <c r="S63" s="33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45091.0</v>
      </c>
      <c r="C64" s="24" t="s">
        <v>1563</v>
      </c>
      <c r="D64" s="25">
        <v>40901.0</v>
      </c>
      <c r="E64" s="26" t="s">
        <v>1502</v>
      </c>
      <c r="F64" s="27"/>
      <c r="G64" s="28"/>
      <c r="H64" s="28"/>
      <c r="I64" s="29"/>
      <c r="J64" s="28"/>
      <c r="K64" s="28"/>
      <c r="L64" s="28"/>
      <c r="M64" s="28"/>
      <c r="N64" s="28"/>
      <c r="O64" s="30"/>
      <c r="P64" s="28">
        <v>6000.0</v>
      </c>
      <c r="Q64" s="31">
        <v>6000.0</v>
      </c>
      <c r="R64" s="32">
        <f t="shared" si="1"/>
        <v>0</v>
      </c>
      <c r="S64" s="33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45091.0</v>
      </c>
      <c r="C65" s="24" t="s">
        <v>1564</v>
      </c>
      <c r="D65" s="25">
        <v>27880.0</v>
      </c>
      <c r="E65" s="26" t="s">
        <v>1565</v>
      </c>
      <c r="F65" s="27"/>
      <c r="G65" s="28"/>
      <c r="H65" s="28"/>
      <c r="I65" s="29"/>
      <c r="J65" s="28"/>
      <c r="K65" s="28"/>
      <c r="L65" s="28"/>
      <c r="M65" s="28"/>
      <c r="N65" s="28"/>
      <c r="O65" s="30"/>
      <c r="P65" s="28">
        <v>2400.0</v>
      </c>
      <c r="Q65" s="31">
        <v>2400.0</v>
      </c>
      <c r="R65" s="32">
        <f t="shared" si="1"/>
        <v>0</v>
      </c>
      <c r="S65" s="33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45091.0</v>
      </c>
      <c r="C66" s="24" t="s">
        <v>1566</v>
      </c>
      <c r="D66" s="25">
        <v>30895.0</v>
      </c>
      <c r="E66" s="26" t="s">
        <v>885</v>
      </c>
      <c r="F66" s="27"/>
      <c r="G66" s="28"/>
      <c r="H66" s="28"/>
      <c r="I66" s="29"/>
      <c r="J66" s="28"/>
      <c r="K66" s="28"/>
      <c r="L66" s="28"/>
      <c r="M66" s="28"/>
      <c r="N66" s="28"/>
      <c r="O66" s="30"/>
      <c r="P66" s="28">
        <v>12000.0</v>
      </c>
      <c r="Q66" s="31">
        <v>12000.0</v>
      </c>
      <c r="R66" s="32">
        <f t="shared" si="1"/>
        <v>0</v>
      </c>
      <c r="S66" s="33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45091.0</v>
      </c>
      <c r="C67" s="24" t="s">
        <v>1567</v>
      </c>
      <c r="D67" s="25">
        <v>31927.0</v>
      </c>
      <c r="E67" s="26" t="s">
        <v>420</v>
      </c>
      <c r="F67" s="27"/>
      <c r="G67" s="28"/>
      <c r="H67" s="28"/>
      <c r="I67" s="29"/>
      <c r="J67" s="28"/>
      <c r="K67" s="28"/>
      <c r="L67" s="28"/>
      <c r="M67" s="28"/>
      <c r="N67" s="28">
        <v>5000.0</v>
      </c>
      <c r="O67" s="30"/>
      <c r="P67" s="30"/>
      <c r="Q67" s="31">
        <v>5000.0</v>
      </c>
      <c r="R67" s="32">
        <f t="shared" si="1"/>
        <v>0</v>
      </c>
      <c r="S67" s="33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45091.0</v>
      </c>
      <c r="C68" s="24" t="s">
        <v>1568</v>
      </c>
      <c r="D68" s="25">
        <v>64461.0</v>
      </c>
      <c r="E68" s="26" t="s">
        <v>471</v>
      </c>
      <c r="F68" s="27"/>
      <c r="G68" s="28"/>
      <c r="H68" s="28"/>
      <c r="I68" s="29"/>
      <c r="J68" s="28"/>
      <c r="K68" s="28"/>
      <c r="L68" s="28"/>
      <c r="M68" s="28"/>
      <c r="N68" s="28"/>
      <c r="O68" s="30"/>
      <c r="P68" s="28">
        <v>800.0</v>
      </c>
      <c r="Q68" s="31">
        <v>800.0</v>
      </c>
      <c r="R68" s="32">
        <f t="shared" si="1"/>
        <v>0</v>
      </c>
      <c r="S68" s="33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45091.0</v>
      </c>
      <c r="C69" s="24" t="s">
        <v>1569</v>
      </c>
      <c r="D69" s="25">
        <v>36784.0</v>
      </c>
      <c r="E69" s="26" t="s">
        <v>1570</v>
      </c>
      <c r="F69" s="27"/>
      <c r="G69" s="28"/>
      <c r="H69" s="28"/>
      <c r="I69" s="29"/>
      <c r="J69" s="28"/>
      <c r="K69" s="28"/>
      <c r="L69" s="28"/>
      <c r="M69" s="28"/>
      <c r="N69" s="28"/>
      <c r="O69" s="30"/>
      <c r="P69" s="28">
        <v>2800.0</v>
      </c>
      <c r="Q69" s="31">
        <v>2800.0</v>
      </c>
      <c r="R69" s="32">
        <f t="shared" si="1"/>
        <v>0</v>
      </c>
      <c r="S69" s="33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/>
      <c r="B70" s="42"/>
      <c r="C70" s="37"/>
      <c r="D70" s="42"/>
      <c r="E70" s="43"/>
      <c r="F70" s="44">
        <f t="shared" ref="F70:Q70" si="2">SUM(F5:F69)</f>
        <v>0</v>
      </c>
      <c r="G70" s="44">
        <f t="shared" si="2"/>
        <v>28100</v>
      </c>
      <c r="H70" s="44">
        <f t="shared" si="2"/>
        <v>0</v>
      </c>
      <c r="I70" s="44">
        <f t="shared" si="2"/>
        <v>331075</v>
      </c>
      <c r="J70" s="44">
        <f t="shared" si="2"/>
        <v>38450</v>
      </c>
      <c r="K70" s="44">
        <f t="shared" si="2"/>
        <v>14400</v>
      </c>
      <c r="L70" s="44">
        <f t="shared" si="2"/>
        <v>0</v>
      </c>
      <c r="M70" s="44">
        <f t="shared" si="2"/>
        <v>0</v>
      </c>
      <c r="N70" s="44">
        <f t="shared" si="2"/>
        <v>10400</v>
      </c>
      <c r="O70" s="44">
        <f t="shared" si="2"/>
        <v>0</v>
      </c>
      <c r="P70" s="44">
        <f t="shared" si="2"/>
        <v>27600</v>
      </c>
      <c r="Q70" s="44">
        <f t="shared" si="2"/>
        <v>450025</v>
      </c>
      <c r="R70" s="46">
        <f t="shared" si="1"/>
        <v>0</v>
      </c>
      <c r="S70" s="44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</row>
    <row r="71">
      <c r="A71" s="48"/>
      <c r="B71" s="49"/>
      <c r="C71" s="49"/>
      <c r="D71" s="49"/>
      <c r="E71" s="50"/>
      <c r="F71" s="51">
        <f>F70+G70+H70+I70+J70+K70+L70+M70+N70+O70+P70</f>
        <v>450025</v>
      </c>
      <c r="G71" s="8"/>
      <c r="H71" s="8"/>
      <c r="I71" s="8"/>
      <c r="J71" s="8"/>
      <c r="K71" s="8"/>
      <c r="L71" s="9"/>
      <c r="M71" s="52"/>
      <c r="N71" s="52"/>
      <c r="O71" s="52"/>
      <c r="P71" s="52"/>
      <c r="Q71" s="53"/>
      <c r="R71" s="47"/>
      <c r="S71" s="54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</row>
    <row r="72">
      <c r="A72" s="11"/>
      <c r="B72" s="55"/>
      <c r="C72" s="55"/>
      <c r="D72" s="55"/>
      <c r="E72" s="11"/>
      <c r="F72" s="5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56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5"/>
      <c r="C73" s="55"/>
      <c r="D73" s="55"/>
      <c r="E73" s="11"/>
      <c r="F73" s="5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56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5"/>
      <c r="C74" s="55"/>
      <c r="D74" s="55"/>
      <c r="E74" s="11"/>
      <c r="F74" s="5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5"/>
      <c r="C75" s="55"/>
      <c r="D75" s="55"/>
      <c r="E75" s="11"/>
      <c r="F75" s="5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11"/>
      <c r="F76" s="55" t="s">
        <v>314</v>
      </c>
      <c r="G76" s="11"/>
      <c r="H76" s="11"/>
      <c r="I76" s="56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11"/>
      <c r="F77" s="55"/>
      <c r="G77" s="11"/>
      <c r="H77" s="11"/>
      <c r="I77" s="56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11"/>
      <c r="F78" s="5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11"/>
      <c r="F79" s="5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11"/>
      <c r="F80" s="5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11"/>
      <c r="F81" s="55"/>
      <c r="G81" s="11"/>
      <c r="H81" s="11"/>
      <c r="I81" s="11"/>
      <c r="J81" s="5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315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11"/>
      <c r="F82" s="5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11"/>
      <c r="F83" s="5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11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11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56" t="s">
        <v>314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</sheetData>
  <mergeCells count="17">
    <mergeCell ref="E2:E4"/>
    <mergeCell ref="F3:F4"/>
    <mergeCell ref="G3:H3"/>
    <mergeCell ref="I3:J3"/>
    <mergeCell ref="K3:K4"/>
    <mergeCell ref="L3:L4"/>
    <mergeCell ref="F71:L7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2.63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45092.0</v>
      </c>
      <c r="C5" s="24" t="s">
        <v>1572</v>
      </c>
      <c r="D5" s="25">
        <v>10288.0</v>
      </c>
      <c r="E5" s="26" t="s">
        <v>116</v>
      </c>
      <c r="F5" s="27"/>
      <c r="G5" s="28"/>
      <c r="H5" s="28"/>
      <c r="I5" s="29">
        <v>10000.0</v>
      </c>
      <c r="J5" s="28"/>
      <c r="K5" s="28"/>
      <c r="L5" s="30"/>
      <c r="M5" s="30"/>
      <c r="N5" s="28"/>
      <c r="O5" s="30"/>
      <c r="P5" s="30"/>
      <c r="Q5" s="31">
        <v>10000.0</v>
      </c>
      <c r="R5" s="32">
        <f t="shared" ref="R5:R70" si="1">F5+G5+H5+I5+J5+K5+L5+M5+N5+O5+P5-Q5</f>
        <v>0</v>
      </c>
      <c r="S5" s="33" t="s">
        <v>125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45092.0</v>
      </c>
      <c r="C6" s="24" t="s">
        <v>1573</v>
      </c>
      <c r="D6" s="25">
        <v>74042.0</v>
      </c>
      <c r="E6" s="26" t="s">
        <v>1574</v>
      </c>
      <c r="F6" s="27"/>
      <c r="G6" s="28"/>
      <c r="H6" s="28"/>
      <c r="I6" s="29">
        <v>7000.0</v>
      </c>
      <c r="J6" s="28"/>
      <c r="K6" s="28"/>
      <c r="L6" s="30"/>
      <c r="M6" s="30"/>
      <c r="N6" s="28"/>
      <c r="O6" s="30"/>
      <c r="P6" s="30"/>
      <c r="Q6" s="31">
        <v>7000.0</v>
      </c>
      <c r="R6" s="32">
        <f t="shared" si="1"/>
        <v>0</v>
      </c>
      <c r="S6" s="33" t="s">
        <v>125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45092.0</v>
      </c>
      <c r="C7" s="24" t="s">
        <v>1575</v>
      </c>
      <c r="D7" s="25">
        <v>59812.0</v>
      </c>
      <c r="E7" s="26" t="s">
        <v>37</v>
      </c>
      <c r="F7" s="27"/>
      <c r="G7" s="28"/>
      <c r="H7" s="28"/>
      <c r="I7" s="29">
        <v>1350.0</v>
      </c>
      <c r="J7" s="28"/>
      <c r="K7" s="28"/>
      <c r="L7" s="30"/>
      <c r="M7" s="30"/>
      <c r="N7" s="28"/>
      <c r="O7" s="30"/>
      <c r="P7" s="30"/>
      <c r="Q7" s="31">
        <v>1350.0</v>
      </c>
      <c r="R7" s="32">
        <f t="shared" si="1"/>
        <v>0</v>
      </c>
      <c r="S7" s="33" t="s">
        <v>125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45092.0</v>
      </c>
      <c r="C8" s="24" t="s">
        <v>1576</v>
      </c>
      <c r="D8" s="25">
        <v>77941.0</v>
      </c>
      <c r="E8" s="26" t="s">
        <v>1577</v>
      </c>
      <c r="F8" s="27"/>
      <c r="G8" s="28"/>
      <c r="H8" s="28"/>
      <c r="I8" s="29">
        <v>7000.0</v>
      </c>
      <c r="J8" s="28"/>
      <c r="K8" s="28"/>
      <c r="L8" s="30"/>
      <c r="M8" s="30"/>
      <c r="N8" s="28"/>
      <c r="O8" s="30"/>
      <c r="P8" s="30"/>
      <c r="Q8" s="31">
        <v>7000.0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45092.0</v>
      </c>
      <c r="C9" s="24" t="s">
        <v>1578</v>
      </c>
      <c r="D9" s="25">
        <v>54226.0</v>
      </c>
      <c r="E9" s="26" t="s">
        <v>58</v>
      </c>
      <c r="F9" s="27"/>
      <c r="G9" s="28"/>
      <c r="H9" s="28"/>
      <c r="I9" s="29"/>
      <c r="J9" s="28">
        <v>2650.0</v>
      </c>
      <c r="K9" s="28"/>
      <c r="L9" s="30"/>
      <c r="M9" s="30"/>
      <c r="N9" s="28"/>
      <c r="O9" s="30"/>
      <c r="P9" s="30"/>
      <c r="Q9" s="31">
        <v>2650.0</v>
      </c>
      <c r="R9" s="32">
        <f t="shared" si="1"/>
        <v>0</v>
      </c>
      <c r="S9" s="33" t="s">
        <v>125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45092.0</v>
      </c>
      <c r="C10" s="24" t="s">
        <v>1579</v>
      </c>
      <c r="D10" s="25">
        <v>54325.0</v>
      </c>
      <c r="E10" s="26" t="s">
        <v>1580</v>
      </c>
      <c r="F10" s="27"/>
      <c r="G10" s="28"/>
      <c r="H10" s="28"/>
      <c r="I10" s="29"/>
      <c r="J10" s="28">
        <v>15000.0</v>
      </c>
      <c r="K10" s="28"/>
      <c r="L10" s="30"/>
      <c r="M10" s="30"/>
      <c r="N10" s="28"/>
      <c r="O10" s="30"/>
      <c r="P10" s="30"/>
      <c r="Q10" s="31">
        <v>15000.0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45092.0</v>
      </c>
      <c r="C11" s="24" t="s">
        <v>1581</v>
      </c>
      <c r="D11" s="25">
        <v>45487.0</v>
      </c>
      <c r="E11" s="26" t="s">
        <v>1582</v>
      </c>
      <c r="F11" s="27"/>
      <c r="G11" s="28"/>
      <c r="H11" s="28"/>
      <c r="I11" s="29"/>
      <c r="J11" s="28">
        <v>4650.0</v>
      </c>
      <c r="K11" s="28"/>
      <c r="L11" s="30"/>
      <c r="M11" s="30"/>
      <c r="N11" s="28"/>
      <c r="O11" s="30"/>
      <c r="P11" s="30"/>
      <c r="Q11" s="31">
        <v>4650.0</v>
      </c>
      <c r="R11" s="32">
        <f t="shared" si="1"/>
        <v>0</v>
      </c>
      <c r="S11" s="33" t="s">
        <v>56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45092.0</v>
      </c>
      <c r="C12" s="24" t="s">
        <v>1583</v>
      </c>
      <c r="D12" s="25">
        <v>52098.0</v>
      </c>
      <c r="E12" s="26" t="s">
        <v>1584</v>
      </c>
      <c r="F12" s="27"/>
      <c r="G12" s="28"/>
      <c r="H12" s="28"/>
      <c r="I12" s="29">
        <v>500.0</v>
      </c>
      <c r="J12" s="28"/>
      <c r="K12" s="28"/>
      <c r="L12" s="30"/>
      <c r="M12" s="30"/>
      <c r="N12" s="28"/>
      <c r="O12" s="30"/>
      <c r="P12" s="30"/>
      <c r="Q12" s="31">
        <v>500.0</v>
      </c>
      <c r="R12" s="32">
        <f t="shared" si="1"/>
        <v>0</v>
      </c>
      <c r="S12" s="33" t="s">
        <v>56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45092.0</v>
      </c>
      <c r="C13" s="24" t="s">
        <v>1585</v>
      </c>
      <c r="D13" s="25">
        <v>77948.0</v>
      </c>
      <c r="E13" s="26" t="s">
        <v>1518</v>
      </c>
      <c r="F13" s="27"/>
      <c r="G13" s="28"/>
      <c r="H13" s="28"/>
      <c r="I13" s="29">
        <v>500.0</v>
      </c>
      <c r="J13" s="28"/>
      <c r="K13" s="28"/>
      <c r="L13" s="30"/>
      <c r="M13" s="30"/>
      <c r="N13" s="28"/>
      <c r="O13" s="30"/>
      <c r="P13" s="30"/>
      <c r="Q13" s="31">
        <v>500.0</v>
      </c>
      <c r="R13" s="32">
        <f t="shared" si="1"/>
        <v>0</v>
      </c>
      <c r="S13" s="33" t="s">
        <v>56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45092.0</v>
      </c>
      <c r="C14" s="24" t="s">
        <v>1586</v>
      </c>
      <c r="D14" s="25">
        <v>61420.0</v>
      </c>
      <c r="E14" s="26" t="s">
        <v>91</v>
      </c>
      <c r="F14" s="27"/>
      <c r="G14" s="28"/>
      <c r="H14" s="28"/>
      <c r="I14" s="29">
        <v>3000.0</v>
      </c>
      <c r="J14" s="28"/>
      <c r="K14" s="28"/>
      <c r="L14" s="30"/>
      <c r="M14" s="30"/>
      <c r="N14" s="28"/>
      <c r="O14" s="30"/>
      <c r="P14" s="30"/>
      <c r="Q14" s="31">
        <v>3000.0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45092.0</v>
      </c>
      <c r="C15" s="24" t="s">
        <v>1587</v>
      </c>
      <c r="D15" s="25">
        <v>77714.0</v>
      </c>
      <c r="E15" s="26" t="s">
        <v>1588</v>
      </c>
      <c r="F15" s="27"/>
      <c r="G15" s="28"/>
      <c r="H15" s="28"/>
      <c r="I15" s="29">
        <v>8250.0</v>
      </c>
      <c r="J15" s="28"/>
      <c r="K15" s="28"/>
      <c r="L15" s="30"/>
      <c r="M15" s="30"/>
      <c r="N15" s="28"/>
      <c r="O15" s="30"/>
      <c r="P15" s="30"/>
      <c r="Q15" s="31">
        <v>8250.0</v>
      </c>
      <c r="R15" s="32">
        <f t="shared" si="1"/>
        <v>0</v>
      </c>
      <c r="S15" s="33" t="s">
        <v>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45092.0</v>
      </c>
      <c r="C16" s="24" t="s">
        <v>1589</v>
      </c>
      <c r="D16" s="25">
        <v>39317.0</v>
      </c>
      <c r="E16" s="26" t="s">
        <v>529</v>
      </c>
      <c r="F16" s="27"/>
      <c r="G16" s="28"/>
      <c r="H16" s="28"/>
      <c r="I16" s="29"/>
      <c r="J16" s="28">
        <v>12700.0</v>
      </c>
      <c r="K16" s="28"/>
      <c r="L16" s="30"/>
      <c r="M16" s="30"/>
      <c r="N16" s="28"/>
      <c r="O16" s="30"/>
      <c r="P16" s="30"/>
      <c r="Q16" s="31">
        <v>12700.0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45092.0</v>
      </c>
      <c r="C17" s="24" t="s">
        <v>1590</v>
      </c>
      <c r="D17" s="25">
        <v>22727.0</v>
      </c>
      <c r="E17" s="26" t="s">
        <v>217</v>
      </c>
      <c r="F17" s="27"/>
      <c r="G17" s="28"/>
      <c r="H17" s="28"/>
      <c r="I17" s="29">
        <v>700.0</v>
      </c>
      <c r="J17" s="28"/>
      <c r="K17" s="28"/>
      <c r="L17" s="30"/>
      <c r="M17" s="30"/>
      <c r="N17" s="28"/>
      <c r="O17" s="30"/>
      <c r="P17" s="30"/>
      <c r="Q17" s="31">
        <v>700.0</v>
      </c>
      <c r="R17" s="32">
        <f t="shared" si="1"/>
        <v>0</v>
      </c>
      <c r="S17" s="33" t="s">
        <v>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45092.0</v>
      </c>
      <c r="C18" s="24" t="s">
        <v>1591</v>
      </c>
      <c r="D18" s="25">
        <v>77976.0</v>
      </c>
      <c r="E18" s="26" t="s">
        <v>1592</v>
      </c>
      <c r="F18" s="27"/>
      <c r="G18" s="28"/>
      <c r="H18" s="28"/>
      <c r="I18" s="29"/>
      <c r="J18" s="28">
        <v>1600.0</v>
      </c>
      <c r="K18" s="28"/>
      <c r="L18" s="30"/>
      <c r="M18" s="30"/>
      <c r="N18" s="28"/>
      <c r="O18" s="30"/>
      <c r="P18" s="30"/>
      <c r="Q18" s="31">
        <v>1600.0</v>
      </c>
      <c r="R18" s="32">
        <f t="shared" si="1"/>
        <v>0</v>
      </c>
      <c r="S18" s="33" t="s">
        <v>125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45092.0</v>
      </c>
      <c r="C19" s="24" t="s">
        <v>1593</v>
      </c>
      <c r="D19" s="25">
        <v>56980.0</v>
      </c>
      <c r="E19" s="26" t="s">
        <v>425</v>
      </c>
      <c r="F19" s="27"/>
      <c r="G19" s="28"/>
      <c r="H19" s="28"/>
      <c r="I19" s="29">
        <v>500.0</v>
      </c>
      <c r="J19" s="28"/>
      <c r="K19" s="28"/>
      <c r="L19" s="30"/>
      <c r="M19" s="30"/>
      <c r="N19" s="28"/>
      <c r="O19" s="30"/>
      <c r="P19" s="30"/>
      <c r="Q19" s="31">
        <v>500.0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45092.0</v>
      </c>
      <c r="C20" s="24" t="s">
        <v>1594</v>
      </c>
      <c r="D20" s="25">
        <v>19688.0</v>
      </c>
      <c r="E20" s="26" t="s">
        <v>85</v>
      </c>
      <c r="F20" s="27"/>
      <c r="G20" s="28"/>
      <c r="H20" s="28"/>
      <c r="I20" s="29"/>
      <c r="J20" s="28">
        <v>10000.0</v>
      </c>
      <c r="K20" s="28"/>
      <c r="L20" s="30"/>
      <c r="M20" s="30"/>
      <c r="N20" s="28"/>
      <c r="O20" s="30"/>
      <c r="P20" s="30"/>
      <c r="Q20" s="31">
        <v>10000.0</v>
      </c>
      <c r="R20" s="32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45092.0</v>
      </c>
      <c r="C21" s="24" t="s">
        <v>1595</v>
      </c>
      <c r="D21" s="25">
        <v>60151.0</v>
      </c>
      <c r="E21" s="26" t="s">
        <v>1596</v>
      </c>
      <c r="F21" s="27"/>
      <c r="G21" s="28"/>
      <c r="H21" s="28"/>
      <c r="I21" s="29">
        <v>3700.0</v>
      </c>
      <c r="J21" s="28"/>
      <c r="K21" s="28"/>
      <c r="L21" s="30"/>
      <c r="M21" s="30"/>
      <c r="N21" s="28"/>
      <c r="O21" s="30"/>
      <c r="P21" s="30"/>
      <c r="Q21" s="31">
        <v>3700.0</v>
      </c>
      <c r="R21" s="32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45092.0</v>
      </c>
      <c r="C22" s="24" t="s">
        <v>1597</v>
      </c>
      <c r="D22" s="25">
        <v>77983.0</v>
      </c>
      <c r="E22" s="26" t="s">
        <v>1598</v>
      </c>
      <c r="F22" s="27"/>
      <c r="G22" s="28"/>
      <c r="H22" s="28"/>
      <c r="I22" s="29">
        <v>8300.0</v>
      </c>
      <c r="J22" s="28"/>
      <c r="K22" s="28"/>
      <c r="L22" s="30"/>
      <c r="M22" s="30"/>
      <c r="N22" s="28"/>
      <c r="O22" s="30"/>
      <c r="P22" s="30"/>
      <c r="Q22" s="31">
        <v>8300.0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45092.0</v>
      </c>
      <c r="C23" s="24" t="s">
        <v>1599</v>
      </c>
      <c r="D23" s="25">
        <v>48192.0</v>
      </c>
      <c r="E23" s="26" t="s">
        <v>1311</v>
      </c>
      <c r="F23" s="27"/>
      <c r="G23" s="28"/>
      <c r="H23" s="28"/>
      <c r="I23" s="29"/>
      <c r="J23" s="28"/>
      <c r="K23" s="28">
        <v>150.0</v>
      </c>
      <c r="L23" s="30"/>
      <c r="M23" s="30"/>
      <c r="N23" s="28"/>
      <c r="O23" s="30"/>
      <c r="P23" s="30"/>
      <c r="Q23" s="31">
        <v>150.0</v>
      </c>
      <c r="R23" s="32">
        <f t="shared" si="1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45092.0</v>
      </c>
      <c r="C24" s="24" t="s">
        <v>1600</v>
      </c>
      <c r="D24" s="25">
        <v>52669.0</v>
      </c>
      <c r="E24" s="26" t="s">
        <v>44</v>
      </c>
      <c r="F24" s="27"/>
      <c r="G24" s="28"/>
      <c r="H24" s="28"/>
      <c r="I24" s="29">
        <v>350.0</v>
      </c>
      <c r="J24" s="28"/>
      <c r="K24" s="28"/>
      <c r="L24" s="30"/>
      <c r="M24" s="30"/>
      <c r="N24" s="28"/>
      <c r="O24" s="30"/>
      <c r="P24" s="30"/>
      <c r="Q24" s="31">
        <v>350.0</v>
      </c>
      <c r="R24" s="32">
        <f t="shared" si="1"/>
        <v>0</v>
      </c>
      <c r="S24" s="33" t="s">
        <v>38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45092.0</v>
      </c>
      <c r="C25" s="24" t="s">
        <v>1601</v>
      </c>
      <c r="D25" s="25">
        <v>50595.0</v>
      </c>
      <c r="E25" s="26" t="s">
        <v>176</v>
      </c>
      <c r="F25" s="27"/>
      <c r="G25" s="28"/>
      <c r="H25" s="28">
        <v>34500.0</v>
      </c>
      <c r="I25" s="29"/>
      <c r="J25" s="28"/>
      <c r="K25" s="28"/>
      <c r="L25" s="30"/>
      <c r="M25" s="30"/>
      <c r="N25" s="28"/>
      <c r="O25" s="30"/>
      <c r="P25" s="30"/>
      <c r="Q25" s="31">
        <v>34500.0</v>
      </c>
      <c r="R25" s="32">
        <f t="shared" si="1"/>
        <v>0</v>
      </c>
      <c r="S25" s="33" t="s">
        <v>45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45092.0</v>
      </c>
      <c r="C26" s="24" t="s">
        <v>1602</v>
      </c>
      <c r="D26" s="25">
        <v>49676.0</v>
      </c>
      <c r="E26" s="26" t="s">
        <v>1603</v>
      </c>
      <c r="F26" s="27"/>
      <c r="G26" s="28"/>
      <c r="H26" s="28"/>
      <c r="I26" s="29">
        <v>10000.0</v>
      </c>
      <c r="J26" s="28"/>
      <c r="K26" s="28"/>
      <c r="L26" s="30"/>
      <c r="M26" s="28"/>
      <c r="N26" s="28"/>
      <c r="O26" s="30"/>
      <c r="P26" s="30"/>
      <c r="Q26" s="31">
        <v>10000.0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45092.0</v>
      </c>
      <c r="C27" s="24" t="s">
        <v>1604</v>
      </c>
      <c r="D27" s="25">
        <v>14343.0</v>
      </c>
      <c r="E27" s="26" t="s">
        <v>619</v>
      </c>
      <c r="F27" s="27"/>
      <c r="G27" s="28"/>
      <c r="H27" s="28"/>
      <c r="I27" s="29">
        <v>30000.0</v>
      </c>
      <c r="J27" s="28"/>
      <c r="K27" s="28"/>
      <c r="L27" s="28"/>
      <c r="M27" s="28"/>
      <c r="N27" s="28"/>
      <c r="O27" s="30"/>
      <c r="P27" s="30"/>
      <c r="Q27" s="31">
        <v>30000.0</v>
      </c>
      <c r="R27" s="32">
        <f t="shared" si="1"/>
        <v>0</v>
      </c>
      <c r="S27" s="33" t="s">
        <v>56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45092.0</v>
      </c>
      <c r="C28" s="24" t="s">
        <v>1605</v>
      </c>
      <c r="D28" s="25">
        <v>62606.0</v>
      </c>
      <c r="E28" s="26" t="s">
        <v>989</v>
      </c>
      <c r="F28" s="27"/>
      <c r="G28" s="28"/>
      <c r="H28" s="28"/>
      <c r="I28" s="29">
        <v>5150.0</v>
      </c>
      <c r="J28" s="28"/>
      <c r="K28" s="28"/>
      <c r="L28" s="28"/>
      <c r="M28" s="28"/>
      <c r="N28" s="28"/>
      <c r="O28" s="30"/>
      <c r="P28" s="30"/>
      <c r="Q28" s="31">
        <v>5150.0</v>
      </c>
      <c r="R28" s="32">
        <f t="shared" si="1"/>
        <v>0</v>
      </c>
      <c r="S28" s="33" t="s">
        <v>38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45092.0</v>
      </c>
      <c r="C29" s="24" t="s">
        <v>1606</v>
      </c>
      <c r="D29" s="25">
        <v>76800.0</v>
      </c>
      <c r="E29" s="26" t="s">
        <v>1364</v>
      </c>
      <c r="F29" s="27"/>
      <c r="G29" s="28"/>
      <c r="H29" s="28"/>
      <c r="I29" s="29"/>
      <c r="J29" s="28"/>
      <c r="K29" s="28"/>
      <c r="L29" s="28"/>
      <c r="M29" s="28"/>
      <c r="N29" s="28">
        <v>800.0</v>
      </c>
      <c r="O29" s="30"/>
      <c r="P29" s="28"/>
      <c r="Q29" s="31">
        <v>800.0</v>
      </c>
      <c r="R29" s="32">
        <f t="shared" si="1"/>
        <v>0</v>
      </c>
      <c r="S29" s="33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45092.0</v>
      </c>
      <c r="C30" s="24" t="s">
        <v>1607</v>
      </c>
      <c r="D30" s="25">
        <v>43112.0</v>
      </c>
      <c r="E30" s="26" t="s">
        <v>133</v>
      </c>
      <c r="F30" s="27"/>
      <c r="G30" s="28"/>
      <c r="H30" s="28"/>
      <c r="I30" s="29"/>
      <c r="J30" s="28">
        <v>3900.0</v>
      </c>
      <c r="K30" s="28"/>
      <c r="L30" s="28"/>
      <c r="M30" s="28"/>
      <c r="N30" s="28"/>
      <c r="O30" s="30"/>
      <c r="P30" s="30"/>
      <c r="Q30" s="31">
        <v>3900.0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45092.0</v>
      </c>
      <c r="C31" s="24" t="s">
        <v>1608</v>
      </c>
      <c r="D31" s="25">
        <v>14838.0</v>
      </c>
      <c r="E31" s="26" t="s">
        <v>1609</v>
      </c>
      <c r="F31" s="27"/>
      <c r="G31" s="28"/>
      <c r="H31" s="28"/>
      <c r="I31" s="29"/>
      <c r="J31" s="28">
        <v>1050.0</v>
      </c>
      <c r="K31" s="28"/>
      <c r="L31" s="28"/>
      <c r="M31" s="28"/>
      <c r="N31" s="28"/>
      <c r="O31" s="30"/>
      <c r="P31" s="30"/>
      <c r="Q31" s="31">
        <v>1050.0</v>
      </c>
      <c r="R31" s="32">
        <f t="shared" si="1"/>
        <v>0</v>
      </c>
      <c r="S31" s="33" t="s">
        <v>56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45092.0</v>
      </c>
      <c r="C32" s="24" t="s">
        <v>1610</v>
      </c>
      <c r="D32" s="25">
        <v>52669.0</v>
      </c>
      <c r="E32" s="26" t="s">
        <v>44</v>
      </c>
      <c r="F32" s="27"/>
      <c r="G32" s="28"/>
      <c r="H32" s="28"/>
      <c r="I32" s="29">
        <v>350.0</v>
      </c>
      <c r="J32" s="28"/>
      <c r="K32" s="28"/>
      <c r="L32" s="28"/>
      <c r="M32" s="28"/>
      <c r="N32" s="28"/>
      <c r="O32" s="30"/>
      <c r="P32" s="30"/>
      <c r="Q32" s="31">
        <v>350.0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45092.0</v>
      </c>
      <c r="C33" s="24" t="s">
        <v>1611</v>
      </c>
      <c r="D33" s="25">
        <v>22332.0</v>
      </c>
      <c r="E33" s="26" t="s">
        <v>888</v>
      </c>
      <c r="F33" s="27"/>
      <c r="G33" s="28"/>
      <c r="H33" s="28"/>
      <c r="I33" s="29">
        <v>8500.0</v>
      </c>
      <c r="J33" s="28"/>
      <c r="K33" s="28"/>
      <c r="L33" s="28"/>
      <c r="M33" s="28"/>
      <c r="N33" s="28"/>
      <c r="O33" s="30"/>
      <c r="P33" s="30"/>
      <c r="Q33" s="31">
        <v>8500.0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45092.0</v>
      </c>
      <c r="C34" s="24" t="s">
        <v>1612</v>
      </c>
      <c r="D34" s="25">
        <v>21384.0</v>
      </c>
      <c r="E34" s="26" t="s">
        <v>131</v>
      </c>
      <c r="F34" s="27"/>
      <c r="G34" s="28">
        <v>2250.0</v>
      </c>
      <c r="H34" s="28"/>
      <c r="I34" s="29"/>
      <c r="J34" s="28"/>
      <c r="K34" s="28"/>
      <c r="L34" s="28"/>
      <c r="M34" s="28"/>
      <c r="N34" s="28"/>
      <c r="O34" s="30"/>
      <c r="P34" s="30"/>
      <c r="Q34" s="31">
        <v>2250.0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45092.0</v>
      </c>
      <c r="C35" s="24" t="s">
        <v>1613</v>
      </c>
      <c r="D35" s="25">
        <v>14329.0</v>
      </c>
      <c r="E35" s="26" t="s">
        <v>899</v>
      </c>
      <c r="F35" s="27"/>
      <c r="G35" s="28"/>
      <c r="H35" s="28"/>
      <c r="I35" s="29">
        <v>1250.0</v>
      </c>
      <c r="J35" s="28"/>
      <c r="K35" s="28"/>
      <c r="L35" s="28"/>
      <c r="M35" s="28"/>
      <c r="N35" s="28"/>
      <c r="O35" s="30"/>
      <c r="P35" s="30"/>
      <c r="Q35" s="31">
        <v>1250.0</v>
      </c>
      <c r="R35" s="32">
        <f t="shared" si="1"/>
        <v>0</v>
      </c>
      <c r="S35" s="33" t="s">
        <v>38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45092.0</v>
      </c>
      <c r="C36" s="24" t="s">
        <v>1614</v>
      </c>
      <c r="D36" s="25">
        <v>51017.0</v>
      </c>
      <c r="E36" s="26" t="s">
        <v>127</v>
      </c>
      <c r="F36" s="27"/>
      <c r="G36" s="28"/>
      <c r="H36" s="28">
        <v>65000.0</v>
      </c>
      <c r="I36" s="29"/>
      <c r="J36" s="28"/>
      <c r="K36" s="28"/>
      <c r="L36" s="28"/>
      <c r="M36" s="28"/>
      <c r="N36" s="28"/>
      <c r="O36" s="30"/>
      <c r="P36" s="30"/>
      <c r="Q36" s="31">
        <v>65000.0</v>
      </c>
      <c r="R36" s="32">
        <f t="shared" si="1"/>
        <v>0</v>
      </c>
      <c r="S36" s="33" t="s">
        <v>35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45092.0</v>
      </c>
      <c r="C37" s="24" t="s">
        <v>1615</v>
      </c>
      <c r="D37" s="25">
        <v>48631.0</v>
      </c>
      <c r="E37" s="26" t="s">
        <v>66</v>
      </c>
      <c r="F37" s="27"/>
      <c r="G37" s="28"/>
      <c r="H37" s="28"/>
      <c r="I37" s="29"/>
      <c r="J37" s="28">
        <v>2650.0</v>
      </c>
      <c r="K37" s="28"/>
      <c r="L37" s="28"/>
      <c r="M37" s="28"/>
      <c r="N37" s="28"/>
      <c r="O37" s="30"/>
      <c r="P37" s="30"/>
      <c r="Q37" s="31">
        <v>2650.0</v>
      </c>
      <c r="R37" s="32">
        <f t="shared" si="1"/>
        <v>0</v>
      </c>
      <c r="S37" s="33" t="s">
        <v>56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45092.0</v>
      </c>
      <c r="C38" s="24" t="s">
        <v>1616</v>
      </c>
      <c r="D38" s="25">
        <v>54763.0</v>
      </c>
      <c r="E38" s="26" t="s">
        <v>184</v>
      </c>
      <c r="F38" s="27">
        <v>6800.0</v>
      </c>
      <c r="G38" s="28"/>
      <c r="H38" s="28"/>
      <c r="I38" s="29"/>
      <c r="J38" s="28"/>
      <c r="K38" s="28"/>
      <c r="L38" s="28"/>
      <c r="M38" s="28"/>
      <c r="N38" s="28"/>
      <c r="O38" s="30"/>
      <c r="P38" s="30"/>
      <c r="Q38" s="31">
        <v>6800.0</v>
      </c>
      <c r="R38" s="32">
        <f t="shared" si="1"/>
        <v>0</v>
      </c>
      <c r="S38" s="33" t="s">
        <v>35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45092.0</v>
      </c>
      <c r="C39" s="24" t="s">
        <v>1617</v>
      </c>
      <c r="D39" s="25">
        <v>54763.0</v>
      </c>
      <c r="E39" s="26" t="s">
        <v>184</v>
      </c>
      <c r="F39" s="27">
        <v>300.0</v>
      </c>
      <c r="G39" s="28"/>
      <c r="H39" s="28"/>
      <c r="I39" s="29"/>
      <c r="J39" s="28"/>
      <c r="K39" s="28"/>
      <c r="L39" s="28"/>
      <c r="M39" s="28"/>
      <c r="N39" s="28"/>
      <c r="O39" s="30"/>
      <c r="P39" s="30"/>
      <c r="Q39" s="31">
        <v>300.0</v>
      </c>
      <c r="R39" s="32">
        <f t="shared" si="1"/>
        <v>0</v>
      </c>
      <c r="S39" s="33" t="s">
        <v>35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45092.0</v>
      </c>
      <c r="C40" s="24" t="s">
        <v>1618</v>
      </c>
      <c r="D40" s="25">
        <v>77987.0</v>
      </c>
      <c r="E40" s="26" t="s">
        <v>1619</v>
      </c>
      <c r="F40" s="27"/>
      <c r="G40" s="28"/>
      <c r="H40" s="28"/>
      <c r="I40" s="29">
        <v>7300.0</v>
      </c>
      <c r="J40" s="28"/>
      <c r="K40" s="28"/>
      <c r="L40" s="28"/>
      <c r="M40" s="28"/>
      <c r="N40" s="28"/>
      <c r="O40" s="30"/>
      <c r="P40" s="30"/>
      <c r="Q40" s="31">
        <v>7300.0</v>
      </c>
      <c r="R40" s="32">
        <f t="shared" si="1"/>
        <v>0</v>
      </c>
      <c r="S40" s="33" t="s">
        <v>56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45092.0</v>
      </c>
      <c r="C41" s="24" t="s">
        <v>1620</v>
      </c>
      <c r="D41" s="25">
        <v>55555.0</v>
      </c>
      <c r="E41" s="26" t="s">
        <v>1621</v>
      </c>
      <c r="F41" s="27"/>
      <c r="G41" s="28"/>
      <c r="H41" s="28"/>
      <c r="I41" s="29"/>
      <c r="J41" s="28"/>
      <c r="K41" s="28"/>
      <c r="L41" s="28"/>
      <c r="M41" s="28"/>
      <c r="N41" s="28">
        <v>9500.0</v>
      </c>
      <c r="O41" s="30"/>
      <c r="P41" s="30"/>
      <c r="Q41" s="31">
        <v>9500.0</v>
      </c>
      <c r="R41" s="32">
        <f t="shared" si="1"/>
        <v>0</v>
      </c>
      <c r="S41" s="33" t="s">
        <v>56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45092.0</v>
      </c>
      <c r="C42" s="24" t="s">
        <v>1622</v>
      </c>
      <c r="D42" s="25">
        <v>35245.0</v>
      </c>
      <c r="E42" s="26" t="s">
        <v>524</v>
      </c>
      <c r="F42" s="27"/>
      <c r="G42" s="28"/>
      <c r="H42" s="28"/>
      <c r="I42" s="29"/>
      <c r="J42" s="28"/>
      <c r="K42" s="28">
        <v>5000.0</v>
      </c>
      <c r="L42" s="28"/>
      <c r="M42" s="28"/>
      <c r="N42" s="28"/>
      <c r="O42" s="30"/>
      <c r="P42" s="30"/>
      <c r="Q42" s="31">
        <v>5000.0</v>
      </c>
      <c r="R42" s="32">
        <f t="shared" si="1"/>
        <v>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45092.0</v>
      </c>
      <c r="C43" s="24" t="s">
        <v>1623</v>
      </c>
      <c r="D43" s="25">
        <v>71032.0</v>
      </c>
      <c r="E43" s="26" t="s">
        <v>1208</v>
      </c>
      <c r="F43" s="27">
        <v>1450.0</v>
      </c>
      <c r="G43" s="28"/>
      <c r="H43" s="28"/>
      <c r="I43" s="29"/>
      <c r="J43" s="28"/>
      <c r="K43" s="28"/>
      <c r="L43" s="28"/>
      <c r="M43" s="28"/>
      <c r="N43" s="28"/>
      <c r="O43" s="30"/>
      <c r="P43" s="30"/>
      <c r="Q43" s="31">
        <v>1450.0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45092.0</v>
      </c>
      <c r="C44" s="24" t="s">
        <v>1624</v>
      </c>
      <c r="D44" s="25">
        <v>51697.0</v>
      </c>
      <c r="E44" s="26" t="s">
        <v>349</v>
      </c>
      <c r="F44" s="27">
        <v>15000.0</v>
      </c>
      <c r="G44" s="28"/>
      <c r="H44" s="28"/>
      <c r="I44" s="29"/>
      <c r="J44" s="28"/>
      <c r="K44" s="28"/>
      <c r="L44" s="28"/>
      <c r="M44" s="28"/>
      <c r="N44" s="28"/>
      <c r="O44" s="30"/>
      <c r="P44" s="30"/>
      <c r="Q44" s="31">
        <v>15000.0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45092.0</v>
      </c>
      <c r="C45" s="24" t="s">
        <v>1625</v>
      </c>
      <c r="D45" s="25">
        <v>69659.0</v>
      </c>
      <c r="E45" s="26" t="s">
        <v>1626</v>
      </c>
      <c r="F45" s="27"/>
      <c r="G45" s="28"/>
      <c r="H45" s="28"/>
      <c r="I45" s="29">
        <v>3100.0</v>
      </c>
      <c r="J45" s="28"/>
      <c r="K45" s="28"/>
      <c r="L45" s="28"/>
      <c r="M45" s="28"/>
      <c r="N45" s="28"/>
      <c r="O45" s="30"/>
      <c r="P45" s="30"/>
      <c r="Q45" s="31">
        <v>3100.0</v>
      </c>
      <c r="R45" s="32">
        <f t="shared" si="1"/>
        <v>0</v>
      </c>
      <c r="S45" s="33" t="s">
        <v>45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45092.0</v>
      </c>
      <c r="C46" s="24" t="s">
        <v>1627</v>
      </c>
      <c r="D46" s="25">
        <v>48387.0</v>
      </c>
      <c r="E46" s="26" t="s">
        <v>1628</v>
      </c>
      <c r="F46" s="27"/>
      <c r="G46" s="28"/>
      <c r="H46" s="28"/>
      <c r="I46" s="29">
        <v>10000.0</v>
      </c>
      <c r="J46" s="28"/>
      <c r="K46" s="28"/>
      <c r="L46" s="28"/>
      <c r="M46" s="28"/>
      <c r="N46" s="28"/>
      <c r="O46" s="30"/>
      <c r="P46" s="30"/>
      <c r="Q46" s="31">
        <v>10000.0</v>
      </c>
      <c r="R46" s="32">
        <f t="shared" si="1"/>
        <v>0</v>
      </c>
      <c r="S46" s="33" t="s">
        <v>45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45092.0</v>
      </c>
      <c r="C47" s="24" t="s">
        <v>1629</v>
      </c>
      <c r="D47" s="25">
        <v>21818.0</v>
      </c>
      <c r="E47" s="26" t="s">
        <v>27</v>
      </c>
      <c r="F47" s="27"/>
      <c r="G47" s="28"/>
      <c r="H47" s="28"/>
      <c r="I47" s="29">
        <v>8000.0</v>
      </c>
      <c r="J47" s="28"/>
      <c r="K47" s="28"/>
      <c r="L47" s="28"/>
      <c r="M47" s="28"/>
      <c r="N47" s="28"/>
      <c r="O47" s="30"/>
      <c r="P47" s="30"/>
      <c r="Q47" s="31">
        <v>8000.0</v>
      </c>
      <c r="R47" s="32">
        <f t="shared" si="1"/>
        <v>0</v>
      </c>
      <c r="S47" s="33" t="s">
        <v>45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45092.0</v>
      </c>
      <c r="C48" s="24" t="s">
        <v>1630</v>
      </c>
      <c r="D48" s="25">
        <v>21821.0</v>
      </c>
      <c r="E48" s="26" t="s">
        <v>907</v>
      </c>
      <c r="F48" s="27"/>
      <c r="G48" s="28">
        <v>2400.0</v>
      </c>
      <c r="H48" s="28"/>
      <c r="I48" s="29"/>
      <c r="J48" s="28"/>
      <c r="K48" s="28">
        <v>2100.0</v>
      </c>
      <c r="L48" s="28"/>
      <c r="M48" s="28"/>
      <c r="N48" s="28"/>
      <c r="O48" s="30"/>
      <c r="P48" s="30"/>
      <c r="Q48" s="31">
        <v>4500.0</v>
      </c>
      <c r="R48" s="32">
        <f t="shared" si="1"/>
        <v>0</v>
      </c>
      <c r="S48" s="33" t="s">
        <v>45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45092.0</v>
      </c>
      <c r="C49" s="24" t="s">
        <v>1631</v>
      </c>
      <c r="D49" s="25">
        <v>53302.0</v>
      </c>
      <c r="E49" s="26" t="s">
        <v>1632</v>
      </c>
      <c r="F49" s="27"/>
      <c r="G49" s="28"/>
      <c r="H49" s="28"/>
      <c r="I49" s="29"/>
      <c r="J49" s="28">
        <v>5150.0</v>
      </c>
      <c r="K49" s="28"/>
      <c r="L49" s="28"/>
      <c r="M49" s="28"/>
      <c r="N49" s="28"/>
      <c r="O49" s="30"/>
      <c r="P49" s="30"/>
      <c r="Q49" s="31">
        <v>5150.0</v>
      </c>
      <c r="R49" s="32">
        <f t="shared" si="1"/>
        <v>0</v>
      </c>
      <c r="S49" s="33" t="s">
        <v>45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45092.0</v>
      </c>
      <c r="C50" s="24" t="s">
        <v>1633</v>
      </c>
      <c r="D50" s="25">
        <v>77992.0</v>
      </c>
      <c r="E50" s="26" t="s">
        <v>1634</v>
      </c>
      <c r="F50" s="27"/>
      <c r="G50" s="28"/>
      <c r="H50" s="28"/>
      <c r="I50" s="29">
        <v>300.0</v>
      </c>
      <c r="J50" s="28"/>
      <c r="K50" s="28"/>
      <c r="L50" s="28"/>
      <c r="M50" s="28"/>
      <c r="N50" s="28"/>
      <c r="O50" s="30"/>
      <c r="P50" s="30"/>
      <c r="Q50" s="31">
        <v>300.0</v>
      </c>
      <c r="R50" s="32">
        <f t="shared" si="1"/>
        <v>0</v>
      </c>
      <c r="S50" s="33" t="s">
        <v>45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45092.0</v>
      </c>
      <c r="C51" s="24" t="s">
        <v>1635</v>
      </c>
      <c r="D51" s="25">
        <v>53144.0</v>
      </c>
      <c r="E51" s="26" t="s">
        <v>1636</v>
      </c>
      <c r="F51" s="27"/>
      <c r="G51" s="28"/>
      <c r="H51" s="28"/>
      <c r="I51" s="29">
        <v>3150.0</v>
      </c>
      <c r="J51" s="28"/>
      <c r="K51" s="28"/>
      <c r="L51" s="28"/>
      <c r="M51" s="28"/>
      <c r="N51" s="28"/>
      <c r="O51" s="30"/>
      <c r="P51" s="30"/>
      <c r="Q51" s="31">
        <v>3150.0</v>
      </c>
      <c r="R51" s="32">
        <f t="shared" si="1"/>
        <v>0</v>
      </c>
      <c r="S51" s="33" t="s">
        <v>45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45092.0</v>
      </c>
      <c r="C52" s="24" t="s">
        <v>1637</v>
      </c>
      <c r="D52" s="25">
        <v>57499.0</v>
      </c>
      <c r="E52" s="26" t="s">
        <v>397</v>
      </c>
      <c r="F52" s="27"/>
      <c r="G52" s="28"/>
      <c r="H52" s="28"/>
      <c r="I52" s="29"/>
      <c r="J52" s="28">
        <v>1250.0</v>
      </c>
      <c r="K52" s="28"/>
      <c r="L52" s="28"/>
      <c r="M52" s="28"/>
      <c r="N52" s="28"/>
      <c r="O52" s="30"/>
      <c r="P52" s="30"/>
      <c r="Q52" s="31">
        <v>1250.0</v>
      </c>
      <c r="R52" s="32">
        <f t="shared" si="1"/>
        <v>0</v>
      </c>
      <c r="S52" s="33" t="s">
        <v>38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45092.0</v>
      </c>
      <c r="C53" s="24" t="s">
        <v>1638</v>
      </c>
      <c r="D53" s="25">
        <v>34956.0</v>
      </c>
      <c r="E53" s="26" t="s">
        <v>940</v>
      </c>
      <c r="F53" s="27"/>
      <c r="G53" s="28"/>
      <c r="H53" s="28"/>
      <c r="I53" s="29"/>
      <c r="J53" s="28">
        <v>2500.0</v>
      </c>
      <c r="K53" s="28"/>
      <c r="L53" s="28"/>
      <c r="M53" s="28"/>
      <c r="N53" s="28"/>
      <c r="O53" s="30"/>
      <c r="P53" s="30"/>
      <c r="Q53" s="31">
        <v>2500.0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45092.0</v>
      </c>
      <c r="C54" s="24" t="s">
        <v>1639</v>
      </c>
      <c r="D54" s="25">
        <v>53249.0</v>
      </c>
      <c r="E54" s="26" t="s">
        <v>62</v>
      </c>
      <c r="F54" s="27"/>
      <c r="G54" s="28"/>
      <c r="H54" s="28"/>
      <c r="I54" s="29"/>
      <c r="J54" s="28">
        <v>15000.0</v>
      </c>
      <c r="K54" s="28"/>
      <c r="L54" s="28"/>
      <c r="M54" s="28"/>
      <c r="N54" s="28"/>
      <c r="O54" s="30"/>
      <c r="P54" s="30"/>
      <c r="Q54" s="31">
        <v>15000.0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45092.0</v>
      </c>
      <c r="C55" s="24" t="s">
        <v>1640</v>
      </c>
      <c r="D55" s="25">
        <v>53249.0</v>
      </c>
      <c r="E55" s="26" t="s">
        <v>62</v>
      </c>
      <c r="F55" s="27"/>
      <c r="G55" s="28"/>
      <c r="H55" s="28"/>
      <c r="I55" s="29"/>
      <c r="J55" s="28">
        <v>300.0</v>
      </c>
      <c r="K55" s="28"/>
      <c r="L55" s="28"/>
      <c r="M55" s="28"/>
      <c r="N55" s="28"/>
      <c r="O55" s="30"/>
      <c r="P55" s="30"/>
      <c r="Q55" s="31">
        <v>300.0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45092.0</v>
      </c>
      <c r="C56" s="24" t="s">
        <v>1641</v>
      </c>
      <c r="D56" s="25">
        <v>35227.0</v>
      </c>
      <c r="E56" s="26" t="s">
        <v>1642</v>
      </c>
      <c r="F56" s="27"/>
      <c r="G56" s="28"/>
      <c r="H56" s="28"/>
      <c r="I56" s="29">
        <v>1350.0</v>
      </c>
      <c r="J56" s="28"/>
      <c r="K56" s="28"/>
      <c r="L56" s="28"/>
      <c r="M56" s="28"/>
      <c r="N56" s="28"/>
      <c r="O56" s="30"/>
      <c r="P56" s="30"/>
      <c r="Q56" s="31">
        <v>1350.0</v>
      </c>
      <c r="R56" s="32">
        <f t="shared" si="1"/>
        <v>0</v>
      </c>
      <c r="S56" s="33" t="s">
        <v>45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45092.0</v>
      </c>
      <c r="C57" s="24" t="s">
        <v>1643</v>
      </c>
      <c r="D57" s="25">
        <v>48192.0</v>
      </c>
      <c r="E57" s="26" t="s">
        <v>1311</v>
      </c>
      <c r="F57" s="27"/>
      <c r="G57" s="28"/>
      <c r="H57" s="28"/>
      <c r="I57" s="29"/>
      <c r="J57" s="28"/>
      <c r="K57" s="28">
        <v>254.0</v>
      </c>
      <c r="L57" s="28"/>
      <c r="M57" s="28"/>
      <c r="N57" s="28"/>
      <c r="O57" s="30"/>
      <c r="P57" s="28">
        <v>2146.0</v>
      </c>
      <c r="Q57" s="31">
        <v>2400.0</v>
      </c>
      <c r="R57" s="32">
        <f t="shared" si="1"/>
        <v>0</v>
      </c>
      <c r="S57" s="33"/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45092.0</v>
      </c>
      <c r="C58" s="24" t="s">
        <v>1644</v>
      </c>
      <c r="D58" s="25">
        <v>71728.0</v>
      </c>
      <c r="E58" s="26" t="s">
        <v>1645</v>
      </c>
      <c r="F58" s="27"/>
      <c r="G58" s="28"/>
      <c r="H58" s="28"/>
      <c r="I58" s="29"/>
      <c r="J58" s="28"/>
      <c r="K58" s="28"/>
      <c r="L58" s="28"/>
      <c r="M58" s="28"/>
      <c r="N58" s="28"/>
      <c r="O58" s="30"/>
      <c r="P58" s="28">
        <v>2000.0</v>
      </c>
      <c r="Q58" s="31">
        <v>2000.0</v>
      </c>
      <c r="R58" s="32">
        <f t="shared" si="1"/>
        <v>0</v>
      </c>
      <c r="S58" s="33"/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45092.0</v>
      </c>
      <c r="C59" s="24" t="s">
        <v>1646</v>
      </c>
      <c r="D59" s="25">
        <v>16253.0</v>
      </c>
      <c r="E59" s="26" t="s">
        <v>1647</v>
      </c>
      <c r="F59" s="27"/>
      <c r="G59" s="28"/>
      <c r="H59" s="28"/>
      <c r="I59" s="29"/>
      <c r="J59" s="28"/>
      <c r="K59" s="28"/>
      <c r="L59" s="28"/>
      <c r="M59" s="28"/>
      <c r="N59" s="28"/>
      <c r="O59" s="30"/>
      <c r="P59" s="28">
        <v>1200.0</v>
      </c>
      <c r="Q59" s="31">
        <v>1200.0</v>
      </c>
      <c r="R59" s="32">
        <f t="shared" si="1"/>
        <v>0</v>
      </c>
      <c r="S59" s="33"/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45092.0</v>
      </c>
      <c r="C60" s="24" t="s">
        <v>1648</v>
      </c>
      <c r="D60" s="25">
        <v>21384.0</v>
      </c>
      <c r="E60" s="26" t="s">
        <v>131</v>
      </c>
      <c r="F60" s="27"/>
      <c r="G60" s="28"/>
      <c r="H60" s="28"/>
      <c r="I60" s="29"/>
      <c r="J60" s="28"/>
      <c r="K60" s="28"/>
      <c r="L60" s="28"/>
      <c r="M60" s="28"/>
      <c r="N60" s="28"/>
      <c r="O60" s="30"/>
      <c r="P60" s="28">
        <v>2400.0</v>
      </c>
      <c r="Q60" s="31">
        <v>2400.0</v>
      </c>
      <c r="R60" s="32">
        <f t="shared" si="1"/>
        <v>0</v>
      </c>
      <c r="S60" s="33"/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45092.0</v>
      </c>
      <c r="C61" s="24" t="s">
        <v>1649</v>
      </c>
      <c r="D61" s="25">
        <v>12102.0</v>
      </c>
      <c r="E61" s="26" t="s">
        <v>290</v>
      </c>
      <c r="F61" s="27"/>
      <c r="G61" s="28"/>
      <c r="H61" s="28">
        <v>2500.0</v>
      </c>
      <c r="I61" s="29"/>
      <c r="J61" s="28"/>
      <c r="K61" s="28"/>
      <c r="L61" s="28"/>
      <c r="M61" s="28"/>
      <c r="N61" s="28"/>
      <c r="O61" s="30"/>
      <c r="P61" s="28"/>
      <c r="Q61" s="31">
        <v>2500.0</v>
      </c>
      <c r="R61" s="32">
        <f t="shared" si="1"/>
        <v>0</v>
      </c>
      <c r="S61" s="33"/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45092.0</v>
      </c>
      <c r="C62" s="24" t="s">
        <v>1650</v>
      </c>
      <c r="D62" s="25">
        <v>77990.0</v>
      </c>
      <c r="E62" s="26" t="s">
        <v>1651</v>
      </c>
      <c r="F62" s="27"/>
      <c r="G62" s="28"/>
      <c r="H62" s="28"/>
      <c r="I62" s="29"/>
      <c r="J62" s="28"/>
      <c r="K62" s="28">
        <v>7000.0</v>
      </c>
      <c r="L62" s="28"/>
      <c r="M62" s="28"/>
      <c r="N62" s="28"/>
      <c r="O62" s="30"/>
      <c r="P62" s="30"/>
      <c r="Q62" s="31">
        <v>7000.0</v>
      </c>
      <c r="R62" s="32">
        <f t="shared" si="1"/>
        <v>0</v>
      </c>
      <c r="S62" s="33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45092.0</v>
      </c>
      <c r="C63" s="24" t="s">
        <v>1652</v>
      </c>
      <c r="D63" s="25">
        <v>51697.0</v>
      </c>
      <c r="E63" s="26" t="s">
        <v>349</v>
      </c>
      <c r="F63" s="27"/>
      <c r="G63" s="28"/>
      <c r="H63" s="28"/>
      <c r="I63" s="29"/>
      <c r="J63" s="28"/>
      <c r="K63" s="28"/>
      <c r="L63" s="28"/>
      <c r="M63" s="28"/>
      <c r="N63" s="28"/>
      <c r="O63" s="30"/>
      <c r="P63" s="28">
        <v>1200.0</v>
      </c>
      <c r="Q63" s="31">
        <v>1200.0</v>
      </c>
      <c r="R63" s="32">
        <f t="shared" si="1"/>
        <v>0</v>
      </c>
      <c r="S63" s="33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45092.0</v>
      </c>
      <c r="C64" s="24" t="s">
        <v>1653</v>
      </c>
      <c r="D64" s="25">
        <v>57320.0</v>
      </c>
      <c r="E64" s="26" t="s">
        <v>1654</v>
      </c>
      <c r="F64" s="27"/>
      <c r="G64" s="28"/>
      <c r="H64" s="28"/>
      <c r="I64" s="29"/>
      <c r="J64" s="28"/>
      <c r="K64" s="28"/>
      <c r="L64" s="28"/>
      <c r="M64" s="28"/>
      <c r="N64" s="28"/>
      <c r="O64" s="30"/>
      <c r="P64" s="28">
        <v>1200.0</v>
      </c>
      <c r="Q64" s="31">
        <v>1200.0</v>
      </c>
      <c r="R64" s="32">
        <f t="shared" si="1"/>
        <v>0</v>
      </c>
      <c r="S64" s="33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45092.0</v>
      </c>
      <c r="C65" s="24" t="s">
        <v>1655</v>
      </c>
      <c r="D65" s="25">
        <v>69153.0</v>
      </c>
      <c r="E65" s="26" t="s">
        <v>1656</v>
      </c>
      <c r="F65" s="27"/>
      <c r="G65" s="28"/>
      <c r="H65" s="28"/>
      <c r="I65" s="29"/>
      <c r="J65" s="28"/>
      <c r="K65" s="28"/>
      <c r="L65" s="28"/>
      <c r="M65" s="28"/>
      <c r="N65" s="28"/>
      <c r="O65" s="30"/>
      <c r="P65" s="28">
        <v>2000.0</v>
      </c>
      <c r="Q65" s="31">
        <v>2000.0</v>
      </c>
      <c r="R65" s="32">
        <f t="shared" si="1"/>
        <v>0</v>
      </c>
      <c r="S65" s="33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45092.0</v>
      </c>
      <c r="C66" s="24" t="s">
        <v>1657</v>
      </c>
      <c r="D66" s="25">
        <v>50148.0</v>
      </c>
      <c r="E66" s="26" t="s">
        <v>263</v>
      </c>
      <c r="F66" s="27"/>
      <c r="G66" s="28"/>
      <c r="H66" s="28">
        <v>10000.0</v>
      </c>
      <c r="I66" s="29"/>
      <c r="J66" s="28"/>
      <c r="K66" s="28"/>
      <c r="L66" s="28"/>
      <c r="M66" s="28"/>
      <c r="N66" s="28"/>
      <c r="O66" s="30"/>
      <c r="P66" s="28"/>
      <c r="Q66" s="31">
        <v>10000.0</v>
      </c>
      <c r="R66" s="32">
        <f t="shared" si="1"/>
        <v>0</v>
      </c>
      <c r="S66" s="33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45092.0</v>
      </c>
      <c r="C67" s="24" t="s">
        <v>1658</v>
      </c>
      <c r="D67" s="25">
        <v>43380.0</v>
      </c>
      <c r="E67" s="26" t="s">
        <v>932</v>
      </c>
      <c r="F67" s="27"/>
      <c r="G67" s="28"/>
      <c r="H67" s="28"/>
      <c r="I67" s="29"/>
      <c r="J67" s="28"/>
      <c r="K67" s="28"/>
      <c r="L67" s="28"/>
      <c r="M67" s="28"/>
      <c r="N67" s="28"/>
      <c r="O67" s="30"/>
      <c r="P67" s="28">
        <v>2400.0</v>
      </c>
      <c r="Q67" s="31">
        <v>2400.0</v>
      </c>
      <c r="R67" s="32">
        <f t="shared" si="1"/>
        <v>0</v>
      </c>
      <c r="S67" s="33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45092.0</v>
      </c>
      <c r="C68" s="24" t="s">
        <v>1659</v>
      </c>
      <c r="D68" s="25">
        <v>39832.0</v>
      </c>
      <c r="E68" s="26" t="s">
        <v>794</v>
      </c>
      <c r="F68" s="27"/>
      <c r="G68" s="28"/>
      <c r="H68" s="28"/>
      <c r="I68" s="29"/>
      <c r="J68" s="28"/>
      <c r="K68" s="28"/>
      <c r="L68" s="28"/>
      <c r="M68" s="28"/>
      <c r="N68" s="28"/>
      <c r="O68" s="30"/>
      <c r="P68" s="28">
        <v>1200.0</v>
      </c>
      <c r="Q68" s="31">
        <v>1200.0</v>
      </c>
      <c r="R68" s="32">
        <f t="shared" si="1"/>
        <v>0</v>
      </c>
      <c r="S68" s="33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/>
      <c r="B69" s="23"/>
      <c r="C69" s="24"/>
      <c r="D69" s="25"/>
      <c r="E69" s="26"/>
      <c r="F69" s="27"/>
      <c r="G69" s="28"/>
      <c r="H69" s="28"/>
      <c r="I69" s="29"/>
      <c r="J69" s="28"/>
      <c r="K69" s="28"/>
      <c r="L69" s="28"/>
      <c r="M69" s="28"/>
      <c r="N69" s="28"/>
      <c r="O69" s="30"/>
      <c r="P69" s="28"/>
      <c r="Q69" s="31"/>
      <c r="R69" s="32">
        <f t="shared" si="1"/>
        <v>0</v>
      </c>
      <c r="S69" s="33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/>
      <c r="B70" s="42"/>
      <c r="C70" s="37"/>
      <c r="D70" s="42"/>
      <c r="E70" s="43"/>
      <c r="F70" s="44">
        <f t="shared" ref="F70:Q70" si="2">SUM(F5:F69)</f>
        <v>23550</v>
      </c>
      <c r="G70" s="44">
        <f t="shared" si="2"/>
        <v>4650</v>
      </c>
      <c r="H70" s="44">
        <f t="shared" si="2"/>
        <v>112000</v>
      </c>
      <c r="I70" s="44">
        <f t="shared" si="2"/>
        <v>139600</v>
      </c>
      <c r="J70" s="44">
        <f t="shared" si="2"/>
        <v>78400</v>
      </c>
      <c r="K70" s="44">
        <f t="shared" si="2"/>
        <v>14504</v>
      </c>
      <c r="L70" s="44">
        <f t="shared" si="2"/>
        <v>0</v>
      </c>
      <c r="M70" s="44">
        <f t="shared" si="2"/>
        <v>0</v>
      </c>
      <c r="N70" s="44">
        <f t="shared" si="2"/>
        <v>10300</v>
      </c>
      <c r="O70" s="44">
        <f t="shared" si="2"/>
        <v>0</v>
      </c>
      <c r="P70" s="44">
        <f t="shared" si="2"/>
        <v>15746</v>
      </c>
      <c r="Q70" s="44">
        <f t="shared" si="2"/>
        <v>398750</v>
      </c>
      <c r="R70" s="46">
        <f t="shared" si="1"/>
        <v>0</v>
      </c>
      <c r="S70" s="44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</row>
    <row r="71">
      <c r="A71" s="48"/>
      <c r="B71" s="49"/>
      <c r="C71" s="49"/>
      <c r="D71" s="49"/>
      <c r="E71" s="50"/>
      <c r="F71" s="51">
        <f>F70+G70+H70+I70+J70+K70+L70+M70+N70+O70+P70</f>
        <v>398750</v>
      </c>
      <c r="G71" s="8"/>
      <c r="H71" s="8"/>
      <c r="I71" s="8"/>
      <c r="J71" s="8"/>
      <c r="K71" s="8"/>
      <c r="L71" s="9"/>
      <c r="M71" s="52"/>
      <c r="N71" s="52"/>
      <c r="O71" s="52"/>
      <c r="P71" s="52"/>
      <c r="Q71" s="53"/>
      <c r="R71" s="47"/>
      <c r="S71" s="54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</row>
    <row r="72">
      <c r="A72" s="11"/>
      <c r="B72" s="55"/>
      <c r="C72" s="55"/>
      <c r="D72" s="55"/>
      <c r="E72" s="11"/>
      <c r="F72" s="5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56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5"/>
      <c r="C73" s="55"/>
      <c r="D73" s="55"/>
      <c r="E73" s="11"/>
      <c r="F73" s="5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56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5"/>
      <c r="C74" s="55"/>
      <c r="D74" s="55"/>
      <c r="E74" s="11"/>
      <c r="F74" s="5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5"/>
      <c r="C75" s="55"/>
      <c r="D75" s="55"/>
      <c r="E75" s="11"/>
      <c r="F75" s="5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11"/>
      <c r="F76" s="55" t="s">
        <v>314</v>
      </c>
      <c r="G76" s="11"/>
      <c r="H76" s="11"/>
      <c r="I76" s="56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11"/>
      <c r="F77" s="55"/>
      <c r="G77" s="11"/>
      <c r="H77" s="11"/>
      <c r="I77" s="56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11"/>
      <c r="F78" s="5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11"/>
      <c r="F79" s="5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11"/>
      <c r="F80" s="5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11"/>
      <c r="F81" s="55"/>
      <c r="G81" s="11"/>
      <c r="H81" s="11"/>
      <c r="I81" s="11"/>
      <c r="J81" s="5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315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11"/>
      <c r="F82" s="5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11"/>
      <c r="F83" s="5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11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11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56" t="s">
        <v>314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</sheetData>
  <mergeCells count="17">
    <mergeCell ref="E2:E4"/>
    <mergeCell ref="F3:F4"/>
    <mergeCell ref="G3:H3"/>
    <mergeCell ref="I3:J3"/>
    <mergeCell ref="K3:K4"/>
    <mergeCell ref="L3:L4"/>
    <mergeCell ref="F71:L7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2.63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1660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45092.0</v>
      </c>
      <c r="C5" s="24" t="s">
        <v>1661</v>
      </c>
      <c r="D5" s="25">
        <v>35245.0</v>
      </c>
      <c r="E5" s="26" t="s">
        <v>524</v>
      </c>
      <c r="F5" s="27"/>
      <c r="G5" s="28"/>
      <c r="H5" s="28"/>
      <c r="I5" s="29"/>
      <c r="J5" s="28"/>
      <c r="K5" s="28">
        <v>300.0</v>
      </c>
      <c r="L5" s="30"/>
      <c r="M5" s="30"/>
      <c r="N5" s="28"/>
      <c r="O5" s="30"/>
      <c r="P5" s="30"/>
      <c r="Q5" s="31">
        <v>300.0</v>
      </c>
      <c r="R5" s="32">
        <f t="shared" ref="R5:R59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45092.0</v>
      </c>
      <c r="C6" s="24" t="s">
        <v>1662</v>
      </c>
      <c r="D6" s="25">
        <v>37642.0</v>
      </c>
      <c r="E6" s="26" t="s">
        <v>151</v>
      </c>
      <c r="F6" s="27"/>
      <c r="G6" s="28"/>
      <c r="H6" s="28"/>
      <c r="I6" s="29">
        <v>4650.0</v>
      </c>
      <c r="J6" s="28"/>
      <c r="K6" s="28"/>
      <c r="L6" s="30"/>
      <c r="M6" s="30"/>
      <c r="N6" s="28"/>
      <c r="O6" s="30"/>
      <c r="P6" s="30"/>
      <c r="Q6" s="31">
        <v>4650.0</v>
      </c>
      <c r="R6" s="32">
        <f t="shared" si="1"/>
        <v>0</v>
      </c>
      <c r="S6" s="33" t="s">
        <v>56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45092.0</v>
      </c>
      <c r="C7" s="24" t="s">
        <v>1663</v>
      </c>
      <c r="D7" s="25">
        <v>36769.0</v>
      </c>
      <c r="E7" s="26" t="s">
        <v>1664</v>
      </c>
      <c r="F7" s="27"/>
      <c r="G7" s="28"/>
      <c r="H7" s="28"/>
      <c r="I7" s="29">
        <v>5000.0</v>
      </c>
      <c r="J7" s="28"/>
      <c r="K7" s="28"/>
      <c r="L7" s="30"/>
      <c r="M7" s="30"/>
      <c r="N7" s="28"/>
      <c r="O7" s="30"/>
      <c r="P7" s="30"/>
      <c r="Q7" s="31">
        <v>5000.0</v>
      </c>
      <c r="R7" s="32">
        <f t="shared" si="1"/>
        <v>0</v>
      </c>
      <c r="S7" s="33" t="s">
        <v>56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45092.0</v>
      </c>
      <c r="C8" s="24" t="s">
        <v>1665</v>
      </c>
      <c r="D8" s="25">
        <v>35245.0</v>
      </c>
      <c r="E8" s="26" t="s">
        <v>524</v>
      </c>
      <c r="F8" s="27"/>
      <c r="G8" s="28"/>
      <c r="H8" s="28"/>
      <c r="I8" s="29">
        <v>5750.0</v>
      </c>
      <c r="J8" s="28"/>
      <c r="K8" s="28"/>
      <c r="L8" s="30"/>
      <c r="M8" s="30"/>
      <c r="N8" s="28"/>
      <c r="O8" s="30"/>
      <c r="P8" s="30"/>
      <c r="Q8" s="31">
        <v>5750.0</v>
      </c>
      <c r="R8" s="32">
        <f t="shared" si="1"/>
        <v>0</v>
      </c>
      <c r="S8" s="33" t="s">
        <v>35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45093.0</v>
      </c>
      <c r="C9" s="24" t="s">
        <v>1666</v>
      </c>
      <c r="D9" s="25">
        <v>50436.0</v>
      </c>
      <c r="E9" s="26" t="s">
        <v>198</v>
      </c>
      <c r="F9" s="27"/>
      <c r="G9" s="28"/>
      <c r="H9" s="28"/>
      <c r="I9" s="29">
        <v>32500.0</v>
      </c>
      <c r="J9" s="28"/>
      <c r="K9" s="28"/>
      <c r="L9" s="30"/>
      <c r="M9" s="30"/>
      <c r="N9" s="28"/>
      <c r="O9" s="30"/>
      <c r="P9" s="30"/>
      <c r="Q9" s="31">
        <v>32500.0</v>
      </c>
      <c r="R9" s="32">
        <f t="shared" si="1"/>
        <v>0</v>
      </c>
      <c r="S9" s="33" t="s">
        <v>125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45093.0</v>
      </c>
      <c r="C10" s="24" t="s">
        <v>1667</v>
      </c>
      <c r="D10" s="25">
        <v>52214.0</v>
      </c>
      <c r="E10" s="26" t="s">
        <v>879</v>
      </c>
      <c r="F10" s="27"/>
      <c r="G10" s="28"/>
      <c r="H10" s="28"/>
      <c r="I10" s="29">
        <v>20400.0</v>
      </c>
      <c r="J10" s="28"/>
      <c r="K10" s="28"/>
      <c r="L10" s="30"/>
      <c r="M10" s="30"/>
      <c r="N10" s="28"/>
      <c r="O10" s="30"/>
      <c r="P10" s="30"/>
      <c r="Q10" s="31">
        <v>20400.0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45093.0</v>
      </c>
      <c r="C11" s="24" t="s">
        <v>1668</v>
      </c>
      <c r="D11" s="25">
        <v>49194.0</v>
      </c>
      <c r="E11" s="26" t="s">
        <v>974</v>
      </c>
      <c r="F11" s="27"/>
      <c r="G11" s="28"/>
      <c r="H11" s="28"/>
      <c r="I11" s="29">
        <v>8100.0</v>
      </c>
      <c r="J11" s="28"/>
      <c r="K11" s="28"/>
      <c r="L11" s="30"/>
      <c r="M11" s="30"/>
      <c r="N11" s="28"/>
      <c r="O11" s="30"/>
      <c r="P11" s="30"/>
      <c r="Q11" s="31">
        <v>8100.0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45093.0</v>
      </c>
      <c r="C12" s="24" t="s">
        <v>1669</v>
      </c>
      <c r="D12" s="25">
        <v>54280.0</v>
      </c>
      <c r="E12" s="26" t="s">
        <v>120</v>
      </c>
      <c r="F12" s="27"/>
      <c r="G12" s="28"/>
      <c r="H12" s="28"/>
      <c r="I12" s="29">
        <v>8050.0</v>
      </c>
      <c r="J12" s="28"/>
      <c r="K12" s="28"/>
      <c r="L12" s="30"/>
      <c r="M12" s="30"/>
      <c r="N12" s="28"/>
      <c r="O12" s="30"/>
      <c r="P12" s="30"/>
      <c r="Q12" s="31">
        <v>8050.0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45093.0</v>
      </c>
      <c r="C13" s="24" t="s">
        <v>1670</v>
      </c>
      <c r="D13" s="25">
        <v>10250.0</v>
      </c>
      <c r="E13" s="26" t="s">
        <v>76</v>
      </c>
      <c r="F13" s="27"/>
      <c r="G13" s="28"/>
      <c r="H13" s="28"/>
      <c r="I13" s="29">
        <v>28600.0</v>
      </c>
      <c r="J13" s="28"/>
      <c r="K13" s="28"/>
      <c r="L13" s="30"/>
      <c r="M13" s="30"/>
      <c r="N13" s="28"/>
      <c r="O13" s="30"/>
      <c r="P13" s="30"/>
      <c r="Q13" s="31">
        <v>28600.0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45093.0</v>
      </c>
      <c r="C14" s="24" t="s">
        <v>1671</v>
      </c>
      <c r="D14" s="25">
        <v>51939.0</v>
      </c>
      <c r="E14" s="26" t="s">
        <v>118</v>
      </c>
      <c r="F14" s="27"/>
      <c r="G14" s="28"/>
      <c r="H14" s="28"/>
      <c r="I14" s="29">
        <v>10000.0</v>
      </c>
      <c r="J14" s="28"/>
      <c r="K14" s="28"/>
      <c r="L14" s="30"/>
      <c r="M14" s="30"/>
      <c r="N14" s="28"/>
      <c r="O14" s="30"/>
      <c r="P14" s="30"/>
      <c r="Q14" s="31">
        <v>10000.0</v>
      </c>
      <c r="R14" s="32">
        <f t="shared" si="1"/>
        <v>0</v>
      </c>
      <c r="S14" s="33" t="s">
        <v>56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45093.0</v>
      </c>
      <c r="C15" s="24" t="s">
        <v>1672</v>
      </c>
      <c r="D15" s="25">
        <v>45937.0</v>
      </c>
      <c r="E15" s="26" t="s">
        <v>405</v>
      </c>
      <c r="F15" s="27"/>
      <c r="G15" s="28"/>
      <c r="H15" s="28"/>
      <c r="I15" s="29">
        <v>350.0</v>
      </c>
      <c r="J15" s="28"/>
      <c r="K15" s="28"/>
      <c r="L15" s="30"/>
      <c r="M15" s="30"/>
      <c r="N15" s="28"/>
      <c r="O15" s="30"/>
      <c r="P15" s="30"/>
      <c r="Q15" s="31">
        <v>350.0</v>
      </c>
      <c r="R15" s="32">
        <f t="shared" si="1"/>
        <v>0</v>
      </c>
      <c r="S15" s="33" t="s">
        <v>56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45093.0</v>
      </c>
      <c r="C16" s="24" t="s">
        <v>1673</v>
      </c>
      <c r="D16" s="25">
        <v>75088.0</v>
      </c>
      <c r="E16" s="26" t="s">
        <v>1674</v>
      </c>
      <c r="F16" s="27"/>
      <c r="G16" s="28"/>
      <c r="H16" s="28"/>
      <c r="I16" s="29">
        <v>7000.0</v>
      </c>
      <c r="J16" s="28"/>
      <c r="K16" s="28"/>
      <c r="L16" s="30"/>
      <c r="M16" s="30"/>
      <c r="N16" s="28"/>
      <c r="O16" s="30"/>
      <c r="P16" s="30"/>
      <c r="Q16" s="31">
        <v>7000.0</v>
      </c>
      <c r="R16" s="32">
        <f t="shared" si="1"/>
        <v>0</v>
      </c>
      <c r="S16" s="33" t="s">
        <v>56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45093.0</v>
      </c>
      <c r="C17" s="24" t="s">
        <v>1675</v>
      </c>
      <c r="D17" s="25">
        <v>22341.0</v>
      </c>
      <c r="E17" s="26" t="s">
        <v>50</v>
      </c>
      <c r="F17" s="27"/>
      <c r="G17" s="28"/>
      <c r="H17" s="28"/>
      <c r="I17" s="29">
        <v>1550.0</v>
      </c>
      <c r="J17" s="28"/>
      <c r="K17" s="28"/>
      <c r="L17" s="30"/>
      <c r="M17" s="30"/>
      <c r="N17" s="28"/>
      <c r="O17" s="30"/>
      <c r="P17" s="30"/>
      <c r="Q17" s="31">
        <v>1550.0</v>
      </c>
      <c r="R17" s="32">
        <f t="shared" si="1"/>
        <v>0</v>
      </c>
      <c r="S17" s="33" t="s">
        <v>56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45093.0</v>
      </c>
      <c r="C18" s="24" t="s">
        <v>1676</v>
      </c>
      <c r="D18" s="25">
        <v>68716.0</v>
      </c>
      <c r="E18" s="26" t="s">
        <v>1677</v>
      </c>
      <c r="F18" s="27"/>
      <c r="G18" s="28"/>
      <c r="H18" s="28"/>
      <c r="I18" s="29">
        <v>2500.0</v>
      </c>
      <c r="J18" s="28"/>
      <c r="K18" s="28"/>
      <c r="L18" s="30"/>
      <c r="M18" s="30"/>
      <c r="N18" s="28"/>
      <c r="O18" s="30"/>
      <c r="P18" s="30"/>
      <c r="Q18" s="31">
        <v>2500.0</v>
      </c>
      <c r="R18" s="32">
        <f t="shared" si="1"/>
        <v>0</v>
      </c>
      <c r="S18" s="33" t="s">
        <v>45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45093.0</v>
      </c>
      <c r="C19" s="24" t="s">
        <v>1678</v>
      </c>
      <c r="D19" s="25">
        <v>59812.0</v>
      </c>
      <c r="E19" s="26" t="s">
        <v>37</v>
      </c>
      <c r="F19" s="27"/>
      <c r="G19" s="28"/>
      <c r="H19" s="28"/>
      <c r="I19" s="29">
        <v>7150.0</v>
      </c>
      <c r="J19" s="28"/>
      <c r="K19" s="28"/>
      <c r="L19" s="30"/>
      <c r="M19" s="30"/>
      <c r="N19" s="28"/>
      <c r="O19" s="30"/>
      <c r="P19" s="30"/>
      <c r="Q19" s="31">
        <v>7150.0</v>
      </c>
      <c r="R19" s="32">
        <f t="shared" si="1"/>
        <v>0</v>
      </c>
      <c r="S19" s="33" t="s">
        <v>45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45093.0</v>
      </c>
      <c r="C20" s="24" t="s">
        <v>1679</v>
      </c>
      <c r="D20" s="25">
        <v>19971.0</v>
      </c>
      <c r="E20" s="26" t="s">
        <v>467</v>
      </c>
      <c r="F20" s="27"/>
      <c r="G20" s="28"/>
      <c r="H20" s="28"/>
      <c r="I20" s="29"/>
      <c r="J20" s="28">
        <v>5150.0</v>
      </c>
      <c r="K20" s="28"/>
      <c r="L20" s="30"/>
      <c r="M20" s="30"/>
      <c r="N20" s="28"/>
      <c r="O20" s="30"/>
      <c r="P20" s="30"/>
      <c r="Q20" s="31">
        <v>5150.0</v>
      </c>
      <c r="R20" s="32">
        <f t="shared" si="1"/>
        <v>0</v>
      </c>
      <c r="S20" s="33" t="s">
        <v>38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45093.0</v>
      </c>
      <c r="C21" s="24" t="s">
        <v>1680</v>
      </c>
      <c r="D21" s="25">
        <v>71593.0</v>
      </c>
      <c r="E21" s="26" t="s">
        <v>660</v>
      </c>
      <c r="F21" s="27"/>
      <c r="G21" s="28"/>
      <c r="H21" s="28"/>
      <c r="I21" s="29">
        <v>5600.0</v>
      </c>
      <c r="J21" s="28"/>
      <c r="K21" s="28"/>
      <c r="L21" s="30"/>
      <c r="M21" s="30"/>
      <c r="N21" s="28"/>
      <c r="O21" s="30"/>
      <c r="P21" s="30"/>
      <c r="Q21" s="31">
        <v>5600.0</v>
      </c>
      <c r="R21" s="32">
        <f t="shared" si="1"/>
        <v>0</v>
      </c>
      <c r="S21" s="33" t="s">
        <v>45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45093.0</v>
      </c>
      <c r="C22" s="24" t="s">
        <v>1681</v>
      </c>
      <c r="D22" s="25">
        <v>65085.0</v>
      </c>
      <c r="E22" s="26" t="s">
        <v>1682</v>
      </c>
      <c r="F22" s="27"/>
      <c r="G22" s="28"/>
      <c r="H22" s="28"/>
      <c r="I22" s="29">
        <v>450.0</v>
      </c>
      <c r="J22" s="28"/>
      <c r="K22" s="28"/>
      <c r="L22" s="30"/>
      <c r="M22" s="30"/>
      <c r="N22" s="28"/>
      <c r="O22" s="30"/>
      <c r="P22" s="30"/>
      <c r="Q22" s="31">
        <v>450.0</v>
      </c>
      <c r="R22" s="32">
        <f t="shared" si="1"/>
        <v>0</v>
      </c>
      <c r="S22" s="33" t="s">
        <v>45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45093.0</v>
      </c>
      <c r="C23" s="24" t="s">
        <v>1683</v>
      </c>
      <c r="D23" s="25">
        <v>72917.0</v>
      </c>
      <c r="E23" s="26" t="s">
        <v>1294</v>
      </c>
      <c r="F23" s="27"/>
      <c r="G23" s="28"/>
      <c r="H23" s="28"/>
      <c r="I23" s="29">
        <v>10000.0</v>
      </c>
      <c r="J23" s="28"/>
      <c r="K23" s="28"/>
      <c r="L23" s="30"/>
      <c r="M23" s="30"/>
      <c r="N23" s="28"/>
      <c r="O23" s="30"/>
      <c r="P23" s="30"/>
      <c r="Q23" s="31">
        <v>10000.0</v>
      </c>
      <c r="R23" s="32">
        <f t="shared" si="1"/>
        <v>0</v>
      </c>
      <c r="S23" s="33" t="s">
        <v>45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45093.0</v>
      </c>
      <c r="C24" s="24" t="s">
        <v>1684</v>
      </c>
      <c r="D24" s="25">
        <v>52669.0</v>
      </c>
      <c r="E24" s="26" t="s">
        <v>44</v>
      </c>
      <c r="F24" s="27"/>
      <c r="G24" s="28">
        <v>33329.0</v>
      </c>
      <c r="H24" s="28"/>
      <c r="I24" s="29"/>
      <c r="J24" s="28"/>
      <c r="K24" s="28"/>
      <c r="L24" s="30"/>
      <c r="M24" s="30"/>
      <c r="N24" s="28"/>
      <c r="O24" s="30"/>
      <c r="P24" s="30"/>
      <c r="Q24" s="31">
        <v>33329.0</v>
      </c>
      <c r="R24" s="32">
        <f t="shared" si="1"/>
        <v>0</v>
      </c>
      <c r="S24" s="33" t="s">
        <v>56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45093.0</v>
      </c>
      <c r="C25" s="24" t="s">
        <v>1685</v>
      </c>
      <c r="D25" s="25">
        <v>26831.0</v>
      </c>
      <c r="E25" s="26" t="s">
        <v>379</v>
      </c>
      <c r="F25" s="27"/>
      <c r="G25" s="28"/>
      <c r="H25" s="28"/>
      <c r="I25" s="29"/>
      <c r="J25" s="28">
        <v>1050.0</v>
      </c>
      <c r="K25" s="28"/>
      <c r="L25" s="30"/>
      <c r="M25" s="30"/>
      <c r="N25" s="28"/>
      <c r="O25" s="30"/>
      <c r="P25" s="30"/>
      <c r="Q25" s="31">
        <v>1050.0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45093.0</v>
      </c>
      <c r="C26" s="24" t="s">
        <v>1686</v>
      </c>
      <c r="D26" s="25">
        <v>39317.0</v>
      </c>
      <c r="E26" s="26" t="s">
        <v>529</v>
      </c>
      <c r="F26" s="27"/>
      <c r="G26" s="28"/>
      <c r="H26" s="28"/>
      <c r="I26" s="29"/>
      <c r="J26" s="28">
        <v>1200.0</v>
      </c>
      <c r="K26" s="28"/>
      <c r="L26" s="30"/>
      <c r="M26" s="28"/>
      <c r="N26" s="28"/>
      <c r="O26" s="30"/>
      <c r="P26" s="30"/>
      <c r="Q26" s="31">
        <v>1200.0</v>
      </c>
      <c r="R26" s="32">
        <f t="shared" si="1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45093.0</v>
      </c>
      <c r="C27" s="24" t="s">
        <v>1687</v>
      </c>
      <c r="D27" s="25">
        <v>77805.0</v>
      </c>
      <c r="E27" s="26" t="s">
        <v>1688</v>
      </c>
      <c r="F27" s="27"/>
      <c r="G27" s="28"/>
      <c r="H27" s="28"/>
      <c r="I27" s="29">
        <v>7000.0</v>
      </c>
      <c r="J27" s="28"/>
      <c r="K27" s="28"/>
      <c r="L27" s="28"/>
      <c r="M27" s="28"/>
      <c r="N27" s="28"/>
      <c r="O27" s="30"/>
      <c r="P27" s="30"/>
      <c r="Q27" s="31">
        <v>7000.0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45093.0</v>
      </c>
      <c r="C28" s="24" t="s">
        <v>1689</v>
      </c>
      <c r="D28" s="25">
        <v>51069.0</v>
      </c>
      <c r="E28" s="26" t="s">
        <v>142</v>
      </c>
      <c r="F28" s="27"/>
      <c r="G28" s="28"/>
      <c r="H28" s="28"/>
      <c r="I28" s="29"/>
      <c r="J28" s="28"/>
      <c r="K28" s="28"/>
      <c r="L28" s="28"/>
      <c r="M28" s="28"/>
      <c r="N28" s="28">
        <v>625.0</v>
      </c>
      <c r="O28" s="30"/>
      <c r="P28" s="30"/>
      <c r="Q28" s="31">
        <v>625.0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45093.0</v>
      </c>
      <c r="C29" s="24" t="s">
        <v>1690</v>
      </c>
      <c r="D29" s="25">
        <v>51876.0</v>
      </c>
      <c r="E29" s="26" t="s">
        <v>71</v>
      </c>
      <c r="F29" s="27"/>
      <c r="G29" s="28"/>
      <c r="H29" s="28"/>
      <c r="I29" s="29">
        <v>16200.0</v>
      </c>
      <c r="J29" s="28"/>
      <c r="K29" s="28"/>
      <c r="L29" s="28"/>
      <c r="M29" s="28"/>
      <c r="N29" s="28"/>
      <c r="O29" s="30"/>
      <c r="P29" s="28"/>
      <c r="Q29" s="31">
        <v>16200.0</v>
      </c>
      <c r="R29" s="32">
        <f t="shared" si="1"/>
        <v>0</v>
      </c>
      <c r="S29" s="33" t="s">
        <v>56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45093.0</v>
      </c>
      <c r="C30" s="24" t="s">
        <v>1691</v>
      </c>
      <c r="D30" s="25">
        <v>66932.0</v>
      </c>
      <c r="E30" s="26" t="s">
        <v>751</v>
      </c>
      <c r="F30" s="27"/>
      <c r="G30" s="28"/>
      <c r="H30" s="28"/>
      <c r="I30" s="29">
        <v>9000.0</v>
      </c>
      <c r="J30" s="28"/>
      <c r="K30" s="28"/>
      <c r="L30" s="28"/>
      <c r="M30" s="28"/>
      <c r="N30" s="28"/>
      <c r="O30" s="30"/>
      <c r="P30" s="30"/>
      <c r="Q30" s="31">
        <v>9000.0</v>
      </c>
      <c r="R30" s="32">
        <f t="shared" si="1"/>
        <v>0</v>
      </c>
      <c r="S30" s="33" t="s">
        <v>38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45093.0</v>
      </c>
      <c r="C31" s="24" t="s">
        <v>1692</v>
      </c>
      <c r="D31" s="25">
        <v>61374.0</v>
      </c>
      <c r="E31" s="26" t="s">
        <v>1693</v>
      </c>
      <c r="F31" s="27"/>
      <c r="G31" s="28"/>
      <c r="H31" s="28"/>
      <c r="I31" s="29">
        <v>3050.0</v>
      </c>
      <c r="J31" s="28"/>
      <c r="K31" s="28"/>
      <c r="L31" s="28"/>
      <c r="M31" s="28"/>
      <c r="N31" s="28"/>
      <c r="O31" s="30"/>
      <c r="P31" s="30"/>
      <c r="Q31" s="31">
        <v>3050.0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45093.0</v>
      </c>
      <c r="C32" s="24" t="s">
        <v>1694</v>
      </c>
      <c r="D32" s="25">
        <v>77993.0</v>
      </c>
      <c r="E32" s="26" t="s">
        <v>1695</v>
      </c>
      <c r="F32" s="27"/>
      <c r="G32" s="28"/>
      <c r="H32" s="28"/>
      <c r="I32" s="29"/>
      <c r="J32" s="28"/>
      <c r="K32" s="28">
        <v>7000.0</v>
      </c>
      <c r="L32" s="28"/>
      <c r="M32" s="28"/>
      <c r="N32" s="28"/>
      <c r="O32" s="30"/>
      <c r="P32" s="30"/>
      <c r="Q32" s="31">
        <v>7000.0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45093.0</v>
      </c>
      <c r="C33" s="24" t="s">
        <v>1696</v>
      </c>
      <c r="D33" s="25">
        <v>77994.0</v>
      </c>
      <c r="E33" s="26" t="s">
        <v>1697</v>
      </c>
      <c r="F33" s="27"/>
      <c r="G33" s="28"/>
      <c r="H33" s="28"/>
      <c r="I33" s="29"/>
      <c r="J33" s="28"/>
      <c r="K33" s="28">
        <v>7000.0</v>
      </c>
      <c r="L33" s="28"/>
      <c r="M33" s="28"/>
      <c r="N33" s="28"/>
      <c r="O33" s="30"/>
      <c r="P33" s="30"/>
      <c r="Q33" s="31">
        <v>7000.0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45093.0</v>
      </c>
      <c r="C34" s="24" t="s">
        <v>1698</v>
      </c>
      <c r="D34" s="25">
        <v>22341.0</v>
      </c>
      <c r="E34" s="26" t="s">
        <v>50</v>
      </c>
      <c r="F34" s="27"/>
      <c r="G34" s="28"/>
      <c r="H34" s="28"/>
      <c r="I34" s="29">
        <v>300.0</v>
      </c>
      <c r="J34" s="28"/>
      <c r="K34" s="28"/>
      <c r="L34" s="28"/>
      <c r="M34" s="28"/>
      <c r="N34" s="28"/>
      <c r="O34" s="30"/>
      <c r="P34" s="30"/>
      <c r="Q34" s="31">
        <v>300.0</v>
      </c>
      <c r="R34" s="32">
        <f t="shared" si="1"/>
        <v>0</v>
      </c>
      <c r="S34" s="33" t="s">
        <v>45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45093.0</v>
      </c>
      <c r="C35" s="24" t="s">
        <v>1699</v>
      </c>
      <c r="D35" s="25">
        <v>77457.0</v>
      </c>
      <c r="E35" s="26" t="s">
        <v>1700</v>
      </c>
      <c r="F35" s="27"/>
      <c r="G35" s="28"/>
      <c r="H35" s="28"/>
      <c r="I35" s="29">
        <v>4650.0</v>
      </c>
      <c r="J35" s="28"/>
      <c r="K35" s="28"/>
      <c r="L35" s="28"/>
      <c r="M35" s="28"/>
      <c r="N35" s="28"/>
      <c r="O35" s="30"/>
      <c r="P35" s="30"/>
      <c r="Q35" s="31">
        <v>4650.0</v>
      </c>
      <c r="R35" s="32">
        <f t="shared" si="1"/>
        <v>0</v>
      </c>
      <c r="S35" s="33" t="s">
        <v>45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45093.0</v>
      </c>
      <c r="C36" s="24" t="s">
        <v>1701</v>
      </c>
      <c r="D36" s="25">
        <v>67866.0</v>
      </c>
      <c r="E36" s="26" t="s">
        <v>1702</v>
      </c>
      <c r="F36" s="27"/>
      <c r="G36" s="28"/>
      <c r="H36" s="28"/>
      <c r="I36" s="29">
        <v>1200.0</v>
      </c>
      <c r="J36" s="28"/>
      <c r="K36" s="28"/>
      <c r="L36" s="28"/>
      <c r="M36" s="28"/>
      <c r="N36" s="28"/>
      <c r="O36" s="30"/>
      <c r="P36" s="30"/>
      <c r="Q36" s="31">
        <v>1200.0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45093.0</v>
      </c>
      <c r="C37" s="24" t="s">
        <v>1703</v>
      </c>
      <c r="D37" s="25">
        <v>69574.0</v>
      </c>
      <c r="E37" s="26" t="s">
        <v>1704</v>
      </c>
      <c r="F37" s="27"/>
      <c r="G37" s="28"/>
      <c r="H37" s="28"/>
      <c r="I37" s="29"/>
      <c r="J37" s="28"/>
      <c r="K37" s="28"/>
      <c r="L37" s="28"/>
      <c r="M37" s="28"/>
      <c r="N37" s="28">
        <v>1750.0</v>
      </c>
      <c r="O37" s="30"/>
      <c r="P37" s="30"/>
      <c r="Q37" s="31">
        <v>1750.0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45093.0</v>
      </c>
      <c r="C38" s="24" t="s">
        <v>1705</v>
      </c>
      <c r="D38" s="25">
        <v>44830.0</v>
      </c>
      <c r="E38" s="26" t="s">
        <v>1706</v>
      </c>
      <c r="F38" s="27"/>
      <c r="G38" s="28"/>
      <c r="H38" s="28"/>
      <c r="I38" s="29">
        <v>4500.0</v>
      </c>
      <c r="J38" s="28"/>
      <c r="K38" s="28"/>
      <c r="L38" s="28"/>
      <c r="M38" s="28"/>
      <c r="N38" s="28"/>
      <c r="O38" s="30"/>
      <c r="P38" s="30"/>
      <c r="Q38" s="31">
        <v>4500.0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45093.0</v>
      </c>
      <c r="C39" s="24" t="s">
        <v>1707</v>
      </c>
      <c r="D39" s="25">
        <v>43955.0</v>
      </c>
      <c r="E39" s="26" t="s">
        <v>1368</v>
      </c>
      <c r="F39" s="27"/>
      <c r="G39" s="28"/>
      <c r="H39" s="28"/>
      <c r="I39" s="29">
        <v>1450.0</v>
      </c>
      <c r="J39" s="28"/>
      <c r="K39" s="28"/>
      <c r="L39" s="28"/>
      <c r="M39" s="28"/>
      <c r="N39" s="28"/>
      <c r="O39" s="30"/>
      <c r="P39" s="30"/>
      <c r="Q39" s="31">
        <v>1450.0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45093.0</v>
      </c>
      <c r="C40" s="24" t="s">
        <v>1708</v>
      </c>
      <c r="D40" s="25">
        <v>46927.0</v>
      </c>
      <c r="E40" s="26" t="s">
        <v>644</v>
      </c>
      <c r="F40" s="27"/>
      <c r="G40" s="28"/>
      <c r="H40" s="28"/>
      <c r="I40" s="29">
        <v>9675.0</v>
      </c>
      <c r="J40" s="28"/>
      <c r="K40" s="28"/>
      <c r="L40" s="28"/>
      <c r="M40" s="28"/>
      <c r="N40" s="28"/>
      <c r="O40" s="30"/>
      <c r="P40" s="30"/>
      <c r="Q40" s="31">
        <v>9675.0</v>
      </c>
      <c r="R40" s="32">
        <f t="shared" si="1"/>
        <v>0</v>
      </c>
      <c r="S40" s="33" t="s">
        <v>45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45093.0</v>
      </c>
      <c r="C41" s="24" t="s">
        <v>1709</v>
      </c>
      <c r="D41" s="25">
        <v>50595.0</v>
      </c>
      <c r="E41" s="26" t="s">
        <v>176</v>
      </c>
      <c r="F41" s="27"/>
      <c r="G41" s="28"/>
      <c r="H41" s="28">
        <v>38400.0</v>
      </c>
      <c r="I41" s="29"/>
      <c r="J41" s="28"/>
      <c r="K41" s="28"/>
      <c r="L41" s="28"/>
      <c r="M41" s="28"/>
      <c r="N41" s="28"/>
      <c r="O41" s="30"/>
      <c r="P41" s="30"/>
      <c r="Q41" s="31">
        <v>38400.0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45093.0</v>
      </c>
      <c r="C42" s="24" t="s">
        <v>1710</v>
      </c>
      <c r="D42" s="25">
        <v>53095.0</v>
      </c>
      <c r="E42" s="26" t="s">
        <v>1711</v>
      </c>
      <c r="F42" s="27"/>
      <c r="G42" s="28"/>
      <c r="H42" s="28"/>
      <c r="I42" s="29">
        <v>5850.0</v>
      </c>
      <c r="J42" s="28"/>
      <c r="K42" s="28"/>
      <c r="L42" s="28"/>
      <c r="M42" s="28"/>
      <c r="N42" s="28"/>
      <c r="O42" s="30"/>
      <c r="P42" s="30"/>
      <c r="Q42" s="31">
        <v>5850.0</v>
      </c>
      <c r="R42" s="32">
        <f t="shared" si="1"/>
        <v>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45093.0</v>
      </c>
      <c r="C43" s="24" t="s">
        <v>1712</v>
      </c>
      <c r="D43" s="25">
        <v>75237.0</v>
      </c>
      <c r="E43" s="26" t="s">
        <v>1713</v>
      </c>
      <c r="F43" s="27"/>
      <c r="G43" s="28"/>
      <c r="H43" s="28"/>
      <c r="I43" s="29">
        <v>7000.0</v>
      </c>
      <c r="J43" s="28"/>
      <c r="K43" s="28"/>
      <c r="L43" s="28"/>
      <c r="M43" s="28"/>
      <c r="N43" s="28"/>
      <c r="O43" s="30"/>
      <c r="P43" s="30"/>
      <c r="Q43" s="31">
        <v>7000.0</v>
      </c>
      <c r="R43" s="32">
        <f t="shared" si="1"/>
        <v>0</v>
      </c>
      <c r="S43" s="33" t="s">
        <v>45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45093.0</v>
      </c>
      <c r="C44" s="24" t="s">
        <v>1714</v>
      </c>
      <c r="D44" s="25">
        <v>51697.0</v>
      </c>
      <c r="E44" s="26" t="s">
        <v>349</v>
      </c>
      <c r="F44" s="27"/>
      <c r="G44" s="28"/>
      <c r="H44" s="28"/>
      <c r="I44" s="29"/>
      <c r="J44" s="28">
        <v>8000.0</v>
      </c>
      <c r="K44" s="28"/>
      <c r="L44" s="28"/>
      <c r="M44" s="28"/>
      <c r="N44" s="28"/>
      <c r="O44" s="30"/>
      <c r="P44" s="30"/>
      <c r="Q44" s="31">
        <v>8000.0</v>
      </c>
      <c r="R44" s="32">
        <f t="shared" si="1"/>
        <v>0</v>
      </c>
      <c r="S44" s="33" t="s">
        <v>45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45093.0</v>
      </c>
      <c r="C45" s="24" t="s">
        <v>1715</v>
      </c>
      <c r="D45" s="25">
        <v>35227.0</v>
      </c>
      <c r="E45" s="26" t="s">
        <v>1642</v>
      </c>
      <c r="F45" s="27">
        <v>2500.0</v>
      </c>
      <c r="G45" s="28"/>
      <c r="H45" s="28"/>
      <c r="I45" s="29"/>
      <c r="J45" s="28"/>
      <c r="K45" s="28"/>
      <c r="L45" s="28"/>
      <c r="M45" s="28"/>
      <c r="N45" s="28"/>
      <c r="O45" s="30"/>
      <c r="P45" s="30"/>
      <c r="Q45" s="31">
        <v>2500.0</v>
      </c>
      <c r="R45" s="32">
        <f t="shared" si="1"/>
        <v>0</v>
      </c>
      <c r="S45" s="33" t="s">
        <v>56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45093.0</v>
      </c>
      <c r="C46" s="24" t="s">
        <v>1716</v>
      </c>
      <c r="D46" s="25">
        <v>62508.0</v>
      </c>
      <c r="E46" s="26" t="s">
        <v>391</v>
      </c>
      <c r="F46" s="27"/>
      <c r="G46" s="28"/>
      <c r="H46" s="28"/>
      <c r="I46" s="29">
        <v>600.0</v>
      </c>
      <c r="J46" s="28"/>
      <c r="K46" s="28"/>
      <c r="L46" s="28"/>
      <c r="M46" s="28"/>
      <c r="N46" s="28"/>
      <c r="O46" s="30"/>
      <c r="P46" s="30"/>
      <c r="Q46" s="31">
        <v>600.0</v>
      </c>
      <c r="R46" s="32">
        <f t="shared" si="1"/>
        <v>0</v>
      </c>
      <c r="S46" s="33" t="s">
        <v>45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45093.0</v>
      </c>
      <c r="C47" s="24" t="s">
        <v>1717</v>
      </c>
      <c r="D47" s="25">
        <v>35227.0</v>
      </c>
      <c r="E47" s="26" t="s">
        <v>1642</v>
      </c>
      <c r="F47" s="27">
        <v>200.0</v>
      </c>
      <c r="G47" s="28"/>
      <c r="H47" s="28"/>
      <c r="I47" s="29"/>
      <c r="J47" s="28"/>
      <c r="K47" s="28"/>
      <c r="L47" s="28"/>
      <c r="M47" s="28"/>
      <c r="N47" s="28"/>
      <c r="O47" s="30"/>
      <c r="P47" s="30"/>
      <c r="Q47" s="31">
        <v>200.0</v>
      </c>
      <c r="R47" s="32">
        <f t="shared" si="1"/>
        <v>0</v>
      </c>
      <c r="S47" s="33" t="s">
        <v>56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45093.0</v>
      </c>
      <c r="C48" s="24" t="s">
        <v>1718</v>
      </c>
      <c r="D48" s="25">
        <v>53249.0</v>
      </c>
      <c r="E48" s="26" t="s">
        <v>62</v>
      </c>
      <c r="F48" s="27"/>
      <c r="G48" s="28"/>
      <c r="H48" s="28"/>
      <c r="I48" s="29">
        <v>30000.0</v>
      </c>
      <c r="J48" s="28"/>
      <c r="K48" s="28"/>
      <c r="L48" s="28"/>
      <c r="M48" s="28"/>
      <c r="N48" s="28"/>
      <c r="O48" s="30"/>
      <c r="P48" s="30"/>
      <c r="Q48" s="31">
        <v>30000.0</v>
      </c>
      <c r="R48" s="32">
        <f t="shared" si="1"/>
        <v>0</v>
      </c>
      <c r="S48" s="33" t="s">
        <v>56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45093.0</v>
      </c>
      <c r="C49" s="24" t="s">
        <v>1719</v>
      </c>
      <c r="D49" s="25">
        <v>71418.0</v>
      </c>
      <c r="E49" s="26" t="s">
        <v>1159</v>
      </c>
      <c r="F49" s="27"/>
      <c r="G49" s="28"/>
      <c r="H49" s="28"/>
      <c r="I49" s="29"/>
      <c r="J49" s="28">
        <v>1500.0</v>
      </c>
      <c r="K49" s="28"/>
      <c r="L49" s="28"/>
      <c r="M49" s="28"/>
      <c r="N49" s="28"/>
      <c r="O49" s="30"/>
      <c r="P49" s="30"/>
      <c r="Q49" s="31">
        <v>1500.0</v>
      </c>
      <c r="R49" s="32">
        <f t="shared" si="1"/>
        <v>0</v>
      </c>
      <c r="S49" s="33" t="s">
        <v>56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45093.0</v>
      </c>
      <c r="C50" s="24" t="s">
        <v>1720</v>
      </c>
      <c r="D50" s="25">
        <v>50596.0</v>
      </c>
      <c r="E50" s="26" t="s">
        <v>178</v>
      </c>
      <c r="F50" s="27"/>
      <c r="G50" s="28"/>
      <c r="H50" s="28"/>
      <c r="I50" s="29">
        <v>22100.0</v>
      </c>
      <c r="J50" s="28"/>
      <c r="K50" s="28"/>
      <c r="L50" s="28"/>
      <c r="M50" s="28"/>
      <c r="N50" s="28"/>
      <c r="O50" s="30"/>
      <c r="P50" s="30"/>
      <c r="Q50" s="31">
        <v>22100.0</v>
      </c>
      <c r="R50" s="32">
        <f t="shared" si="1"/>
        <v>0</v>
      </c>
      <c r="S50" s="33" t="s">
        <v>45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45093.0</v>
      </c>
      <c r="C51" s="24" t="s">
        <v>1721</v>
      </c>
      <c r="D51" s="25">
        <v>19688.0</v>
      </c>
      <c r="E51" s="26" t="s">
        <v>85</v>
      </c>
      <c r="F51" s="27"/>
      <c r="G51" s="28"/>
      <c r="H51" s="28"/>
      <c r="I51" s="29">
        <v>5150.0</v>
      </c>
      <c r="J51" s="28"/>
      <c r="K51" s="28"/>
      <c r="L51" s="28"/>
      <c r="M51" s="28"/>
      <c r="N51" s="28"/>
      <c r="O51" s="30"/>
      <c r="P51" s="30"/>
      <c r="Q51" s="31">
        <v>5150.0</v>
      </c>
      <c r="R51" s="32">
        <f t="shared" si="1"/>
        <v>0</v>
      </c>
      <c r="S51" s="33" t="s">
        <v>45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45093.0</v>
      </c>
      <c r="C52" s="24" t="s">
        <v>1722</v>
      </c>
      <c r="D52" s="25">
        <v>49272.0</v>
      </c>
      <c r="E52" s="26" t="s">
        <v>1723</v>
      </c>
      <c r="F52" s="27"/>
      <c r="G52" s="28"/>
      <c r="H52" s="28"/>
      <c r="I52" s="29">
        <v>32500.0</v>
      </c>
      <c r="J52" s="28"/>
      <c r="K52" s="28"/>
      <c r="L52" s="28"/>
      <c r="M52" s="28"/>
      <c r="N52" s="28"/>
      <c r="O52" s="30"/>
      <c r="P52" s="30"/>
      <c r="Q52" s="31">
        <v>32500.0</v>
      </c>
      <c r="R52" s="32">
        <f t="shared" si="1"/>
        <v>0</v>
      </c>
      <c r="S52" s="33" t="s">
        <v>45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45093.0</v>
      </c>
      <c r="C53" s="24" t="s">
        <v>1724</v>
      </c>
      <c r="D53" s="25">
        <v>55448.0</v>
      </c>
      <c r="E53" s="26" t="s">
        <v>361</v>
      </c>
      <c r="F53" s="27"/>
      <c r="G53" s="28"/>
      <c r="H53" s="28"/>
      <c r="I53" s="29">
        <v>15000.0</v>
      </c>
      <c r="J53" s="28"/>
      <c r="K53" s="28"/>
      <c r="L53" s="28"/>
      <c r="M53" s="28"/>
      <c r="N53" s="28"/>
      <c r="O53" s="30"/>
      <c r="P53" s="30"/>
      <c r="Q53" s="31">
        <v>15000.0</v>
      </c>
      <c r="R53" s="32">
        <f t="shared" si="1"/>
        <v>0</v>
      </c>
      <c r="S53" s="33" t="s">
        <v>45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45092.0</v>
      </c>
      <c r="C54" s="24" t="s">
        <v>1725</v>
      </c>
      <c r="D54" s="25">
        <v>39286.0</v>
      </c>
      <c r="E54" s="26" t="s">
        <v>225</v>
      </c>
      <c r="F54" s="27"/>
      <c r="G54" s="28"/>
      <c r="H54" s="28"/>
      <c r="I54" s="29"/>
      <c r="J54" s="28"/>
      <c r="K54" s="28"/>
      <c r="L54" s="28"/>
      <c r="M54" s="28"/>
      <c r="N54" s="28"/>
      <c r="O54" s="30"/>
      <c r="P54" s="28">
        <v>800.0</v>
      </c>
      <c r="Q54" s="31">
        <v>800.0</v>
      </c>
      <c r="R54" s="32">
        <f t="shared" si="1"/>
        <v>0</v>
      </c>
      <c r="S54" s="33"/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45092.0</v>
      </c>
      <c r="C55" s="24" t="s">
        <v>1726</v>
      </c>
      <c r="D55" s="25">
        <v>51017.0</v>
      </c>
      <c r="E55" s="26" t="s">
        <v>127</v>
      </c>
      <c r="F55" s="27"/>
      <c r="G55" s="28"/>
      <c r="H55" s="28">
        <v>30000.0</v>
      </c>
      <c r="I55" s="29"/>
      <c r="J55" s="28"/>
      <c r="K55" s="28"/>
      <c r="L55" s="28"/>
      <c r="M55" s="28"/>
      <c r="N55" s="28"/>
      <c r="O55" s="30"/>
      <c r="P55" s="30"/>
      <c r="Q55" s="31">
        <v>30000.0</v>
      </c>
      <c r="R55" s="32">
        <f t="shared" si="1"/>
        <v>0</v>
      </c>
      <c r="S55" s="33"/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45093.0</v>
      </c>
      <c r="C56" s="24" t="s">
        <v>1727</v>
      </c>
      <c r="D56" s="25">
        <v>59137.0</v>
      </c>
      <c r="E56" s="26" t="s">
        <v>706</v>
      </c>
      <c r="F56" s="27"/>
      <c r="G56" s="28"/>
      <c r="H56" s="28">
        <v>2500.0</v>
      </c>
      <c r="I56" s="29"/>
      <c r="J56" s="28"/>
      <c r="K56" s="28"/>
      <c r="L56" s="28"/>
      <c r="M56" s="28"/>
      <c r="N56" s="28"/>
      <c r="O56" s="30"/>
      <c r="P56" s="30"/>
      <c r="Q56" s="31">
        <v>2500.0</v>
      </c>
      <c r="R56" s="32">
        <f t="shared" si="1"/>
        <v>0</v>
      </c>
      <c r="S56" s="33"/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45093.0</v>
      </c>
      <c r="C57" s="24" t="s">
        <v>1728</v>
      </c>
      <c r="D57" s="25">
        <v>60648.0</v>
      </c>
      <c r="E57" s="26" t="s">
        <v>1729</v>
      </c>
      <c r="F57" s="27"/>
      <c r="G57" s="28"/>
      <c r="H57" s="28"/>
      <c r="I57" s="29"/>
      <c r="J57" s="28"/>
      <c r="K57" s="28"/>
      <c r="L57" s="28"/>
      <c r="M57" s="28"/>
      <c r="N57" s="28">
        <v>1200.0</v>
      </c>
      <c r="O57" s="30"/>
      <c r="P57" s="28"/>
      <c r="Q57" s="31">
        <v>1200.0</v>
      </c>
      <c r="R57" s="32">
        <f t="shared" si="1"/>
        <v>0</v>
      </c>
      <c r="S57" s="33"/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45093.0</v>
      </c>
      <c r="C58" s="24" t="s">
        <v>1730</v>
      </c>
      <c r="D58" s="25">
        <v>76828.0</v>
      </c>
      <c r="E58" s="26" t="s">
        <v>638</v>
      </c>
      <c r="F58" s="27"/>
      <c r="G58" s="28"/>
      <c r="H58" s="28"/>
      <c r="I58" s="29"/>
      <c r="J58" s="28"/>
      <c r="K58" s="28"/>
      <c r="L58" s="28"/>
      <c r="M58" s="28"/>
      <c r="N58" s="28">
        <v>600.0</v>
      </c>
      <c r="O58" s="30"/>
      <c r="P58" s="28"/>
      <c r="Q58" s="31">
        <v>600.0</v>
      </c>
      <c r="R58" s="32">
        <f t="shared" si="1"/>
        <v>0</v>
      </c>
      <c r="S58" s="33"/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/>
      <c r="B59" s="42"/>
      <c r="C59" s="37"/>
      <c r="D59" s="42"/>
      <c r="E59" s="43"/>
      <c r="F59" s="44">
        <f t="shared" ref="F59:Q59" si="2">SUM(F5:F58)</f>
        <v>2700</v>
      </c>
      <c r="G59" s="44">
        <f t="shared" si="2"/>
        <v>33329</v>
      </c>
      <c r="H59" s="44">
        <f t="shared" si="2"/>
        <v>70900</v>
      </c>
      <c r="I59" s="44">
        <f t="shared" si="2"/>
        <v>332875</v>
      </c>
      <c r="J59" s="44">
        <f t="shared" si="2"/>
        <v>16900</v>
      </c>
      <c r="K59" s="44">
        <f t="shared" si="2"/>
        <v>14300</v>
      </c>
      <c r="L59" s="44">
        <f t="shared" si="2"/>
        <v>0</v>
      </c>
      <c r="M59" s="44">
        <f t="shared" si="2"/>
        <v>0</v>
      </c>
      <c r="N59" s="44">
        <f t="shared" si="2"/>
        <v>4175</v>
      </c>
      <c r="O59" s="44">
        <f t="shared" si="2"/>
        <v>0</v>
      </c>
      <c r="P59" s="44">
        <f t="shared" si="2"/>
        <v>800</v>
      </c>
      <c r="Q59" s="44">
        <f t="shared" si="2"/>
        <v>475979</v>
      </c>
      <c r="R59" s="46">
        <f t="shared" si="1"/>
        <v>0</v>
      </c>
      <c r="S59" s="44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</row>
    <row r="60">
      <c r="A60" s="48"/>
      <c r="B60" s="49"/>
      <c r="C60" s="49"/>
      <c r="D60" s="49"/>
      <c r="E60" s="50"/>
      <c r="F60" s="51">
        <f>F59+G59+H59+I59+J59+K59+L59+M59+N59+O59+P59</f>
        <v>475979</v>
      </c>
      <c r="G60" s="8"/>
      <c r="H60" s="8"/>
      <c r="I60" s="8"/>
      <c r="J60" s="8"/>
      <c r="K60" s="8"/>
      <c r="L60" s="9"/>
      <c r="M60" s="52"/>
      <c r="N60" s="52"/>
      <c r="O60" s="52"/>
      <c r="P60" s="52"/>
      <c r="Q60" s="53"/>
      <c r="R60" s="47"/>
      <c r="S60" s="54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</row>
    <row r="61">
      <c r="A61" s="11"/>
      <c r="B61" s="55"/>
      <c r="C61" s="55"/>
      <c r="D61" s="55"/>
      <c r="E61" s="11"/>
      <c r="F61" s="5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56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55"/>
      <c r="C62" s="55"/>
      <c r="D62" s="55"/>
      <c r="E62" s="11"/>
      <c r="F62" s="5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56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55"/>
      <c r="C63" s="55"/>
      <c r="D63" s="55"/>
      <c r="E63" s="11"/>
      <c r="F63" s="5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55"/>
      <c r="C64" s="55"/>
      <c r="D64" s="55"/>
      <c r="E64" s="11"/>
      <c r="F64" s="5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55"/>
      <c r="C65" s="55"/>
      <c r="D65" s="55"/>
      <c r="E65" s="11"/>
      <c r="F65" s="55" t="s">
        <v>314</v>
      </c>
      <c r="G65" s="11"/>
      <c r="H65" s="11"/>
      <c r="I65" s="56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1"/>
      <c r="B66" s="55"/>
      <c r="C66" s="55"/>
      <c r="D66" s="55"/>
      <c r="E66" s="11"/>
      <c r="F66" s="55"/>
      <c r="G66" s="11"/>
      <c r="H66" s="11"/>
      <c r="I66" s="56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55"/>
      <c r="C67" s="55"/>
      <c r="D67" s="55"/>
      <c r="E67" s="11"/>
      <c r="F67" s="5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55"/>
      <c r="C68" s="55"/>
      <c r="D68" s="55"/>
      <c r="E68" s="11"/>
      <c r="F68" s="5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55"/>
      <c r="C69" s="55"/>
      <c r="D69" s="55"/>
      <c r="E69" s="11"/>
      <c r="F69" s="5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55"/>
      <c r="C70" s="55"/>
      <c r="D70" s="55"/>
      <c r="E70" s="11"/>
      <c r="F70" s="55"/>
      <c r="G70" s="11"/>
      <c r="H70" s="11"/>
      <c r="I70" s="11"/>
      <c r="J70" s="56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315</v>
      </c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5"/>
      <c r="C71" s="55"/>
      <c r="D71" s="55"/>
      <c r="E71" s="11"/>
      <c r="F71" s="5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5"/>
      <c r="C72" s="55"/>
      <c r="D72" s="55"/>
      <c r="E72" s="11"/>
      <c r="F72" s="5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5"/>
      <c r="C73" s="55"/>
      <c r="D73" s="55"/>
      <c r="E73" s="11"/>
      <c r="F73" s="5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5"/>
      <c r="C74" s="55"/>
      <c r="D74" s="55"/>
      <c r="E74" s="11"/>
      <c r="F74" s="5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5"/>
      <c r="C75" s="55"/>
      <c r="D75" s="55"/>
      <c r="E75" s="11"/>
      <c r="F75" s="5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11"/>
      <c r="F76" s="5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11"/>
      <c r="F77" s="5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11"/>
      <c r="F78" s="55"/>
      <c r="G78" s="11"/>
      <c r="H78" s="11"/>
      <c r="I78" s="56" t="s">
        <v>314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11"/>
      <c r="F79" s="55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11"/>
      <c r="F80" s="5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11"/>
      <c r="F81" s="5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4"/>
      <c r="B82" s="57"/>
      <c r="C82" s="57"/>
      <c r="D82" s="57"/>
      <c r="E82" s="4"/>
      <c r="F82" s="5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7"/>
      <c r="C83" s="57"/>
      <c r="D83" s="57"/>
      <c r="E83" s="4"/>
      <c r="F83" s="5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7"/>
      <c r="C84" s="57"/>
      <c r="D84" s="57"/>
      <c r="E84" s="4"/>
      <c r="F84" s="5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7"/>
      <c r="C85" s="57"/>
      <c r="D85" s="57"/>
      <c r="E85" s="4"/>
      <c r="F85" s="5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7"/>
      <c r="C86" s="57"/>
      <c r="D86" s="57"/>
      <c r="E86" s="4"/>
      <c r="F86" s="5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7"/>
      <c r="C87" s="57"/>
      <c r="D87" s="57"/>
      <c r="E87" s="4"/>
      <c r="F87" s="5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7"/>
      <c r="C88" s="57"/>
      <c r="D88" s="57"/>
      <c r="E88" s="4"/>
      <c r="F88" s="5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7"/>
      <c r="C89" s="57"/>
      <c r="D89" s="57"/>
      <c r="E89" s="4"/>
      <c r="F89" s="5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7"/>
      <c r="C90" s="57"/>
      <c r="D90" s="57"/>
      <c r="E90" s="4"/>
      <c r="F90" s="5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7"/>
      <c r="C91" s="57"/>
      <c r="D91" s="57"/>
      <c r="E91" s="4"/>
      <c r="F91" s="5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7"/>
      <c r="C92" s="57"/>
      <c r="D92" s="57"/>
      <c r="E92" s="4"/>
      <c r="F92" s="5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2.63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1731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45093.0</v>
      </c>
      <c r="C5" s="24" t="s">
        <v>1732</v>
      </c>
      <c r="D5" s="25">
        <v>75299.0</v>
      </c>
      <c r="E5" s="26" t="s">
        <v>1733</v>
      </c>
      <c r="F5" s="27"/>
      <c r="G5" s="28"/>
      <c r="H5" s="28"/>
      <c r="I5" s="29">
        <v>7000.0</v>
      </c>
      <c r="J5" s="28"/>
      <c r="K5" s="28"/>
      <c r="L5" s="30"/>
      <c r="M5" s="30"/>
      <c r="N5" s="28"/>
      <c r="O5" s="30"/>
      <c r="P5" s="30"/>
      <c r="Q5" s="31">
        <v>7000.0</v>
      </c>
      <c r="R5" s="32">
        <f t="shared" ref="R5:R73" si="1">F5+G5+H5+I5+J5+K5+L5+M5+N5+O5+P5-Q5</f>
        <v>0</v>
      </c>
      <c r="S5" s="33" t="s">
        <v>45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45093.0</v>
      </c>
      <c r="C6" s="24" t="s">
        <v>1734</v>
      </c>
      <c r="D6" s="25">
        <v>75299.0</v>
      </c>
      <c r="E6" s="26" t="s">
        <v>1733</v>
      </c>
      <c r="F6" s="27"/>
      <c r="G6" s="28"/>
      <c r="H6" s="28"/>
      <c r="I6" s="29">
        <v>350.0</v>
      </c>
      <c r="J6" s="28"/>
      <c r="K6" s="28"/>
      <c r="L6" s="30"/>
      <c r="M6" s="30"/>
      <c r="N6" s="28"/>
      <c r="O6" s="30"/>
      <c r="P6" s="30"/>
      <c r="Q6" s="31">
        <v>350.0</v>
      </c>
      <c r="R6" s="32">
        <f t="shared" si="1"/>
        <v>0</v>
      </c>
      <c r="S6" s="33" t="s">
        <v>45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45093.0</v>
      </c>
      <c r="C7" s="24" t="s">
        <v>1735</v>
      </c>
      <c r="D7" s="25">
        <v>50461.0</v>
      </c>
      <c r="E7" s="26" t="s">
        <v>676</v>
      </c>
      <c r="F7" s="27"/>
      <c r="G7" s="28"/>
      <c r="H7" s="28"/>
      <c r="I7" s="29">
        <v>6250.0</v>
      </c>
      <c r="J7" s="28"/>
      <c r="K7" s="28"/>
      <c r="L7" s="30"/>
      <c r="M7" s="30"/>
      <c r="N7" s="28"/>
      <c r="O7" s="30"/>
      <c r="P7" s="30"/>
      <c r="Q7" s="31">
        <v>6250.0</v>
      </c>
      <c r="R7" s="32">
        <f t="shared" si="1"/>
        <v>0</v>
      </c>
      <c r="S7" s="33" t="s">
        <v>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45093.0</v>
      </c>
      <c r="C8" s="24" t="s">
        <v>1736</v>
      </c>
      <c r="D8" s="25">
        <v>67430.0</v>
      </c>
      <c r="E8" s="26" t="s">
        <v>1737</v>
      </c>
      <c r="F8" s="27">
        <v>1600.0</v>
      </c>
      <c r="G8" s="28"/>
      <c r="H8" s="28"/>
      <c r="I8" s="29"/>
      <c r="J8" s="28"/>
      <c r="K8" s="28"/>
      <c r="L8" s="30"/>
      <c r="M8" s="30"/>
      <c r="N8" s="28"/>
      <c r="O8" s="30"/>
      <c r="P8" s="30"/>
      <c r="Q8" s="31">
        <v>1600.0</v>
      </c>
      <c r="R8" s="32">
        <f t="shared" si="1"/>
        <v>0</v>
      </c>
      <c r="S8" s="33" t="s">
        <v>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45094.0</v>
      </c>
      <c r="C9" s="24" t="s">
        <v>1738</v>
      </c>
      <c r="D9" s="25">
        <v>21818.0</v>
      </c>
      <c r="E9" s="26" t="s">
        <v>27</v>
      </c>
      <c r="F9" s="27"/>
      <c r="G9" s="28"/>
      <c r="H9" s="28"/>
      <c r="I9" s="29">
        <v>4500.0</v>
      </c>
      <c r="J9" s="28"/>
      <c r="K9" s="28"/>
      <c r="L9" s="30"/>
      <c r="M9" s="30"/>
      <c r="N9" s="28"/>
      <c r="O9" s="30"/>
      <c r="P9" s="30"/>
      <c r="Q9" s="31">
        <v>4500.0</v>
      </c>
      <c r="R9" s="32">
        <f t="shared" si="1"/>
        <v>0</v>
      </c>
      <c r="S9" s="33" t="s">
        <v>56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45094.0</v>
      </c>
      <c r="C10" s="24" t="s">
        <v>1739</v>
      </c>
      <c r="D10" s="25">
        <v>45096.0</v>
      </c>
      <c r="E10" s="26" t="s">
        <v>42</v>
      </c>
      <c r="F10" s="27"/>
      <c r="G10" s="28"/>
      <c r="H10" s="28"/>
      <c r="I10" s="29">
        <v>10000.0</v>
      </c>
      <c r="J10" s="28"/>
      <c r="K10" s="28"/>
      <c r="L10" s="30"/>
      <c r="M10" s="30"/>
      <c r="N10" s="28"/>
      <c r="O10" s="30"/>
      <c r="P10" s="30"/>
      <c r="Q10" s="31">
        <v>10000.0</v>
      </c>
      <c r="R10" s="32">
        <f t="shared" si="1"/>
        <v>0</v>
      </c>
      <c r="S10" s="33" t="s">
        <v>56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45094.0</v>
      </c>
      <c r="C11" s="24" t="s">
        <v>1740</v>
      </c>
      <c r="D11" s="25">
        <v>52669.0</v>
      </c>
      <c r="E11" s="26" t="s">
        <v>44</v>
      </c>
      <c r="F11" s="27"/>
      <c r="G11" s="28"/>
      <c r="H11" s="28"/>
      <c r="I11" s="29">
        <v>1700.0</v>
      </c>
      <c r="J11" s="28"/>
      <c r="K11" s="28"/>
      <c r="L11" s="30"/>
      <c r="M11" s="30"/>
      <c r="N11" s="28"/>
      <c r="O11" s="30"/>
      <c r="P11" s="30"/>
      <c r="Q11" s="31">
        <v>1700.0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45094.0</v>
      </c>
      <c r="C12" s="24" t="s">
        <v>1741</v>
      </c>
      <c r="D12" s="25">
        <v>44986.0</v>
      </c>
      <c r="E12" s="26" t="s">
        <v>1742</v>
      </c>
      <c r="F12" s="27"/>
      <c r="G12" s="28"/>
      <c r="H12" s="28"/>
      <c r="I12" s="29">
        <v>5150.0</v>
      </c>
      <c r="J12" s="28"/>
      <c r="K12" s="28"/>
      <c r="L12" s="30"/>
      <c r="M12" s="30"/>
      <c r="N12" s="28"/>
      <c r="O12" s="30"/>
      <c r="P12" s="30"/>
      <c r="Q12" s="31">
        <v>5150.0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45094.0</v>
      </c>
      <c r="C13" s="24" t="s">
        <v>1743</v>
      </c>
      <c r="D13" s="25">
        <v>76410.0</v>
      </c>
      <c r="E13" s="26" t="s">
        <v>1744</v>
      </c>
      <c r="F13" s="27"/>
      <c r="G13" s="28"/>
      <c r="H13" s="28"/>
      <c r="I13" s="29"/>
      <c r="J13" s="28">
        <v>3980.0</v>
      </c>
      <c r="K13" s="28"/>
      <c r="L13" s="30"/>
      <c r="M13" s="30"/>
      <c r="N13" s="28"/>
      <c r="O13" s="30"/>
      <c r="P13" s="30"/>
      <c r="Q13" s="31">
        <v>3980.0</v>
      </c>
      <c r="R13" s="32">
        <f t="shared" si="1"/>
        <v>0</v>
      </c>
      <c r="S13" s="33" t="s">
        <v>56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45094.0</v>
      </c>
      <c r="C14" s="24" t="s">
        <v>1745</v>
      </c>
      <c r="D14" s="25">
        <v>72502.0</v>
      </c>
      <c r="E14" s="26" t="s">
        <v>1746</v>
      </c>
      <c r="F14" s="27"/>
      <c r="G14" s="28"/>
      <c r="H14" s="28"/>
      <c r="I14" s="29">
        <v>7000.0</v>
      </c>
      <c r="J14" s="28"/>
      <c r="K14" s="28"/>
      <c r="L14" s="30"/>
      <c r="M14" s="30"/>
      <c r="N14" s="28"/>
      <c r="O14" s="30"/>
      <c r="P14" s="30"/>
      <c r="Q14" s="31">
        <v>7000.0</v>
      </c>
      <c r="R14" s="32">
        <f t="shared" si="1"/>
        <v>0</v>
      </c>
      <c r="S14" s="33" t="s">
        <v>28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45094.0</v>
      </c>
      <c r="C15" s="24" t="s">
        <v>1747</v>
      </c>
      <c r="D15" s="25">
        <v>48854.0</v>
      </c>
      <c r="E15" s="26" t="s">
        <v>476</v>
      </c>
      <c r="F15" s="27"/>
      <c r="G15" s="28"/>
      <c r="H15" s="28"/>
      <c r="I15" s="29"/>
      <c r="J15" s="28">
        <v>5150.0</v>
      </c>
      <c r="K15" s="28"/>
      <c r="L15" s="30"/>
      <c r="M15" s="30"/>
      <c r="N15" s="28"/>
      <c r="O15" s="30"/>
      <c r="P15" s="30"/>
      <c r="Q15" s="31">
        <v>5150.0</v>
      </c>
      <c r="R15" s="32">
        <f t="shared" si="1"/>
        <v>0</v>
      </c>
      <c r="S15" s="33" t="s">
        <v>56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45094.0</v>
      </c>
      <c r="C16" s="24" t="s">
        <v>1748</v>
      </c>
      <c r="D16" s="25">
        <v>59812.0</v>
      </c>
      <c r="E16" s="26" t="s">
        <v>37</v>
      </c>
      <c r="F16" s="27"/>
      <c r="G16" s="28"/>
      <c r="H16" s="28"/>
      <c r="I16" s="29">
        <v>4500.0</v>
      </c>
      <c r="J16" s="28"/>
      <c r="K16" s="28"/>
      <c r="L16" s="30"/>
      <c r="M16" s="30"/>
      <c r="N16" s="28"/>
      <c r="O16" s="30"/>
      <c r="P16" s="30"/>
      <c r="Q16" s="31">
        <v>4500.0</v>
      </c>
      <c r="R16" s="32">
        <f t="shared" si="1"/>
        <v>0</v>
      </c>
      <c r="S16" s="33" t="s">
        <v>28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45094.0</v>
      </c>
      <c r="C17" s="24" t="s">
        <v>1749</v>
      </c>
      <c r="D17" s="25">
        <v>52214.0</v>
      </c>
      <c r="E17" s="26" t="s">
        <v>879</v>
      </c>
      <c r="F17" s="27"/>
      <c r="G17" s="28"/>
      <c r="H17" s="28"/>
      <c r="I17" s="29">
        <v>700.0</v>
      </c>
      <c r="J17" s="28"/>
      <c r="K17" s="28"/>
      <c r="L17" s="30"/>
      <c r="M17" s="30"/>
      <c r="N17" s="28"/>
      <c r="O17" s="30"/>
      <c r="P17" s="30"/>
      <c r="Q17" s="31">
        <v>700.0</v>
      </c>
      <c r="R17" s="32">
        <f t="shared" si="1"/>
        <v>0</v>
      </c>
      <c r="S17" s="33" t="s">
        <v>38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45094.0</v>
      </c>
      <c r="C18" s="24" t="s">
        <v>1750</v>
      </c>
      <c r="D18" s="25">
        <v>36918.0</v>
      </c>
      <c r="E18" s="26" t="s">
        <v>1751</v>
      </c>
      <c r="F18" s="27"/>
      <c r="G18" s="28"/>
      <c r="H18" s="28"/>
      <c r="I18" s="29">
        <v>1250.0</v>
      </c>
      <c r="J18" s="28"/>
      <c r="K18" s="28"/>
      <c r="L18" s="30"/>
      <c r="M18" s="30"/>
      <c r="N18" s="28"/>
      <c r="O18" s="30"/>
      <c r="P18" s="30"/>
      <c r="Q18" s="31">
        <v>1250.0</v>
      </c>
      <c r="R18" s="32">
        <f t="shared" si="1"/>
        <v>0</v>
      </c>
      <c r="S18" s="33" t="s">
        <v>56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45094.0</v>
      </c>
      <c r="C19" s="24" t="s">
        <v>1752</v>
      </c>
      <c r="D19" s="25">
        <v>54335.0</v>
      </c>
      <c r="E19" s="26" t="s">
        <v>1753</v>
      </c>
      <c r="F19" s="27"/>
      <c r="G19" s="28"/>
      <c r="H19" s="28"/>
      <c r="I19" s="29"/>
      <c r="J19" s="28">
        <v>1400.0</v>
      </c>
      <c r="K19" s="28"/>
      <c r="L19" s="30"/>
      <c r="M19" s="30"/>
      <c r="N19" s="28"/>
      <c r="O19" s="30"/>
      <c r="P19" s="30"/>
      <c r="Q19" s="31">
        <v>1400.0</v>
      </c>
      <c r="R19" s="32">
        <f t="shared" si="1"/>
        <v>0</v>
      </c>
      <c r="S19" s="33" t="s">
        <v>56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45094.0</v>
      </c>
      <c r="C20" s="24" t="s">
        <v>1754</v>
      </c>
      <c r="D20" s="25">
        <v>78016.0</v>
      </c>
      <c r="E20" s="26" t="s">
        <v>1755</v>
      </c>
      <c r="F20" s="27"/>
      <c r="G20" s="28"/>
      <c r="H20" s="28"/>
      <c r="I20" s="29">
        <v>7300.0</v>
      </c>
      <c r="J20" s="28"/>
      <c r="K20" s="28"/>
      <c r="L20" s="30"/>
      <c r="M20" s="30"/>
      <c r="N20" s="28"/>
      <c r="O20" s="30"/>
      <c r="P20" s="30"/>
      <c r="Q20" s="31">
        <v>7300.0</v>
      </c>
      <c r="R20" s="32">
        <f t="shared" si="1"/>
        <v>0</v>
      </c>
      <c r="S20" s="33" t="s">
        <v>38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45094.0</v>
      </c>
      <c r="C21" s="24" t="s">
        <v>1756</v>
      </c>
      <c r="D21" s="25">
        <v>78017.0</v>
      </c>
      <c r="E21" s="26" t="s">
        <v>1757</v>
      </c>
      <c r="F21" s="27"/>
      <c r="G21" s="28"/>
      <c r="H21" s="28"/>
      <c r="I21" s="29">
        <v>7300.0</v>
      </c>
      <c r="J21" s="28"/>
      <c r="K21" s="28"/>
      <c r="L21" s="30"/>
      <c r="M21" s="30"/>
      <c r="N21" s="28"/>
      <c r="O21" s="30"/>
      <c r="P21" s="30"/>
      <c r="Q21" s="31">
        <v>7300.0</v>
      </c>
      <c r="R21" s="32">
        <f t="shared" si="1"/>
        <v>0</v>
      </c>
      <c r="S21" s="33" t="s">
        <v>38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45094.0</v>
      </c>
      <c r="C22" s="24" t="s">
        <v>1758</v>
      </c>
      <c r="D22" s="25">
        <v>10271.0</v>
      </c>
      <c r="E22" s="26" t="s">
        <v>443</v>
      </c>
      <c r="F22" s="27"/>
      <c r="G22" s="28"/>
      <c r="H22" s="28"/>
      <c r="I22" s="29"/>
      <c r="J22" s="28">
        <v>500.0</v>
      </c>
      <c r="K22" s="28"/>
      <c r="L22" s="30"/>
      <c r="M22" s="30"/>
      <c r="N22" s="28"/>
      <c r="O22" s="30"/>
      <c r="P22" s="30"/>
      <c r="Q22" s="31">
        <v>500.0</v>
      </c>
      <c r="R22" s="32">
        <f t="shared" si="1"/>
        <v>0</v>
      </c>
      <c r="S22" s="33" t="s">
        <v>28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45094.0</v>
      </c>
      <c r="C23" s="24" t="s">
        <v>1759</v>
      </c>
      <c r="D23" s="25">
        <v>76958.0</v>
      </c>
      <c r="E23" s="26" t="s">
        <v>1760</v>
      </c>
      <c r="F23" s="27"/>
      <c r="G23" s="28"/>
      <c r="H23" s="28"/>
      <c r="I23" s="29"/>
      <c r="J23" s="28">
        <v>1500.0</v>
      </c>
      <c r="K23" s="28"/>
      <c r="L23" s="30"/>
      <c r="M23" s="30"/>
      <c r="N23" s="28"/>
      <c r="O23" s="30"/>
      <c r="P23" s="30"/>
      <c r="Q23" s="31">
        <v>1500.0</v>
      </c>
      <c r="R23" s="32">
        <f t="shared" si="1"/>
        <v>0</v>
      </c>
      <c r="S23" s="33" t="s">
        <v>38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45094.0</v>
      </c>
      <c r="C24" s="24" t="s">
        <v>1761</v>
      </c>
      <c r="D24" s="25">
        <v>52206.0</v>
      </c>
      <c r="E24" s="26" t="s">
        <v>1762</v>
      </c>
      <c r="F24" s="27"/>
      <c r="G24" s="28"/>
      <c r="H24" s="28"/>
      <c r="I24" s="29">
        <v>550.0</v>
      </c>
      <c r="J24" s="28"/>
      <c r="K24" s="28"/>
      <c r="L24" s="30"/>
      <c r="M24" s="30"/>
      <c r="N24" s="28"/>
      <c r="O24" s="30"/>
      <c r="P24" s="30"/>
      <c r="Q24" s="31">
        <v>550.0</v>
      </c>
      <c r="R24" s="32">
        <f t="shared" si="1"/>
        <v>0</v>
      </c>
      <c r="S24" s="33" t="s">
        <v>38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45094.0</v>
      </c>
      <c r="C25" s="24" t="s">
        <v>1763</v>
      </c>
      <c r="D25" s="25">
        <v>74018.0</v>
      </c>
      <c r="E25" s="26" t="s">
        <v>1764</v>
      </c>
      <c r="F25" s="27"/>
      <c r="G25" s="28"/>
      <c r="H25" s="28"/>
      <c r="I25" s="29">
        <v>2000.0</v>
      </c>
      <c r="J25" s="28"/>
      <c r="K25" s="28"/>
      <c r="L25" s="30"/>
      <c r="M25" s="30"/>
      <c r="N25" s="28"/>
      <c r="O25" s="30"/>
      <c r="P25" s="30"/>
      <c r="Q25" s="31">
        <v>2000.0</v>
      </c>
      <c r="R25" s="32">
        <f t="shared" si="1"/>
        <v>0</v>
      </c>
      <c r="S25" s="33" t="s">
        <v>864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45094.0</v>
      </c>
      <c r="C26" s="24" t="s">
        <v>1765</v>
      </c>
      <c r="D26" s="25">
        <v>49943.0</v>
      </c>
      <c r="E26" s="26" t="s">
        <v>581</v>
      </c>
      <c r="F26" s="27"/>
      <c r="G26" s="28"/>
      <c r="H26" s="28"/>
      <c r="I26" s="29">
        <v>300.0</v>
      </c>
      <c r="J26" s="28"/>
      <c r="K26" s="28"/>
      <c r="L26" s="30"/>
      <c r="M26" s="30"/>
      <c r="N26" s="28"/>
      <c r="O26" s="30"/>
      <c r="P26" s="30"/>
      <c r="Q26" s="31">
        <v>300.0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45094.0</v>
      </c>
      <c r="C27" s="24" t="s">
        <v>1766</v>
      </c>
      <c r="D27" s="25">
        <v>56713.0</v>
      </c>
      <c r="E27" s="26" t="s">
        <v>1767</v>
      </c>
      <c r="F27" s="27"/>
      <c r="G27" s="28"/>
      <c r="H27" s="28"/>
      <c r="I27" s="29"/>
      <c r="J27" s="28">
        <v>5150.0</v>
      </c>
      <c r="K27" s="28"/>
      <c r="L27" s="30"/>
      <c r="M27" s="30"/>
      <c r="N27" s="28"/>
      <c r="O27" s="30"/>
      <c r="P27" s="30"/>
      <c r="Q27" s="31">
        <v>5150.0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45094.0</v>
      </c>
      <c r="C28" s="24" t="s">
        <v>1768</v>
      </c>
      <c r="D28" s="25">
        <v>51939.0</v>
      </c>
      <c r="E28" s="26" t="s">
        <v>118</v>
      </c>
      <c r="F28" s="27"/>
      <c r="G28" s="28"/>
      <c r="H28" s="28"/>
      <c r="I28" s="29">
        <v>13900.0</v>
      </c>
      <c r="J28" s="28"/>
      <c r="K28" s="28"/>
      <c r="L28" s="30"/>
      <c r="M28" s="28"/>
      <c r="N28" s="28"/>
      <c r="O28" s="30"/>
      <c r="P28" s="30"/>
      <c r="Q28" s="31">
        <v>13900.0</v>
      </c>
      <c r="R28" s="32">
        <f t="shared" si="1"/>
        <v>0</v>
      </c>
      <c r="S28" s="33" t="s">
        <v>28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45094.0</v>
      </c>
      <c r="C29" s="24" t="s">
        <v>1769</v>
      </c>
      <c r="D29" s="25">
        <v>53874.0</v>
      </c>
      <c r="E29" s="26" t="s">
        <v>1770</v>
      </c>
      <c r="F29" s="27"/>
      <c r="G29" s="28"/>
      <c r="H29" s="28"/>
      <c r="I29" s="29"/>
      <c r="J29" s="28">
        <v>5200.0</v>
      </c>
      <c r="K29" s="28"/>
      <c r="L29" s="28"/>
      <c r="M29" s="28"/>
      <c r="N29" s="28"/>
      <c r="O29" s="30"/>
      <c r="P29" s="30"/>
      <c r="Q29" s="31">
        <v>5200.0</v>
      </c>
      <c r="R29" s="32">
        <f t="shared" si="1"/>
        <v>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45094.0</v>
      </c>
      <c r="C30" s="24" t="s">
        <v>1771</v>
      </c>
      <c r="D30" s="25">
        <v>22727.0</v>
      </c>
      <c r="E30" s="26" t="s">
        <v>217</v>
      </c>
      <c r="F30" s="27"/>
      <c r="G30" s="28"/>
      <c r="H30" s="28"/>
      <c r="I30" s="29">
        <v>10200.0</v>
      </c>
      <c r="J30" s="28"/>
      <c r="K30" s="28"/>
      <c r="L30" s="28"/>
      <c r="M30" s="28"/>
      <c r="N30" s="28"/>
      <c r="O30" s="30"/>
      <c r="P30" s="30"/>
      <c r="Q30" s="31">
        <v>10200.0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45094.0</v>
      </c>
      <c r="C31" s="24" t="s">
        <v>1772</v>
      </c>
      <c r="D31" s="25">
        <v>64925.0</v>
      </c>
      <c r="E31" s="26" t="s">
        <v>1773</v>
      </c>
      <c r="F31" s="27"/>
      <c r="G31" s="28"/>
      <c r="H31" s="28"/>
      <c r="I31" s="29">
        <v>5180.0</v>
      </c>
      <c r="J31" s="28"/>
      <c r="K31" s="28"/>
      <c r="L31" s="28"/>
      <c r="M31" s="28"/>
      <c r="N31" s="28"/>
      <c r="O31" s="30"/>
      <c r="P31" s="28"/>
      <c r="Q31" s="31">
        <v>5180.0</v>
      </c>
      <c r="R31" s="32">
        <f t="shared" si="1"/>
        <v>0</v>
      </c>
      <c r="S31" s="33" t="s">
        <v>56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45094.0</v>
      </c>
      <c r="C32" s="24" t="s">
        <v>1774</v>
      </c>
      <c r="D32" s="25">
        <v>73889.0</v>
      </c>
      <c r="E32" s="26" t="s">
        <v>1775</v>
      </c>
      <c r="F32" s="27"/>
      <c r="G32" s="28"/>
      <c r="H32" s="28"/>
      <c r="I32" s="29">
        <v>11500.0</v>
      </c>
      <c r="J32" s="28"/>
      <c r="K32" s="28"/>
      <c r="L32" s="28"/>
      <c r="M32" s="28"/>
      <c r="N32" s="28"/>
      <c r="O32" s="30"/>
      <c r="P32" s="30"/>
      <c r="Q32" s="31">
        <v>11500.0</v>
      </c>
      <c r="R32" s="32">
        <f t="shared" si="1"/>
        <v>0</v>
      </c>
      <c r="S32" s="33" t="s">
        <v>38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45094.0</v>
      </c>
      <c r="C33" s="24" t="s">
        <v>1776</v>
      </c>
      <c r="D33" s="25">
        <v>78019.0</v>
      </c>
      <c r="E33" s="26" t="s">
        <v>1777</v>
      </c>
      <c r="F33" s="27"/>
      <c r="G33" s="28"/>
      <c r="H33" s="28"/>
      <c r="I33" s="29"/>
      <c r="J33" s="28">
        <v>300.0</v>
      </c>
      <c r="K33" s="28"/>
      <c r="L33" s="28"/>
      <c r="M33" s="28"/>
      <c r="N33" s="28"/>
      <c r="O33" s="30"/>
      <c r="P33" s="30"/>
      <c r="Q33" s="31">
        <v>300.0</v>
      </c>
      <c r="R33" s="32">
        <f t="shared" si="1"/>
        <v>0</v>
      </c>
      <c r="S33" s="33" t="s">
        <v>28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45094.0</v>
      </c>
      <c r="C34" s="24" t="s">
        <v>1778</v>
      </c>
      <c r="D34" s="25">
        <v>61420.0</v>
      </c>
      <c r="E34" s="26" t="s">
        <v>91</v>
      </c>
      <c r="F34" s="27"/>
      <c r="G34" s="28"/>
      <c r="H34" s="28"/>
      <c r="I34" s="29">
        <v>32500.0</v>
      </c>
      <c r="J34" s="28"/>
      <c r="K34" s="28"/>
      <c r="L34" s="28"/>
      <c r="M34" s="28"/>
      <c r="N34" s="28"/>
      <c r="O34" s="30"/>
      <c r="P34" s="30"/>
      <c r="Q34" s="31">
        <v>32500.0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45094.0</v>
      </c>
      <c r="C35" s="24" t="s">
        <v>1779</v>
      </c>
      <c r="D35" s="25">
        <v>52373.0</v>
      </c>
      <c r="E35" s="26" t="s">
        <v>196</v>
      </c>
      <c r="F35" s="27"/>
      <c r="G35" s="28"/>
      <c r="H35" s="28"/>
      <c r="I35" s="29"/>
      <c r="J35" s="28">
        <v>10000.0</v>
      </c>
      <c r="K35" s="28"/>
      <c r="L35" s="28"/>
      <c r="M35" s="28"/>
      <c r="N35" s="28"/>
      <c r="O35" s="30"/>
      <c r="P35" s="30"/>
      <c r="Q35" s="31">
        <v>10000.0</v>
      </c>
      <c r="R35" s="32">
        <f t="shared" si="1"/>
        <v>0</v>
      </c>
      <c r="S35" s="33" t="s">
        <v>56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45094.0</v>
      </c>
      <c r="C36" s="24" t="s">
        <v>1780</v>
      </c>
      <c r="D36" s="25">
        <v>48657.0</v>
      </c>
      <c r="E36" s="26" t="s">
        <v>24</v>
      </c>
      <c r="F36" s="27"/>
      <c r="G36" s="28"/>
      <c r="H36" s="28"/>
      <c r="I36" s="29">
        <v>500.0</v>
      </c>
      <c r="J36" s="28"/>
      <c r="K36" s="28"/>
      <c r="L36" s="28"/>
      <c r="M36" s="28"/>
      <c r="N36" s="28"/>
      <c r="O36" s="30"/>
      <c r="P36" s="30"/>
      <c r="Q36" s="31">
        <v>500.0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45094.0</v>
      </c>
      <c r="C37" s="24" t="s">
        <v>1781</v>
      </c>
      <c r="D37" s="25">
        <v>70557.0</v>
      </c>
      <c r="E37" s="26" t="s">
        <v>1782</v>
      </c>
      <c r="F37" s="27"/>
      <c r="G37" s="28"/>
      <c r="H37" s="28"/>
      <c r="I37" s="29"/>
      <c r="J37" s="28">
        <v>27350.0</v>
      </c>
      <c r="K37" s="28"/>
      <c r="L37" s="28"/>
      <c r="M37" s="28"/>
      <c r="N37" s="28"/>
      <c r="O37" s="30"/>
      <c r="P37" s="30"/>
      <c r="Q37" s="31">
        <v>27350.0</v>
      </c>
      <c r="R37" s="32">
        <f t="shared" si="1"/>
        <v>0</v>
      </c>
      <c r="S37" s="33" t="s">
        <v>56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45094.0</v>
      </c>
      <c r="C38" s="24" t="s">
        <v>1783</v>
      </c>
      <c r="D38" s="25">
        <v>51512.0</v>
      </c>
      <c r="E38" s="26" t="s">
        <v>546</v>
      </c>
      <c r="F38" s="27"/>
      <c r="G38" s="28"/>
      <c r="H38" s="28"/>
      <c r="I38" s="29"/>
      <c r="J38" s="28">
        <v>300.0</v>
      </c>
      <c r="K38" s="28"/>
      <c r="L38" s="28"/>
      <c r="M38" s="28"/>
      <c r="N38" s="28"/>
      <c r="O38" s="30"/>
      <c r="P38" s="30"/>
      <c r="Q38" s="31">
        <v>300.0</v>
      </c>
      <c r="R38" s="32">
        <f t="shared" si="1"/>
        <v>0</v>
      </c>
      <c r="S38" s="33" t="s">
        <v>28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45094.0</v>
      </c>
      <c r="C39" s="24" t="s">
        <v>1784</v>
      </c>
      <c r="D39" s="25">
        <v>10744.0</v>
      </c>
      <c r="E39" s="26" t="s">
        <v>81</v>
      </c>
      <c r="F39" s="27"/>
      <c r="G39" s="28"/>
      <c r="H39" s="28"/>
      <c r="I39" s="29">
        <v>15000.0</v>
      </c>
      <c r="J39" s="28"/>
      <c r="K39" s="28"/>
      <c r="L39" s="28"/>
      <c r="M39" s="28"/>
      <c r="N39" s="28"/>
      <c r="O39" s="30"/>
      <c r="P39" s="30"/>
      <c r="Q39" s="31">
        <v>15000.0</v>
      </c>
      <c r="R39" s="32">
        <f t="shared" si="1"/>
        <v>0</v>
      </c>
      <c r="S39" s="33" t="s">
        <v>56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45094.0</v>
      </c>
      <c r="C40" s="24" t="s">
        <v>1785</v>
      </c>
      <c r="D40" s="25">
        <v>29621.0</v>
      </c>
      <c r="E40" s="26" t="s">
        <v>635</v>
      </c>
      <c r="F40" s="27"/>
      <c r="G40" s="28"/>
      <c r="H40" s="28"/>
      <c r="I40" s="29"/>
      <c r="J40" s="28">
        <v>8500.0</v>
      </c>
      <c r="K40" s="28"/>
      <c r="L40" s="28"/>
      <c r="M40" s="28"/>
      <c r="N40" s="28"/>
      <c r="O40" s="30"/>
      <c r="P40" s="30"/>
      <c r="Q40" s="31">
        <v>8500.0</v>
      </c>
      <c r="R40" s="32">
        <f t="shared" si="1"/>
        <v>0</v>
      </c>
      <c r="S40" s="33" t="s">
        <v>38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45094.0</v>
      </c>
      <c r="C41" s="24" t="s">
        <v>1786</v>
      </c>
      <c r="D41" s="25">
        <v>78022.0</v>
      </c>
      <c r="E41" s="26" t="s">
        <v>1787</v>
      </c>
      <c r="F41" s="27"/>
      <c r="G41" s="28"/>
      <c r="H41" s="28"/>
      <c r="I41" s="29"/>
      <c r="J41" s="28">
        <v>7300.0</v>
      </c>
      <c r="K41" s="28"/>
      <c r="L41" s="28"/>
      <c r="M41" s="28"/>
      <c r="N41" s="28"/>
      <c r="O41" s="30"/>
      <c r="P41" s="30"/>
      <c r="Q41" s="31">
        <v>7300.0</v>
      </c>
      <c r="R41" s="32">
        <f t="shared" si="1"/>
        <v>0</v>
      </c>
      <c r="S41" s="33" t="s">
        <v>28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45094.0</v>
      </c>
      <c r="C42" s="24" t="s">
        <v>1788</v>
      </c>
      <c r="D42" s="25">
        <v>50596.0</v>
      </c>
      <c r="E42" s="26" t="s">
        <v>178</v>
      </c>
      <c r="F42" s="27"/>
      <c r="G42" s="28"/>
      <c r="H42" s="28"/>
      <c r="I42" s="29">
        <v>3550.0</v>
      </c>
      <c r="J42" s="28"/>
      <c r="K42" s="28"/>
      <c r="L42" s="28"/>
      <c r="M42" s="28"/>
      <c r="N42" s="28"/>
      <c r="O42" s="30"/>
      <c r="P42" s="30"/>
      <c r="Q42" s="31">
        <v>3550.0</v>
      </c>
      <c r="R42" s="32">
        <f t="shared" si="1"/>
        <v>0</v>
      </c>
      <c r="S42" s="33" t="s">
        <v>28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45094.0</v>
      </c>
      <c r="C43" s="24" t="s">
        <v>1789</v>
      </c>
      <c r="D43" s="25">
        <v>67160.0</v>
      </c>
      <c r="E43" s="26" t="s">
        <v>1790</v>
      </c>
      <c r="F43" s="27"/>
      <c r="G43" s="28"/>
      <c r="H43" s="28"/>
      <c r="I43" s="29">
        <v>5150.0</v>
      </c>
      <c r="J43" s="28"/>
      <c r="K43" s="28"/>
      <c r="L43" s="28"/>
      <c r="M43" s="28"/>
      <c r="N43" s="28"/>
      <c r="O43" s="30"/>
      <c r="P43" s="30"/>
      <c r="Q43" s="31">
        <v>5150.0</v>
      </c>
      <c r="R43" s="32">
        <f t="shared" si="1"/>
        <v>0</v>
      </c>
      <c r="S43" s="33" t="s">
        <v>38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45094.0</v>
      </c>
      <c r="C44" s="24" t="s">
        <v>1791</v>
      </c>
      <c r="D44" s="25">
        <v>61847.0</v>
      </c>
      <c r="E44" s="26" t="s">
        <v>1792</v>
      </c>
      <c r="F44" s="27"/>
      <c r="G44" s="28"/>
      <c r="H44" s="28"/>
      <c r="I44" s="29">
        <v>8125.0</v>
      </c>
      <c r="J44" s="28"/>
      <c r="K44" s="28"/>
      <c r="L44" s="28"/>
      <c r="M44" s="28"/>
      <c r="N44" s="28"/>
      <c r="O44" s="30"/>
      <c r="P44" s="30"/>
      <c r="Q44" s="31">
        <v>8125.0</v>
      </c>
      <c r="R44" s="32">
        <f t="shared" si="1"/>
        <v>0</v>
      </c>
      <c r="S44" s="33" t="s">
        <v>56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45094.0</v>
      </c>
      <c r="C45" s="24" t="s">
        <v>1793</v>
      </c>
      <c r="D45" s="25">
        <v>62146.0</v>
      </c>
      <c r="E45" s="26" t="s">
        <v>326</v>
      </c>
      <c r="F45" s="27"/>
      <c r="G45" s="28"/>
      <c r="H45" s="28"/>
      <c r="I45" s="29">
        <v>4850.0</v>
      </c>
      <c r="J45" s="28"/>
      <c r="K45" s="28"/>
      <c r="L45" s="28"/>
      <c r="M45" s="28"/>
      <c r="N45" s="28"/>
      <c r="O45" s="30"/>
      <c r="P45" s="30"/>
      <c r="Q45" s="31">
        <v>4850.0</v>
      </c>
      <c r="R45" s="32">
        <f t="shared" si="1"/>
        <v>0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45094.0</v>
      </c>
      <c r="C46" s="24" t="s">
        <v>1794</v>
      </c>
      <c r="D46" s="25">
        <v>78023.0</v>
      </c>
      <c r="E46" s="26" t="s">
        <v>1795</v>
      </c>
      <c r="F46" s="27"/>
      <c r="G46" s="28"/>
      <c r="H46" s="28"/>
      <c r="I46" s="29">
        <v>11800.0</v>
      </c>
      <c r="J46" s="28"/>
      <c r="K46" s="28"/>
      <c r="L46" s="28"/>
      <c r="M46" s="28"/>
      <c r="N46" s="28"/>
      <c r="O46" s="30"/>
      <c r="P46" s="30"/>
      <c r="Q46" s="31">
        <v>11800.0</v>
      </c>
      <c r="R46" s="32">
        <f t="shared" si="1"/>
        <v>0</v>
      </c>
      <c r="S46" s="33" t="s">
        <v>38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45094.0</v>
      </c>
      <c r="C47" s="24" t="s">
        <v>1796</v>
      </c>
      <c r="D47" s="25">
        <v>69565.0</v>
      </c>
      <c r="E47" s="26" t="s">
        <v>1797</v>
      </c>
      <c r="F47" s="27"/>
      <c r="G47" s="28"/>
      <c r="H47" s="28"/>
      <c r="I47" s="29">
        <v>8000.0</v>
      </c>
      <c r="J47" s="28"/>
      <c r="K47" s="28"/>
      <c r="L47" s="28"/>
      <c r="M47" s="28"/>
      <c r="N47" s="28"/>
      <c r="O47" s="30"/>
      <c r="P47" s="30"/>
      <c r="Q47" s="31">
        <v>8000.0</v>
      </c>
      <c r="R47" s="32">
        <f t="shared" si="1"/>
        <v>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45094.0</v>
      </c>
      <c r="C48" s="24" t="s">
        <v>1798</v>
      </c>
      <c r="D48" s="25">
        <v>37642.0</v>
      </c>
      <c r="E48" s="26" t="s">
        <v>151</v>
      </c>
      <c r="F48" s="27"/>
      <c r="G48" s="28"/>
      <c r="H48" s="28"/>
      <c r="I48" s="29">
        <v>73400.0</v>
      </c>
      <c r="J48" s="28"/>
      <c r="K48" s="28"/>
      <c r="L48" s="28"/>
      <c r="M48" s="28"/>
      <c r="N48" s="28"/>
      <c r="O48" s="30"/>
      <c r="P48" s="30"/>
      <c r="Q48" s="31">
        <v>73400.0</v>
      </c>
      <c r="R48" s="32">
        <f t="shared" si="1"/>
        <v>0</v>
      </c>
      <c r="S48" s="33" t="s">
        <v>56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45094.0</v>
      </c>
      <c r="C49" s="24" t="s">
        <v>1799</v>
      </c>
      <c r="D49" s="25">
        <v>53151.0</v>
      </c>
      <c r="E49" s="26" t="s">
        <v>1800</v>
      </c>
      <c r="F49" s="27"/>
      <c r="G49" s="28"/>
      <c r="H49" s="28"/>
      <c r="I49" s="29">
        <v>2650.0</v>
      </c>
      <c r="J49" s="28"/>
      <c r="K49" s="28"/>
      <c r="L49" s="28"/>
      <c r="M49" s="28"/>
      <c r="N49" s="28"/>
      <c r="O49" s="30"/>
      <c r="P49" s="30"/>
      <c r="Q49" s="31">
        <v>2650.0</v>
      </c>
      <c r="R49" s="32">
        <f t="shared" si="1"/>
        <v>0</v>
      </c>
      <c r="S49" s="33" t="s">
        <v>38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45094.0</v>
      </c>
      <c r="C50" s="24" t="s">
        <v>1801</v>
      </c>
      <c r="D50" s="25">
        <v>25376.0</v>
      </c>
      <c r="E50" s="26" t="s">
        <v>1802</v>
      </c>
      <c r="F50" s="27"/>
      <c r="G50" s="28"/>
      <c r="H50" s="28"/>
      <c r="I50" s="29"/>
      <c r="J50" s="28"/>
      <c r="K50" s="28"/>
      <c r="L50" s="28"/>
      <c r="M50" s="28"/>
      <c r="N50" s="28">
        <v>2900.0</v>
      </c>
      <c r="O50" s="30"/>
      <c r="P50" s="30"/>
      <c r="Q50" s="31">
        <v>2900.0</v>
      </c>
      <c r="R50" s="32">
        <f t="shared" si="1"/>
        <v>0</v>
      </c>
      <c r="S50" s="33" t="s">
        <v>28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45094.0</v>
      </c>
      <c r="C51" s="24" t="s">
        <v>1803</v>
      </c>
      <c r="D51" s="25">
        <v>62876.0</v>
      </c>
      <c r="E51" s="26" t="s">
        <v>1804</v>
      </c>
      <c r="F51" s="27"/>
      <c r="G51" s="28"/>
      <c r="H51" s="28"/>
      <c r="I51" s="29"/>
      <c r="J51" s="28">
        <v>7000.0</v>
      </c>
      <c r="K51" s="28"/>
      <c r="L51" s="28"/>
      <c r="M51" s="28"/>
      <c r="N51" s="28"/>
      <c r="O51" s="30"/>
      <c r="P51" s="30"/>
      <c r="Q51" s="31">
        <v>7000.0</v>
      </c>
      <c r="R51" s="32">
        <f t="shared" si="1"/>
        <v>0</v>
      </c>
      <c r="S51" s="33" t="s">
        <v>28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45094.0</v>
      </c>
      <c r="C52" s="24" t="s">
        <v>1805</v>
      </c>
      <c r="D52" s="25">
        <v>19688.0</v>
      </c>
      <c r="E52" s="26" t="s">
        <v>85</v>
      </c>
      <c r="F52" s="27"/>
      <c r="G52" s="28"/>
      <c r="H52" s="28"/>
      <c r="I52" s="29"/>
      <c r="J52" s="28">
        <v>2650.0</v>
      </c>
      <c r="K52" s="28"/>
      <c r="L52" s="28"/>
      <c r="M52" s="28"/>
      <c r="N52" s="28"/>
      <c r="O52" s="30"/>
      <c r="P52" s="30"/>
      <c r="Q52" s="31">
        <v>2650.0</v>
      </c>
      <c r="R52" s="32">
        <f t="shared" si="1"/>
        <v>0</v>
      </c>
      <c r="S52" s="33" t="s">
        <v>28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45094.0</v>
      </c>
      <c r="C53" s="24" t="s">
        <v>1806</v>
      </c>
      <c r="D53" s="25">
        <v>45227.0</v>
      </c>
      <c r="E53" s="26" t="s">
        <v>153</v>
      </c>
      <c r="F53" s="27"/>
      <c r="G53" s="28"/>
      <c r="H53" s="28"/>
      <c r="I53" s="29">
        <v>1250.0</v>
      </c>
      <c r="J53" s="28"/>
      <c r="K53" s="28"/>
      <c r="L53" s="28"/>
      <c r="M53" s="28"/>
      <c r="N53" s="28"/>
      <c r="O53" s="30"/>
      <c r="P53" s="30"/>
      <c r="Q53" s="31">
        <v>1250.0</v>
      </c>
      <c r="R53" s="32">
        <f t="shared" si="1"/>
        <v>0</v>
      </c>
      <c r="S53" s="33" t="s">
        <v>38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45094.0</v>
      </c>
      <c r="C54" s="24" t="s">
        <v>1807</v>
      </c>
      <c r="D54" s="25">
        <v>59103.0</v>
      </c>
      <c r="E54" s="26" t="s">
        <v>205</v>
      </c>
      <c r="F54" s="27"/>
      <c r="G54" s="28"/>
      <c r="H54" s="28"/>
      <c r="I54" s="29">
        <v>450.0</v>
      </c>
      <c r="J54" s="28"/>
      <c r="K54" s="28"/>
      <c r="L54" s="28"/>
      <c r="M54" s="28"/>
      <c r="N54" s="28"/>
      <c r="O54" s="30"/>
      <c r="P54" s="30"/>
      <c r="Q54" s="31">
        <v>450.0</v>
      </c>
      <c r="R54" s="32">
        <f t="shared" si="1"/>
        <v>0</v>
      </c>
      <c r="S54" s="33" t="s">
        <v>38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45094.0</v>
      </c>
      <c r="C55" s="24" t="s">
        <v>1808</v>
      </c>
      <c r="D55" s="25">
        <v>52206.0</v>
      </c>
      <c r="E55" s="26" t="s">
        <v>1762</v>
      </c>
      <c r="F55" s="27"/>
      <c r="G55" s="28"/>
      <c r="H55" s="28"/>
      <c r="I55" s="29">
        <v>1250.0</v>
      </c>
      <c r="J55" s="28"/>
      <c r="K55" s="28"/>
      <c r="L55" s="28"/>
      <c r="M55" s="28"/>
      <c r="N55" s="28"/>
      <c r="O55" s="30"/>
      <c r="P55" s="30"/>
      <c r="Q55" s="31">
        <v>1250.0</v>
      </c>
      <c r="R55" s="32">
        <f t="shared" si="1"/>
        <v>0</v>
      </c>
      <c r="S55" s="33" t="s">
        <v>38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45094.0</v>
      </c>
      <c r="C56" s="24" t="s">
        <v>1809</v>
      </c>
      <c r="D56" s="25">
        <v>70472.0</v>
      </c>
      <c r="E56" s="26" t="s">
        <v>1810</v>
      </c>
      <c r="F56" s="27"/>
      <c r="G56" s="28"/>
      <c r="H56" s="28"/>
      <c r="I56" s="29">
        <v>25000.0</v>
      </c>
      <c r="J56" s="28"/>
      <c r="K56" s="28"/>
      <c r="L56" s="28"/>
      <c r="M56" s="28"/>
      <c r="N56" s="28"/>
      <c r="O56" s="30"/>
      <c r="P56" s="28"/>
      <c r="Q56" s="31">
        <v>25000.0</v>
      </c>
      <c r="R56" s="32">
        <f t="shared" si="1"/>
        <v>0</v>
      </c>
      <c r="S56" s="33" t="s">
        <v>38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45094.0</v>
      </c>
      <c r="C57" s="24" t="s">
        <v>1811</v>
      </c>
      <c r="D57" s="25">
        <v>14329.0</v>
      </c>
      <c r="E57" s="26" t="s">
        <v>899</v>
      </c>
      <c r="F57" s="27"/>
      <c r="G57" s="28"/>
      <c r="H57" s="28"/>
      <c r="I57" s="29">
        <v>350.0</v>
      </c>
      <c r="J57" s="28"/>
      <c r="K57" s="28"/>
      <c r="L57" s="28"/>
      <c r="M57" s="28"/>
      <c r="N57" s="28"/>
      <c r="O57" s="30"/>
      <c r="P57" s="30"/>
      <c r="Q57" s="31">
        <v>350.0</v>
      </c>
      <c r="R57" s="32">
        <f t="shared" si="1"/>
        <v>0</v>
      </c>
      <c r="S57" s="33" t="s">
        <v>28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45094.0</v>
      </c>
      <c r="C58" s="24" t="s">
        <v>1812</v>
      </c>
      <c r="D58" s="25">
        <v>50596.0</v>
      </c>
      <c r="E58" s="26" t="s">
        <v>178</v>
      </c>
      <c r="F58" s="27"/>
      <c r="G58" s="28"/>
      <c r="H58" s="28"/>
      <c r="I58" s="29">
        <v>16200.0</v>
      </c>
      <c r="J58" s="28"/>
      <c r="K58" s="28"/>
      <c r="L58" s="28"/>
      <c r="M58" s="28"/>
      <c r="N58" s="28"/>
      <c r="O58" s="30"/>
      <c r="P58" s="30"/>
      <c r="Q58" s="31">
        <v>16200.0</v>
      </c>
      <c r="R58" s="32">
        <f t="shared" si="1"/>
        <v>0</v>
      </c>
      <c r="S58" s="33" t="s">
        <v>28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45094.0</v>
      </c>
      <c r="C59" s="24" t="s">
        <v>1813</v>
      </c>
      <c r="D59" s="25">
        <v>38098.0</v>
      </c>
      <c r="E59" s="26" t="s">
        <v>1814</v>
      </c>
      <c r="F59" s="27"/>
      <c r="G59" s="28"/>
      <c r="H59" s="28"/>
      <c r="I59" s="29"/>
      <c r="J59" s="28">
        <v>5000.0</v>
      </c>
      <c r="K59" s="28"/>
      <c r="L59" s="28"/>
      <c r="M59" s="28"/>
      <c r="N59" s="28"/>
      <c r="O59" s="30"/>
      <c r="P59" s="28"/>
      <c r="Q59" s="31">
        <v>5000.0</v>
      </c>
      <c r="R59" s="32">
        <f t="shared" si="1"/>
        <v>0</v>
      </c>
      <c r="S59" s="33" t="s">
        <v>28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45094.0</v>
      </c>
      <c r="C60" s="24" t="s">
        <v>1815</v>
      </c>
      <c r="D60" s="25">
        <v>74251.0</v>
      </c>
      <c r="E60" s="26" t="s">
        <v>1816</v>
      </c>
      <c r="F60" s="27"/>
      <c r="G60" s="28"/>
      <c r="H60" s="28"/>
      <c r="I60" s="29"/>
      <c r="J60" s="28">
        <v>16000.0</v>
      </c>
      <c r="K60" s="28"/>
      <c r="L60" s="28"/>
      <c r="M60" s="28"/>
      <c r="N60" s="28"/>
      <c r="O60" s="30"/>
      <c r="P60" s="28"/>
      <c r="Q60" s="31">
        <v>16000.0</v>
      </c>
      <c r="R60" s="32">
        <f t="shared" si="1"/>
        <v>0</v>
      </c>
      <c r="S60" s="33" t="s">
        <v>56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36">
        <v>45094.0</v>
      </c>
      <c r="C61" s="37" t="s">
        <v>1817</v>
      </c>
      <c r="D61" s="38">
        <v>48482.0</v>
      </c>
      <c r="E61" s="39" t="s">
        <v>1818</v>
      </c>
      <c r="F61" s="27"/>
      <c r="G61" s="28"/>
      <c r="H61" s="28"/>
      <c r="I61" s="29"/>
      <c r="J61" s="28">
        <v>4500.0</v>
      </c>
      <c r="K61" s="28"/>
      <c r="L61" s="28"/>
      <c r="M61" s="28"/>
      <c r="N61" s="28"/>
      <c r="O61" s="30"/>
      <c r="P61" s="28"/>
      <c r="Q61" s="40">
        <v>4500.0</v>
      </c>
      <c r="R61" s="32">
        <f t="shared" si="1"/>
        <v>0</v>
      </c>
      <c r="S61" s="41" t="s">
        <v>28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36">
        <v>45094.0</v>
      </c>
      <c r="C62" s="37" t="s">
        <v>1819</v>
      </c>
      <c r="D62" s="38">
        <v>51825.0</v>
      </c>
      <c r="E62" s="39" t="s">
        <v>1820</v>
      </c>
      <c r="F62" s="27"/>
      <c r="G62" s="28"/>
      <c r="H62" s="28"/>
      <c r="I62" s="29"/>
      <c r="J62" s="28">
        <v>1250.0</v>
      </c>
      <c r="K62" s="28"/>
      <c r="L62" s="28"/>
      <c r="M62" s="28"/>
      <c r="N62" s="28"/>
      <c r="O62" s="30"/>
      <c r="P62" s="28"/>
      <c r="Q62" s="40">
        <v>1250.0</v>
      </c>
      <c r="R62" s="32">
        <f t="shared" si="1"/>
        <v>0</v>
      </c>
      <c r="S62" s="41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36">
        <v>45093.0</v>
      </c>
      <c r="C63" s="37" t="s">
        <v>1821</v>
      </c>
      <c r="D63" s="38">
        <v>51017.0</v>
      </c>
      <c r="E63" s="39" t="s">
        <v>127</v>
      </c>
      <c r="F63" s="27"/>
      <c r="G63" s="28"/>
      <c r="H63" s="28">
        <v>30000.0</v>
      </c>
      <c r="I63" s="29"/>
      <c r="J63" s="28"/>
      <c r="K63" s="28"/>
      <c r="L63" s="28"/>
      <c r="M63" s="28"/>
      <c r="N63" s="28"/>
      <c r="O63" s="30"/>
      <c r="P63" s="28"/>
      <c r="Q63" s="40">
        <v>30000.0</v>
      </c>
      <c r="R63" s="32">
        <f t="shared" si="1"/>
        <v>0</v>
      </c>
      <c r="S63" s="41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36">
        <v>45094.0</v>
      </c>
      <c r="C64" s="37" t="s">
        <v>1822</v>
      </c>
      <c r="D64" s="38">
        <v>31927.0</v>
      </c>
      <c r="E64" s="39" t="s">
        <v>420</v>
      </c>
      <c r="F64" s="27"/>
      <c r="G64" s="28"/>
      <c r="H64" s="28"/>
      <c r="I64" s="29"/>
      <c r="J64" s="28"/>
      <c r="K64" s="28"/>
      <c r="L64" s="28"/>
      <c r="M64" s="28"/>
      <c r="N64" s="28">
        <v>625.0</v>
      </c>
      <c r="O64" s="30"/>
      <c r="P64" s="28"/>
      <c r="Q64" s="40">
        <v>625.0</v>
      </c>
      <c r="R64" s="32">
        <f t="shared" si="1"/>
        <v>0</v>
      </c>
      <c r="S64" s="41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36">
        <v>45094.0</v>
      </c>
      <c r="C65" s="37" t="s">
        <v>1823</v>
      </c>
      <c r="D65" s="38">
        <v>43380.0</v>
      </c>
      <c r="E65" s="39" t="s">
        <v>932</v>
      </c>
      <c r="F65" s="27"/>
      <c r="G65" s="28"/>
      <c r="H65" s="28">
        <v>1250.0</v>
      </c>
      <c r="I65" s="29"/>
      <c r="J65" s="28"/>
      <c r="K65" s="28"/>
      <c r="L65" s="28"/>
      <c r="M65" s="28"/>
      <c r="N65" s="28"/>
      <c r="O65" s="30"/>
      <c r="P65" s="28"/>
      <c r="Q65" s="40">
        <v>1250.0</v>
      </c>
      <c r="R65" s="32">
        <f t="shared" si="1"/>
        <v>0</v>
      </c>
      <c r="S65" s="41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36">
        <v>45094.0</v>
      </c>
      <c r="C66" s="37" t="s">
        <v>1824</v>
      </c>
      <c r="D66" s="38">
        <v>52215.0</v>
      </c>
      <c r="E66" s="39" t="s">
        <v>1057</v>
      </c>
      <c r="F66" s="27"/>
      <c r="G66" s="28"/>
      <c r="H66" s="28">
        <v>5450.0</v>
      </c>
      <c r="I66" s="29"/>
      <c r="J66" s="28"/>
      <c r="K66" s="28"/>
      <c r="L66" s="28"/>
      <c r="M66" s="28"/>
      <c r="N66" s="28"/>
      <c r="O66" s="30"/>
      <c r="P66" s="28"/>
      <c r="Q66" s="40">
        <v>5450.0</v>
      </c>
      <c r="R66" s="32">
        <f t="shared" si="1"/>
        <v>0</v>
      </c>
      <c r="S66" s="41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36">
        <v>45094.0</v>
      </c>
      <c r="C67" s="37" t="s">
        <v>1825</v>
      </c>
      <c r="D67" s="38">
        <v>43380.0</v>
      </c>
      <c r="E67" s="39" t="s">
        <v>932</v>
      </c>
      <c r="F67" s="27"/>
      <c r="G67" s="28"/>
      <c r="H67" s="28">
        <v>2500.0</v>
      </c>
      <c r="I67" s="29"/>
      <c r="J67" s="28"/>
      <c r="K67" s="28"/>
      <c r="L67" s="28"/>
      <c r="M67" s="28"/>
      <c r="N67" s="28"/>
      <c r="O67" s="30"/>
      <c r="P67" s="28"/>
      <c r="Q67" s="40">
        <v>2500.0</v>
      </c>
      <c r="R67" s="32">
        <f t="shared" si="1"/>
        <v>0</v>
      </c>
      <c r="S67" s="41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36">
        <v>45094.0</v>
      </c>
      <c r="C68" s="37" t="s">
        <v>1826</v>
      </c>
      <c r="D68" s="38">
        <v>21384.0</v>
      </c>
      <c r="E68" s="39" t="s">
        <v>131</v>
      </c>
      <c r="F68" s="27"/>
      <c r="G68" s="28"/>
      <c r="H68" s="28">
        <v>15500.0</v>
      </c>
      <c r="I68" s="29"/>
      <c r="J68" s="28"/>
      <c r="K68" s="28"/>
      <c r="L68" s="28"/>
      <c r="M68" s="28"/>
      <c r="N68" s="28"/>
      <c r="O68" s="30"/>
      <c r="P68" s="28"/>
      <c r="Q68" s="40">
        <v>15500.0</v>
      </c>
      <c r="R68" s="32">
        <f t="shared" si="1"/>
        <v>0</v>
      </c>
      <c r="S68" s="41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36">
        <v>45094.0</v>
      </c>
      <c r="C69" s="37" t="s">
        <v>1827</v>
      </c>
      <c r="D69" s="38">
        <v>61682.0</v>
      </c>
      <c r="E69" s="39" t="s">
        <v>1828</v>
      </c>
      <c r="F69" s="27"/>
      <c r="G69" s="28"/>
      <c r="H69" s="28"/>
      <c r="I69" s="29"/>
      <c r="J69" s="28"/>
      <c r="K69" s="28"/>
      <c r="L69" s="28"/>
      <c r="M69" s="28"/>
      <c r="N69" s="28">
        <v>1750.0</v>
      </c>
      <c r="O69" s="30"/>
      <c r="P69" s="28"/>
      <c r="Q69" s="40">
        <v>1750.0</v>
      </c>
      <c r="R69" s="32">
        <f t="shared" si="1"/>
        <v>0</v>
      </c>
      <c r="S69" s="41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36">
        <v>45094.0</v>
      </c>
      <c r="C70" s="37" t="s">
        <v>1829</v>
      </c>
      <c r="D70" s="38">
        <v>51406.0</v>
      </c>
      <c r="E70" s="39" t="s">
        <v>297</v>
      </c>
      <c r="F70" s="27"/>
      <c r="G70" s="28"/>
      <c r="H70" s="28">
        <v>10000.0</v>
      </c>
      <c r="I70" s="29"/>
      <c r="J70" s="28"/>
      <c r="K70" s="28"/>
      <c r="L70" s="28"/>
      <c r="M70" s="28"/>
      <c r="N70" s="28"/>
      <c r="O70" s="30"/>
      <c r="P70" s="28"/>
      <c r="Q70" s="40">
        <v>10000.0</v>
      </c>
      <c r="R70" s="32">
        <f t="shared" si="1"/>
        <v>0</v>
      </c>
      <c r="S70" s="41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36">
        <v>45094.0</v>
      </c>
      <c r="C71" s="37" t="s">
        <v>1830</v>
      </c>
      <c r="D71" s="38">
        <v>78025.0</v>
      </c>
      <c r="E71" s="39" t="s">
        <v>1831</v>
      </c>
      <c r="F71" s="27"/>
      <c r="G71" s="28"/>
      <c r="H71" s="28"/>
      <c r="I71" s="29"/>
      <c r="J71" s="28"/>
      <c r="K71" s="28">
        <v>8200.0</v>
      </c>
      <c r="L71" s="28"/>
      <c r="M71" s="28"/>
      <c r="N71" s="28"/>
      <c r="O71" s="30"/>
      <c r="P71" s="28"/>
      <c r="Q71" s="40">
        <v>8200.0</v>
      </c>
      <c r="R71" s="32">
        <f t="shared" si="1"/>
        <v>0</v>
      </c>
      <c r="S71" s="41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36">
        <v>45094.0</v>
      </c>
      <c r="C72" s="37" t="s">
        <v>1832</v>
      </c>
      <c r="D72" s="38">
        <v>49918.0</v>
      </c>
      <c r="E72" s="39" t="s">
        <v>269</v>
      </c>
      <c r="F72" s="27"/>
      <c r="G72" s="28"/>
      <c r="H72" s="28">
        <v>1100.0</v>
      </c>
      <c r="I72" s="29"/>
      <c r="J72" s="28"/>
      <c r="K72" s="28"/>
      <c r="L72" s="28"/>
      <c r="M72" s="28"/>
      <c r="N72" s="28"/>
      <c r="O72" s="30"/>
      <c r="P72" s="28"/>
      <c r="Q72" s="40">
        <v>1100.0</v>
      </c>
      <c r="R72" s="32">
        <f t="shared" si="1"/>
        <v>0</v>
      </c>
      <c r="S72" s="41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/>
      <c r="B73" s="42"/>
      <c r="C73" s="37"/>
      <c r="D73" s="42"/>
      <c r="E73" s="43"/>
      <c r="F73" s="44">
        <f t="shared" ref="F73:Q73" si="2">SUM(F5:F72)</f>
        <v>1600</v>
      </c>
      <c r="G73" s="44">
        <f t="shared" si="2"/>
        <v>0</v>
      </c>
      <c r="H73" s="44">
        <f t="shared" si="2"/>
        <v>65800</v>
      </c>
      <c r="I73" s="44">
        <f t="shared" si="2"/>
        <v>316655</v>
      </c>
      <c r="J73" s="44">
        <f t="shared" si="2"/>
        <v>113030</v>
      </c>
      <c r="K73" s="44">
        <f t="shared" si="2"/>
        <v>8200</v>
      </c>
      <c r="L73" s="44">
        <f t="shared" si="2"/>
        <v>0</v>
      </c>
      <c r="M73" s="44">
        <f t="shared" si="2"/>
        <v>0</v>
      </c>
      <c r="N73" s="44">
        <f t="shared" si="2"/>
        <v>5275</v>
      </c>
      <c r="O73" s="44">
        <f t="shared" si="2"/>
        <v>0</v>
      </c>
      <c r="P73" s="44">
        <f t="shared" si="2"/>
        <v>0</v>
      </c>
      <c r="Q73" s="44">
        <f t="shared" si="2"/>
        <v>510560</v>
      </c>
      <c r="R73" s="46">
        <f t="shared" si="1"/>
        <v>0</v>
      </c>
      <c r="S73" s="44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</row>
    <row r="74">
      <c r="A74" s="48"/>
      <c r="B74" s="49"/>
      <c r="C74" s="49"/>
      <c r="D74" s="49"/>
      <c r="E74" s="50"/>
      <c r="F74" s="51">
        <f>F73+G73+H73+I73+J73+K73+L73+M73+N73+O73+P73</f>
        <v>510560</v>
      </c>
      <c r="G74" s="8"/>
      <c r="H74" s="8"/>
      <c r="I74" s="8"/>
      <c r="J74" s="8"/>
      <c r="K74" s="8"/>
      <c r="L74" s="9"/>
      <c r="M74" s="52"/>
      <c r="N74" s="52"/>
      <c r="O74" s="52"/>
      <c r="P74" s="52"/>
      <c r="Q74" s="53"/>
      <c r="R74" s="47"/>
      <c r="S74" s="54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</row>
    <row r="75">
      <c r="A75" s="11"/>
      <c r="B75" s="55"/>
      <c r="C75" s="55"/>
      <c r="D75" s="55"/>
      <c r="E75" s="11"/>
      <c r="F75" s="55"/>
      <c r="G75" s="11"/>
      <c r="H75" s="11"/>
      <c r="I75" s="11"/>
      <c r="J75" s="11"/>
      <c r="K75" s="11"/>
      <c r="L75" s="11"/>
      <c r="M75" s="11"/>
      <c r="N75" s="11"/>
      <c r="O75" s="11"/>
      <c r="P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11"/>
      <c r="F76" s="5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56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11"/>
      <c r="F77" s="5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11"/>
      <c r="F78" s="5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11"/>
      <c r="F79" s="55" t="s">
        <v>314</v>
      </c>
      <c r="G79" s="11"/>
      <c r="H79" s="11"/>
      <c r="I79" s="56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11"/>
      <c r="F80" s="55"/>
      <c r="G80" s="11"/>
      <c r="H80" s="11"/>
      <c r="I80" s="56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11"/>
      <c r="F81" s="5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11"/>
      <c r="F82" s="5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11"/>
      <c r="F83" s="5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56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315</v>
      </c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11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11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56" t="s">
        <v>314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2.63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1833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45094.0</v>
      </c>
      <c r="C5" s="24" t="s">
        <v>1834</v>
      </c>
      <c r="D5" s="25">
        <v>77514.0</v>
      </c>
      <c r="E5" s="26" t="s">
        <v>1835</v>
      </c>
      <c r="F5" s="27"/>
      <c r="G5" s="28"/>
      <c r="H5" s="28"/>
      <c r="I5" s="29">
        <v>1800.0</v>
      </c>
      <c r="J5" s="28"/>
      <c r="K5" s="28"/>
      <c r="L5" s="30"/>
      <c r="M5" s="30"/>
      <c r="N5" s="28"/>
      <c r="O5" s="30"/>
      <c r="P5" s="30"/>
      <c r="Q5" s="31">
        <v>1800.0</v>
      </c>
      <c r="R5" s="32">
        <f t="shared" ref="R5:R54" si="1">F5+G5+H5+I5+J5+K5+L5+M5+N5+O5+P5-Q5</f>
        <v>0</v>
      </c>
      <c r="S5" s="33" t="s">
        <v>56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45095.0</v>
      </c>
      <c r="C6" s="24" t="s">
        <v>1836</v>
      </c>
      <c r="D6" s="25">
        <v>19688.0</v>
      </c>
      <c r="E6" s="26" t="s">
        <v>85</v>
      </c>
      <c r="F6" s="27"/>
      <c r="G6" s="28"/>
      <c r="H6" s="28"/>
      <c r="I6" s="29"/>
      <c r="J6" s="28">
        <v>2650.0</v>
      </c>
      <c r="K6" s="28"/>
      <c r="L6" s="30"/>
      <c r="M6" s="30"/>
      <c r="N6" s="28"/>
      <c r="O6" s="30"/>
      <c r="P6" s="30"/>
      <c r="Q6" s="31">
        <v>2650.0</v>
      </c>
      <c r="R6" s="32">
        <f t="shared" si="1"/>
        <v>0</v>
      </c>
      <c r="S6" s="33" t="s">
        <v>28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45095.0</v>
      </c>
      <c r="C7" s="24" t="s">
        <v>1837</v>
      </c>
      <c r="D7" s="25">
        <v>10753.0</v>
      </c>
      <c r="E7" s="26" t="s">
        <v>1838</v>
      </c>
      <c r="F7" s="27"/>
      <c r="G7" s="28">
        <v>1200.0</v>
      </c>
      <c r="H7" s="28"/>
      <c r="I7" s="29"/>
      <c r="J7" s="28"/>
      <c r="K7" s="28"/>
      <c r="L7" s="30"/>
      <c r="M7" s="30"/>
      <c r="N7" s="28"/>
      <c r="O7" s="30"/>
      <c r="P7" s="30"/>
      <c r="Q7" s="31">
        <v>1200.0</v>
      </c>
      <c r="R7" s="32">
        <f t="shared" si="1"/>
        <v>0</v>
      </c>
      <c r="S7" s="33" t="s">
        <v>28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45095.0</v>
      </c>
      <c r="C8" s="24" t="s">
        <v>1839</v>
      </c>
      <c r="D8" s="25">
        <v>45096.0</v>
      </c>
      <c r="E8" s="26" t="s">
        <v>42</v>
      </c>
      <c r="F8" s="27"/>
      <c r="G8" s="28"/>
      <c r="H8" s="28"/>
      <c r="I8" s="29">
        <v>2650.0</v>
      </c>
      <c r="J8" s="28"/>
      <c r="K8" s="28"/>
      <c r="L8" s="30"/>
      <c r="M8" s="30"/>
      <c r="N8" s="28"/>
      <c r="O8" s="30"/>
      <c r="P8" s="30"/>
      <c r="Q8" s="31">
        <v>2650.0</v>
      </c>
      <c r="R8" s="32">
        <f t="shared" si="1"/>
        <v>0</v>
      </c>
      <c r="S8" s="33" t="s">
        <v>28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45095.0</v>
      </c>
      <c r="C9" s="24" t="s">
        <v>1840</v>
      </c>
      <c r="D9" s="25">
        <v>78034.0</v>
      </c>
      <c r="E9" s="26" t="s">
        <v>1841</v>
      </c>
      <c r="F9" s="27"/>
      <c r="G9" s="28"/>
      <c r="H9" s="28"/>
      <c r="I9" s="29"/>
      <c r="J9" s="28">
        <v>7300.0</v>
      </c>
      <c r="K9" s="28"/>
      <c r="L9" s="30"/>
      <c r="M9" s="30"/>
      <c r="N9" s="28"/>
      <c r="O9" s="30"/>
      <c r="P9" s="30"/>
      <c r="Q9" s="31">
        <v>7300.0</v>
      </c>
      <c r="R9" s="32">
        <f t="shared" si="1"/>
        <v>0</v>
      </c>
      <c r="S9" s="33" t="s">
        <v>28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45095.0</v>
      </c>
      <c r="C10" s="24" t="s">
        <v>1842</v>
      </c>
      <c r="D10" s="25">
        <v>78032.0</v>
      </c>
      <c r="E10" s="26" t="s">
        <v>1843</v>
      </c>
      <c r="F10" s="27">
        <v>7000.0</v>
      </c>
      <c r="G10" s="28"/>
      <c r="H10" s="28"/>
      <c r="I10" s="29"/>
      <c r="J10" s="28"/>
      <c r="K10" s="28"/>
      <c r="L10" s="30"/>
      <c r="M10" s="30"/>
      <c r="N10" s="28"/>
      <c r="O10" s="30"/>
      <c r="P10" s="30"/>
      <c r="Q10" s="31">
        <v>7000.0</v>
      </c>
      <c r="R10" s="32">
        <f t="shared" si="1"/>
        <v>0</v>
      </c>
      <c r="S10" s="33" t="s">
        <v>28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45095.0</v>
      </c>
      <c r="C11" s="24" t="s">
        <v>1844</v>
      </c>
      <c r="D11" s="25">
        <v>70078.0</v>
      </c>
      <c r="E11" s="26" t="s">
        <v>1523</v>
      </c>
      <c r="F11" s="27"/>
      <c r="G11" s="28"/>
      <c r="H11" s="28"/>
      <c r="I11" s="29">
        <v>4575.0</v>
      </c>
      <c r="J11" s="28"/>
      <c r="K11" s="28"/>
      <c r="L11" s="30"/>
      <c r="M11" s="30"/>
      <c r="N11" s="28"/>
      <c r="O11" s="30"/>
      <c r="P11" s="30"/>
      <c r="Q11" s="31">
        <v>4575.0</v>
      </c>
      <c r="R11" s="32">
        <f t="shared" si="1"/>
        <v>0</v>
      </c>
      <c r="S11" s="33" t="s">
        <v>28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45095.0</v>
      </c>
      <c r="C12" s="24" t="s">
        <v>1845</v>
      </c>
      <c r="D12" s="25">
        <v>53842.0</v>
      </c>
      <c r="E12" s="26" t="s">
        <v>1846</v>
      </c>
      <c r="F12" s="27"/>
      <c r="G12" s="28"/>
      <c r="H12" s="28"/>
      <c r="I12" s="29">
        <v>5150.0</v>
      </c>
      <c r="J12" s="28"/>
      <c r="K12" s="28"/>
      <c r="L12" s="30"/>
      <c r="M12" s="30"/>
      <c r="N12" s="28"/>
      <c r="O12" s="30"/>
      <c r="P12" s="30"/>
      <c r="Q12" s="31">
        <v>5150.0</v>
      </c>
      <c r="R12" s="32">
        <f t="shared" si="1"/>
        <v>0</v>
      </c>
      <c r="S12" s="33" t="s">
        <v>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45095.0</v>
      </c>
      <c r="C13" s="24" t="s">
        <v>1847</v>
      </c>
      <c r="D13" s="25">
        <v>43009.0</v>
      </c>
      <c r="E13" s="26" t="s">
        <v>1848</v>
      </c>
      <c r="F13" s="27"/>
      <c r="G13" s="28"/>
      <c r="H13" s="28"/>
      <c r="I13" s="29"/>
      <c r="J13" s="28">
        <v>5600.0</v>
      </c>
      <c r="K13" s="28"/>
      <c r="L13" s="30"/>
      <c r="M13" s="30"/>
      <c r="N13" s="28"/>
      <c r="O13" s="30"/>
      <c r="P13" s="30"/>
      <c r="Q13" s="31">
        <v>5600.0</v>
      </c>
      <c r="R13" s="32">
        <f t="shared" si="1"/>
        <v>0</v>
      </c>
      <c r="S13" s="33" t="s">
        <v>25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45095.0</v>
      </c>
      <c r="C14" s="24" t="s">
        <v>1849</v>
      </c>
      <c r="D14" s="25">
        <v>52775.0</v>
      </c>
      <c r="E14" s="26" t="s">
        <v>770</v>
      </c>
      <c r="F14" s="27"/>
      <c r="G14" s="28"/>
      <c r="H14" s="28"/>
      <c r="I14" s="29">
        <v>3200.0</v>
      </c>
      <c r="J14" s="28"/>
      <c r="K14" s="28"/>
      <c r="L14" s="30"/>
      <c r="M14" s="30"/>
      <c r="N14" s="28"/>
      <c r="O14" s="30"/>
      <c r="P14" s="30"/>
      <c r="Q14" s="31">
        <v>3200.0</v>
      </c>
      <c r="R14" s="32">
        <f t="shared" si="1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45095.0</v>
      </c>
      <c r="C15" s="24" t="s">
        <v>1850</v>
      </c>
      <c r="D15" s="25">
        <v>76485.0</v>
      </c>
      <c r="E15" s="26" t="s">
        <v>1851</v>
      </c>
      <c r="F15" s="27">
        <v>1450.0</v>
      </c>
      <c r="G15" s="28"/>
      <c r="H15" s="28"/>
      <c r="I15" s="29"/>
      <c r="J15" s="28"/>
      <c r="K15" s="28"/>
      <c r="L15" s="30"/>
      <c r="M15" s="30"/>
      <c r="N15" s="28"/>
      <c r="O15" s="30"/>
      <c r="P15" s="30"/>
      <c r="Q15" s="31">
        <v>1450.0</v>
      </c>
      <c r="R15" s="32">
        <f t="shared" si="1"/>
        <v>0</v>
      </c>
      <c r="S15" s="33" t="s">
        <v>28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45095.0</v>
      </c>
      <c r="C16" s="24" t="s">
        <v>1852</v>
      </c>
      <c r="D16" s="25">
        <v>78035.0</v>
      </c>
      <c r="E16" s="26" t="s">
        <v>1853</v>
      </c>
      <c r="F16" s="27"/>
      <c r="G16" s="28"/>
      <c r="H16" s="28"/>
      <c r="I16" s="29">
        <v>7300.0</v>
      </c>
      <c r="J16" s="28"/>
      <c r="K16" s="28"/>
      <c r="L16" s="30"/>
      <c r="M16" s="30"/>
      <c r="N16" s="28"/>
      <c r="O16" s="30"/>
      <c r="P16" s="30"/>
      <c r="Q16" s="31">
        <v>7300.0</v>
      </c>
      <c r="R16" s="32">
        <f t="shared" si="1"/>
        <v>0</v>
      </c>
      <c r="S16" s="33" t="s">
        <v>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45095.0</v>
      </c>
      <c r="C17" s="24" t="s">
        <v>1854</v>
      </c>
      <c r="D17" s="25">
        <v>59904.0</v>
      </c>
      <c r="E17" s="26" t="s">
        <v>280</v>
      </c>
      <c r="F17" s="27"/>
      <c r="G17" s="28"/>
      <c r="H17" s="28"/>
      <c r="I17" s="29">
        <v>350.0</v>
      </c>
      <c r="J17" s="28"/>
      <c r="K17" s="28"/>
      <c r="L17" s="30"/>
      <c r="M17" s="30"/>
      <c r="N17" s="28"/>
      <c r="O17" s="30"/>
      <c r="P17" s="30"/>
      <c r="Q17" s="31">
        <v>350.0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45095.0</v>
      </c>
      <c r="C18" s="24" t="s">
        <v>1855</v>
      </c>
      <c r="D18" s="25">
        <v>35227.0</v>
      </c>
      <c r="E18" s="26" t="s">
        <v>1642</v>
      </c>
      <c r="F18" s="27"/>
      <c r="G18" s="28"/>
      <c r="H18" s="28"/>
      <c r="I18" s="29">
        <v>2500.0</v>
      </c>
      <c r="J18" s="28"/>
      <c r="K18" s="28"/>
      <c r="L18" s="30"/>
      <c r="M18" s="30"/>
      <c r="N18" s="28"/>
      <c r="O18" s="30"/>
      <c r="P18" s="30"/>
      <c r="Q18" s="31">
        <v>2500.0</v>
      </c>
      <c r="R18" s="32">
        <f t="shared" si="1"/>
        <v>0</v>
      </c>
      <c r="S18" s="33" t="s">
        <v>45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45095.0</v>
      </c>
      <c r="C19" s="24" t="s">
        <v>1856</v>
      </c>
      <c r="D19" s="25">
        <v>46877.0</v>
      </c>
      <c r="E19" s="26" t="s">
        <v>723</v>
      </c>
      <c r="F19" s="27"/>
      <c r="G19" s="28"/>
      <c r="H19" s="28"/>
      <c r="I19" s="29">
        <v>2650.0</v>
      </c>
      <c r="J19" s="28"/>
      <c r="K19" s="28"/>
      <c r="L19" s="30"/>
      <c r="M19" s="30"/>
      <c r="N19" s="28"/>
      <c r="O19" s="30"/>
      <c r="P19" s="30"/>
      <c r="Q19" s="31">
        <v>2650.0</v>
      </c>
      <c r="R19" s="32">
        <f t="shared" si="1"/>
        <v>0</v>
      </c>
      <c r="S19" s="33" t="s">
        <v>125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45095.0</v>
      </c>
      <c r="C20" s="24" t="s">
        <v>1857</v>
      </c>
      <c r="D20" s="25">
        <v>36555.0</v>
      </c>
      <c r="E20" s="26" t="s">
        <v>387</v>
      </c>
      <c r="F20" s="27"/>
      <c r="G20" s="28"/>
      <c r="H20" s="28"/>
      <c r="I20" s="29">
        <v>2500.0</v>
      </c>
      <c r="J20" s="28"/>
      <c r="K20" s="28"/>
      <c r="L20" s="30"/>
      <c r="M20" s="30"/>
      <c r="N20" s="28"/>
      <c r="O20" s="30"/>
      <c r="P20" s="30"/>
      <c r="Q20" s="31">
        <v>2500.0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45095.0</v>
      </c>
      <c r="C21" s="24" t="s">
        <v>1858</v>
      </c>
      <c r="D21" s="25">
        <v>52247.0</v>
      </c>
      <c r="E21" s="26" t="s">
        <v>55</v>
      </c>
      <c r="F21" s="27"/>
      <c r="G21" s="28">
        <v>10350.0</v>
      </c>
      <c r="H21" s="28"/>
      <c r="I21" s="29"/>
      <c r="J21" s="28"/>
      <c r="K21" s="28"/>
      <c r="L21" s="30"/>
      <c r="M21" s="30"/>
      <c r="N21" s="28"/>
      <c r="O21" s="30"/>
      <c r="P21" s="30"/>
      <c r="Q21" s="31">
        <v>10350.0</v>
      </c>
      <c r="R21" s="32">
        <f t="shared" si="1"/>
        <v>0</v>
      </c>
      <c r="S21" s="33" t="s">
        <v>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45095.0</v>
      </c>
      <c r="C22" s="24" t="s">
        <v>1859</v>
      </c>
      <c r="D22" s="25">
        <v>25541.0</v>
      </c>
      <c r="E22" s="26" t="s">
        <v>383</v>
      </c>
      <c r="F22" s="27"/>
      <c r="G22" s="28">
        <v>5000.0</v>
      </c>
      <c r="H22" s="28"/>
      <c r="I22" s="29"/>
      <c r="J22" s="28"/>
      <c r="K22" s="28"/>
      <c r="L22" s="30"/>
      <c r="M22" s="30"/>
      <c r="N22" s="28"/>
      <c r="O22" s="30"/>
      <c r="P22" s="30"/>
      <c r="Q22" s="31">
        <v>5000.0</v>
      </c>
      <c r="R22" s="32">
        <f t="shared" si="1"/>
        <v>0</v>
      </c>
      <c r="S22" s="33" t="s">
        <v>28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45095.0</v>
      </c>
      <c r="C23" s="24" t="s">
        <v>1860</v>
      </c>
      <c r="D23" s="25">
        <v>25541.0</v>
      </c>
      <c r="E23" s="26" t="s">
        <v>383</v>
      </c>
      <c r="F23" s="27"/>
      <c r="G23" s="28">
        <v>50.0</v>
      </c>
      <c r="H23" s="28"/>
      <c r="I23" s="29"/>
      <c r="J23" s="28"/>
      <c r="K23" s="28"/>
      <c r="L23" s="30"/>
      <c r="M23" s="30"/>
      <c r="N23" s="28"/>
      <c r="O23" s="30"/>
      <c r="P23" s="30"/>
      <c r="Q23" s="31">
        <v>50.0</v>
      </c>
      <c r="R23" s="32">
        <f t="shared" si="1"/>
        <v>0</v>
      </c>
      <c r="S23" s="33" t="s">
        <v>28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45095.0</v>
      </c>
      <c r="C24" s="24" t="s">
        <v>1861</v>
      </c>
      <c r="D24" s="25">
        <v>48631.0</v>
      </c>
      <c r="E24" s="26" t="s">
        <v>66</v>
      </c>
      <c r="F24" s="27"/>
      <c r="G24" s="28"/>
      <c r="H24" s="28"/>
      <c r="I24" s="29">
        <v>8000.0</v>
      </c>
      <c r="J24" s="28"/>
      <c r="K24" s="28"/>
      <c r="L24" s="30"/>
      <c r="M24" s="30"/>
      <c r="N24" s="28"/>
      <c r="O24" s="30"/>
      <c r="P24" s="30"/>
      <c r="Q24" s="31">
        <v>8000.0</v>
      </c>
      <c r="R24" s="32">
        <f t="shared" si="1"/>
        <v>0</v>
      </c>
      <c r="S24" s="33" t="s">
        <v>28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45095.0</v>
      </c>
      <c r="C25" s="24" t="s">
        <v>1862</v>
      </c>
      <c r="D25" s="25">
        <v>69659.0</v>
      </c>
      <c r="E25" s="26" t="s">
        <v>1626</v>
      </c>
      <c r="F25" s="27"/>
      <c r="G25" s="28"/>
      <c r="H25" s="28"/>
      <c r="I25" s="29">
        <v>1700.0</v>
      </c>
      <c r="J25" s="28"/>
      <c r="K25" s="28"/>
      <c r="L25" s="30"/>
      <c r="M25" s="30"/>
      <c r="N25" s="28"/>
      <c r="O25" s="30"/>
      <c r="P25" s="30"/>
      <c r="Q25" s="31">
        <v>1700.0</v>
      </c>
      <c r="R25" s="32">
        <f t="shared" si="1"/>
        <v>0</v>
      </c>
      <c r="S25" s="33" t="s">
        <v>45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45095.0</v>
      </c>
      <c r="C26" s="24" t="s">
        <v>1863</v>
      </c>
      <c r="D26" s="25">
        <v>51697.0</v>
      </c>
      <c r="E26" s="26" t="s">
        <v>349</v>
      </c>
      <c r="F26" s="27"/>
      <c r="G26" s="28"/>
      <c r="H26" s="28"/>
      <c r="I26" s="29"/>
      <c r="J26" s="28">
        <v>5150.0</v>
      </c>
      <c r="K26" s="28"/>
      <c r="L26" s="30"/>
      <c r="M26" s="30"/>
      <c r="N26" s="28"/>
      <c r="O26" s="30"/>
      <c r="P26" s="30"/>
      <c r="Q26" s="31">
        <v>5150.0</v>
      </c>
      <c r="R26" s="32">
        <f t="shared" si="1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45095.0</v>
      </c>
      <c r="C27" s="24" t="s">
        <v>1864</v>
      </c>
      <c r="D27" s="25">
        <v>69093.0</v>
      </c>
      <c r="E27" s="26" t="s">
        <v>272</v>
      </c>
      <c r="F27" s="27"/>
      <c r="G27" s="28"/>
      <c r="H27" s="28"/>
      <c r="I27" s="29"/>
      <c r="J27" s="28"/>
      <c r="K27" s="28"/>
      <c r="L27" s="30"/>
      <c r="M27" s="30"/>
      <c r="N27" s="28">
        <v>580.0</v>
      </c>
      <c r="O27" s="30"/>
      <c r="P27" s="30"/>
      <c r="Q27" s="31">
        <v>580.0</v>
      </c>
      <c r="R27" s="32">
        <f t="shared" si="1"/>
        <v>0</v>
      </c>
      <c r="S27" s="33" t="s">
        <v>28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45095.0</v>
      </c>
      <c r="C28" s="24" t="s">
        <v>1865</v>
      </c>
      <c r="D28" s="25">
        <v>52206.0</v>
      </c>
      <c r="E28" s="26" t="s">
        <v>1762</v>
      </c>
      <c r="F28" s="27"/>
      <c r="G28" s="28"/>
      <c r="H28" s="28"/>
      <c r="I28" s="29">
        <v>32500.0</v>
      </c>
      <c r="J28" s="28"/>
      <c r="K28" s="28"/>
      <c r="L28" s="30"/>
      <c r="M28" s="28"/>
      <c r="N28" s="28"/>
      <c r="O28" s="30"/>
      <c r="P28" s="30"/>
      <c r="Q28" s="31">
        <v>32500.0</v>
      </c>
      <c r="R28" s="32">
        <f t="shared" si="1"/>
        <v>0</v>
      </c>
      <c r="S28" s="33" t="s">
        <v>125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45095.0</v>
      </c>
      <c r="C29" s="24" t="s">
        <v>1866</v>
      </c>
      <c r="D29" s="25">
        <v>43955.0</v>
      </c>
      <c r="E29" s="26" t="s">
        <v>1368</v>
      </c>
      <c r="F29" s="27"/>
      <c r="G29" s="28"/>
      <c r="H29" s="28"/>
      <c r="I29" s="29">
        <v>3850.0</v>
      </c>
      <c r="J29" s="28"/>
      <c r="K29" s="28"/>
      <c r="L29" s="28"/>
      <c r="M29" s="28"/>
      <c r="N29" s="28"/>
      <c r="O29" s="30"/>
      <c r="P29" s="30"/>
      <c r="Q29" s="31">
        <v>3850.0</v>
      </c>
      <c r="R29" s="32">
        <f t="shared" si="1"/>
        <v>0</v>
      </c>
      <c r="S29" s="33" t="s">
        <v>125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45095.0</v>
      </c>
      <c r="C30" s="24" t="s">
        <v>1867</v>
      </c>
      <c r="D30" s="25">
        <v>48128.0</v>
      </c>
      <c r="E30" s="26" t="s">
        <v>1868</v>
      </c>
      <c r="F30" s="27"/>
      <c r="G30" s="28"/>
      <c r="H30" s="28"/>
      <c r="I30" s="29">
        <v>4500.0</v>
      </c>
      <c r="J30" s="28"/>
      <c r="K30" s="28"/>
      <c r="L30" s="28"/>
      <c r="M30" s="28"/>
      <c r="N30" s="28"/>
      <c r="O30" s="30"/>
      <c r="P30" s="30"/>
      <c r="Q30" s="31">
        <v>4500.0</v>
      </c>
      <c r="R30" s="32">
        <f t="shared" si="1"/>
        <v>0</v>
      </c>
      <c r="S30" s="33" t="s">
        <v>125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45095.0</v>
      </c>
      <c r="C31" s="24" t="s">
        <v>1869</v>
      </c>
      <c r="D31" s="25">
        <v>77164.0</v>
      </c>
      <c r="E31" s="26" t="s">
        <v>1870</v>
      </c>
      <c r="F31" s="27"/>
      <c r="G31" s="28"/>
      <c r="H31" s="28"/>
      <c r="I31" s="29">
        <v>7950.0</v>
      </c>
      <c r="J31" s="28"/>
      <c r="K31" s="28"/>
      <c r="L31" s="28"/>
      <c r="M31" s="28"/>
      <c r="N31" s="28"/>
      <c r="O31" s="30"/>
      <c r="P31" s="28"/>
      <c r="Q31" s="31">
        <v>7950.0</v>
      </c>
      <c r="R31" s="32">
        <f t="shared" si="1"/>
        <v>0</v>
      </c>
      <c r="S31" s="33" t="s">
        <v>45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45095.0</v>
      </c>
      <c r="C32" s="24" t="s">
        <v>1871</v>
      </c>
      <c r="D32" s="25">
        <v>59137.0</v>
      </c>
      <c r="E32" s="26" t="s">
        <v>706</v>
      </c>
      <c r="F32" s="27"/>
      <c r="G32" s="28"/>
      <c r="H32" s="28">
        <v>1450.0</v>
      </c>
      <c r="I32" s="29"/>
      <c r="J32" s="28"/>
      <c r="K32" s="28"/>
      <c r="L32" s="28"/>
      <c r="M32" s="28"/>
      <c r="N32" s="28"/>
      <c r="O32" s="30"/>
      <c r="P32" s="30"/>
      <c r="Q32" s="31">
        <v>1450.0</v>
      </c>
      <c r="R32" s="32">
        <f t="shared" si="1"/>
        <v>0</v>
      </c>
      <c r="S32" s="33" t="s">
        <v>28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45095.0</v>
      </c>
      <c r="C33" s="24" t="s">
        <v>1872</v>
      </c>
      <c r="D33" s="25">
        <v>76101.0</v>
      </c>
      <c r="E33" s="26" t="s">
        <v>344</v>
      </c>
      <c r="F33" s="27"/>
      <c r="G33" s="28"/>
      <c r="H33" s="28"/>
      <c r="I33" s="29">
        <v>850.0</v>
      </c>
      <c r="J33" s="28"/>
      <c r="K33" s="28"/>
      <c r="L33" s="28"/>
      <c r="M33" s="28"/>
      <c r="N33" s="28"/>
      <c r="O33" s="30"/>
      <c r="P33" s="30"/>
      <c r="Q33" s="31">
        <v>850.0</v>
      </c>
      <c r="R33" s="32">
        <f t="shared" si="1"/>
        <v>0</v>
      </c>
      <c r="S33" s="33" t="s">
        <v>45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45095.0</v>
      </c>
      <c r="C34" s="24" t="s">
        <v>1873</v>
      </c>
      <c r="D34" s="25">
        <v>62508.0</v>
      </c>
      <c r="E34" s="26" t="s">
        <v>391</v>
      </c>
      <c r="F34" s="27"/>
      <c r="G34" s="28"/>
      <c r="H34" s="28"/>
      <c r="I34" s="29">
        <v>600.0</v>
      </c>
      <c r="J34" s="28"/>
      <c r="K34" s="28"/>
      <c r="L34" s="28"/>
      <c r="M34" s="28"/>
      <c r="N34" s="28"/>
      <c r="O34" s="30"/>
      <c r="P34" s="30"/>
      <c r="Q34" s="31">
        <v>600.0</v>
      </c>
      <c r="R34" s="32">
        <f t="shared" si="1"/>
        <v>0</v>
      </c>
      <c r="S34" s="33" t="s">
        <v>125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45095.0</v>
      </c>
      <c r="C35" s="24" t="s">
        <v>1874</v>
      </c>
      <c r="D35" s="25">
        <v>73801.0</v>
      </c>
      <c r="E35" s="26" t="s">
        <v>1344</v>
      </c>
      <c r="F35" s="27"/>
      <c r="G35" s="28"/>
      <c r="H35" s="28"/>
      <c r="I35" s="29">
        <v>5000.0</v>
      </c>
      <c r="J35" s="28"/>
      <c r="K35" s="28"/>
      <c r="L35" s="28"/>
      <c r="M35" s="28"/>
      <c r="N35" s="28"/>
      <c r="O35" s="30"/>
      <c r="P35" s="30"/>
      <c r="Q35" s="31">
        <v>5000.0</v>
      </c>
      <c r="R35" s="32">
        <f t="shared" si="1"/>
        <v>0</v>
      </c>
      <c r="S35" s="33" t="s">
        <v>28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45095.0</v>
      </c>
      <c r="C36" s="24" t="s">
        <v>1875</v>
      </c>
      <c r="D36" s="25">
        <v>21971.0</v>
      </c>
      <c r="E36" s="26" t="s">
        <v>883</v>
      </c>
      <c r="F36" s="27"/>
      <c r="G36" s="28"/>
      <c r="H36" s="28"/>
      <c r="I36" s="29"/>
      <c r="J36" s="28">
        <v>970.0</v>
      </c>
      <c r="K36" s="28"/>
      <c r="L36" s="28"/>
      <c r="M36" s="28"/>
      <c r="N36" s="28"/>
      <c r="O36" s="30"/>
      <c r="P36" s="30"/>
      <c r="Q36" s="31">
        <v>970.0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45095.0</v>
      </c>
      <c r="C37" s="24" t="s">
        <v>1876</v>
      </c>
      <c r="D37" s="25">
        <v>10001.0</v>
      </c>
      <c r="E37" s="26" t="s">
        <v>242</v>
      </c>
      <c r="F37" s="27"/>
      <c r="G37" s="28"/>
      <c r="H37" s="28"/>
      <c r="I37" s="29">
        <v>5000.0</v>
      </c>
      <c r="J37" s="28"/>
      <c r="K37" s="28"/>
      <c r="L37" s="28"/>
      <c r="M37" s="28"/>
      <c r="N37" s="28"/>
      <c r="O37" s="30"/>
      <c r="P37" s="30"/>
      <c r="Q37" s="31">
        <v>5000.0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45095.0</v>
      </c>
      <c r="C38" s="24" t="s">
        <v>1877</v>
      </c>
      <c r="D38" s="25">
        <v>60787.0</v>
      </c>
      <c r="E38" s="26" t="s">
        <v>1878</v>
      </c>
      <c r="F38" s="27"/>
      <c r="G38" s="28"/>
      <c r="H38" s="28"/>
      <c r="I38" s="29">
        <v>1300.0</v>
      </c>
      <c r="J38" s="28"/>
      <c r="K38" s="28"/>
      <c r="L38" s="28"/>
      <c r="M38" s="28"/>
      <c r="N38" s="28"/>
      <c r="O38" s="30"/>
      <c r="P38" s="30"/>
      <c r="Q38" s="31">
        <v>1300.0</v>
      </c>
      <c r="R38" s="32">
        <f t="shared" si="1"/>
        <v>0</v>
      </c>
      <c r="S38" s="33" t="s">
        <v>45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45095.0</v>
      </c>
      <c r="C39" s="24" t="s">
        <v>1879</v>
      </c>
      <c r="D39" s="25">
        <v>21384.0</v>
      </c>
      <c r="E39" s="26" t="s">
        <v>131</v>
      </c>
      <c r="F39" s="27"/>
      <c r="G39" s="28"/>
      <c r="H39" s="28"/>
      <c r="I39" s="29"/>
      <c r="J39" s="28"/>
      <c r="K39" s="28">
        <v>15200.0</v>
      </c>
      <c r="L39" s="28"/>
      <c r="M39" s="28"/>
      <c r="N39" s="28"/>
      <c r="O39" s="30"/>
      <c r="P39" s="30"/>
      <c r="Q39" s="31">
        <v>15200.0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45095.0</v>
      </c>
      <c r="C40" s="24" t="s">
        <v>1880</v>
      </c>
      <c r="D40" s="25">
        <v>36555.0</v>
      </c>
      <c r="E40" s="26" t="s">
        <v>387</v>
      </c>
      <c r="F40" s="27"/>
      <c r="G40" s="28">
        <v>6800.0</v>
      </c>
      <c r="H40" s="28"/>
      <c r="I40" s="29"/>
      <c r="J40" s="28"/>
      <c r="K40" s="28"/>
      <c r="L40" s="28"/>
      <c r="M40" s="28"/>
      <c r="N40" s="28"/>
      <c r="O40" s="30"/>
      <c r="P40" s="30"/>
      <c r="Q40" s="31">
        <v>6800.0</v>
      </c>
      <c r="R40" s="32">
        <f t="shared" si="1"/>
        <v>0</v>
      </c>
      <c r="S40" s="33" t="s">
        <v>28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45095.0</v>
      </c>
      <c r="C41" s="24" t="s">
        <v>1881</v>
      </c>
      <c r="D41" s="25">
        <v>69554.0</v>
      </c>
      <c r="E41" s="26" t="s">
        <v>504</v>
      </c>
      <c r="F41" s="27"/>
      <c r="G41" s="28"/>
      <c r="H41" s="28"/>
      <c r="I41" s="29"/>
      <c r="J41" s="28"/>
      <c r="K41" s="28"/>
      <c r="L41" s="28"/>
      <c r="M41" s="28"/>
      <c r="N41" s="28">
        <v>300.0</v>
      </c>
      <c r="O41" s="30"/>
      <c r="P41" s="30"/>
      <c r="Q41" s="31">
        <v>300.0</v>
      </c>
      <c r="R41" s="32">
        <f t="shared" si="1"/>
        <v>0</v>
      </c>
      <c r="S41" s="33" t="s">
        <v>45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45095.0</v>
      </c>
      <c r="C42" s="24" t="s">
        <v>1882</v>
      </c>
      <c r="D42" s="25">
        <v>65117.0</v>
      </c>
      <c r="E42" s="26" t="s">
        <v>1883</v>
      </c>
      <c r="F42" s="27"/>
      <c r="G42" s="28"/>
      <c r="H42" s="28"/>
      <c r="I42" s="29"/>
      <c r="J42" s="28">
        <v>3210.0</v>
      </c>
      <c r="K42" s="28"/>
      <c r="L42" s="28"/>
      <c r="M42" s="28"/>
      <c r="N42" s="28"/>
      <c r="O42" s="30"/>
      <c r="P42" s="30"/>
      <c r="Q42" s="31">
        <v>3210.0</v>
      </c>
      <c r="R42" s="32">
        <f t="shared" si="1"/>
        <v>0</v>
      </c>
      <c r="S42" s="33" t="s">
        <v>28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45095.0</v>
      </c>
      <c r="C43" s="24" t="s">
        <v>1884</v>
      </c>
      <c r="D43" s="25">
        <v>61582.0</v>
      </c>
      <c r="E43" s="26" t="s">
        <v>1885</v>
      </c>
      <c r="F43" s="27"/>
      <c r="G43" s="28"/>
      <c r="H43" s="28"/>
      <c r="I43" s="29"/>
      <c r="J43" s="28">
        <v>4200.0</v>
      </c>
      <c r="K43" s="28"/>
      <c r="L43" s="28"/>
      <c r="M43" s="28"/>
      <c r="N43" s="28"/>
      <c r="O43" s="30"/>
      <c r="P43" s="30"/>
      <c r="Q43" s="31">
        <v>4200.0</v>
      </c>
      <c r="R43" s="32">
        <f t="shared" si="1"/>
        <v>0</v>
      </c>
      <c r="S43" s="33" t="s">
        <v>28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45095.0</v>
      </c>
      <c r="C44" s="24" t="s">
        <v>1886</v>
      </c>
      <c r="D44" s="25">
        <v>77355.0</v>
      </c>
      <c r="E44" s="26" t="s">
        <v>1887</v>
      </c>
      <c r="F44" s="27"/>
      <c r="G44" s="28"/>
      <c r="H44" s="28"/>
      <c r="I44" s="29"/>
      <c r="J44" s="28">
        <v>7000.0</v>
      </c>
      <c r="K44" s="28"/>
      <c r="L44" s="28"/>
      <c r="M44" s="28"/>
      <c r="N44" s="28"/>
      <c r="O44" s="30"/>
      <c r="P44" s="30"/>
      <c r="Q44" s="31">
        <v>7000.0</v>
      </c>
      <c r="R44" s="32">
        <f t="shared" si="1"/>
        <v>0</v>
      </c>
      <c r="S44" s="33" t="s">
        <v>28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45094.0</v>
      </c>
      <c r="C45" s="24" t="s">
        <v>1888</v>
      </c>
      <c r="D45" s="25">
        <v>77283.0</v>
      </c>
      <c r="E45" s="26" t="s">
        <v>1352</v>
      </c>
      <c r="F45" s="27"/>
      <c r="G45" s="28"/>
      <c r="H45" s="28"/>
      <c r="I45" s="29"/>
      <c r="J45" s="28"/>
      <c r="K45" s="28"/>
      <c r="L45" s="28"/>
      <c r="M45" s="28"/>
      <c r="N45" s="28">
        <v>10000.0</v>
      </c>
      <c r="O45" s="30"/>
      <c r="P45" s="30"/>
      <c r="Q45" s="31">
        <v>10000.0</v>
      </c>
      <c r="R45" s="32">
        <f t="shared" si="1"/>
        <v>0</v>
      </c>
      <c r="S45" s="33"/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45095.0</v>
      </c>
      <c r="C46" s="24" t="s">
        <v>1889</v>
      </c>
      <c r="D46" s="25">
        <v>51782.0</v>
      </c>
      <c r="E46" s="26" t="s">
        <v>304</v>
      </c>
      <c r="F46" s="27"/>
      <c r="G46" s="28"/>
      <c r="H46" s="28">
        <v>5000.0</v>
      </c>
      <c r="I46" s="29"/>
      <c r="J46" s="28"/>
      <c r="K46" s="28"/>
      <c r="L46" s="28"/>
      <c r="M46" s="28"/>
      <c r="N46" s="28"/>
      <c r="O46" s="30"/>
      <c r="P46" s="30"/>
      <c r="Q46" s="31">
        <v>5000.0</v>
      </c>
      <c r="R46" s="32">
        <f t="shared" si="1"/>
        <v>0</v>
      </c>
      <c r="S46" s="33"/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45095.0</v>
      </c>
      <c r="C47" s="24" t="s">
        <v>1890</v>
      </c>
      <c r="D47" s="25">
        <v>42046.0</v>
      </c>
      <c r="E47" s="26" t="s">
        <v>114</v>
      </c>
      <c r="F47" s="27"/>
      <c r="G47" s="28"/>
      <c r="H47" s="28">
        <v>1250.0</v>
      </c>
      <c r="I47" s="29"/>
      <c r="J47" s="28"/>
      <c r="K47" s="28"/>
      <c r="L47" s="28"/>
      <c r="M47" s="28"/>
      <c r="N47" s="28"/>
      <c r="O47" s="30"/>
      <c r="P47" s="30"/>
      <c r="Q47" s="31">
        <v>1250.0</v>
      </c>
      <c r="R47" s="32">
        <f t="shared" si="1"/>
        <v>0</v>
      </c>
      <c r="S47" s="33"/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45095.0</v>
      </c>
      <c r="C48" s="24" t="s">
        <v>1891</v>
      </c>
      <c r="D48" s="25">
        <v>56132.0</v>
      </c>
      <c r="E48" s="26" t="s">
        <v>437</v>
      </c>
      <c r="F48" s="27"/>
      <c r="G48" s="28"/>
      <c r="H48" s="28"/>
      <c r="I48" s="29"/>
      <c r="J48" s="28"/>
      <c r="K48" s="28"/>
      <c r="L48" s="28"/>
      <c r="M48" s="28"/>
      <c r="N48" s="28">
        <v>1450.0</v>
      </c>
      <c r="O48" s="30"/>
      <c r="P48" s="30"/>
      <c r="Q48" s="31">
        <v>1450.0</v>
      </c>
      <c r="R48" s="32">
        <f t="shared" si="1"/>
        <v>0</v>
      </c>
      <c r="S48" s="33"/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45095.0</v>
      </c>
      <c r="C49" s="24" t="s">
        <v>1892</v>
      </c>
      <c r="D49" s="25">
        <v>49918.0</v>
      </c>
      <c r="E49" s="26" t="s">
        <v>269</v>
      </c>
      <c r="F49" s="27"/>
      <c r="G49" s="28"/>
      <c r="H49" s="28">
        <v>625.0</v>
      </c>
      <c r="I49" s="29"/>
      <c r="J49" s="28"/>
      <c r="K49" s="28"/>
      <c r="L49" s="28"/>
      <c r="M49" s="28"/>
      <c r="N49" s="28"/>
      <c r="O49" s="30"/>
      <c r="P49" s="30"/>
      <c r="Q49" s="31">
        <v>625.0</v>
      </c>
      <c r="R49" s="32">
        <f t="shared" si="1"/>
        <v>0</v>
      </c>
      <c r="S49" s="33"/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45095.0</v>
      </c>
      <c r="C50" s="24" t="s">
        <v>1893</v>
      </c>
      <c r="D50" s="25">
        <v>56132.0</v>
      </c>
      <c r="E50" s="26" t="s">
        <v>437</v>
      </c>
      <c r="F50" s="27"/>
      <c r="G50" s="28"/>
      <c r="H50" s="28"/>
      <c r="I50" s="29"/>
      <c r="J50" s="28"/>
      <c r="K50" s="28"/>
      <c r="L50" s="28"/>
      <c r="M50" s="28"/>
      <c r="N50" s="28">
        <v>1450.0</v>
      </c>
      <c r="O50" s="30"/>
      <c r="P50" s="30"/>
      <c r="Q50" s="31">
        <v>1450.0</v>
      </c>
      <c r="R50" s="32">
        <f t="shared" si="1"/>
        <v>0</v>
      </c>
      <c r="S50" s="33"/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45095.0</v>
      </c>
      <c r="C51" s="24" t="s">
        <v>1894</v>
      </c>
      <c r="D51" s="25">
        <v>78041.0</v>
      </c>
      <c r="E51" s="26" t="s">
        <v>1895</v>
      </c>
      <c r="F51" s="27"/>
      <c r="G51" s="28"/>
      <c r="H51" s="28"/>
      <c r="I51" s="29"/>
      <c r="J51" s="28"/>
      <c r="K51" s="28">
        <v>7300.0</v>
      </c>
      <c r="L51" s="28"/>
      <c r="M51" s="28"/>
      <c r="N51" s="28"/>
      <c r="O51" s="30"/>
      <c r="P51" s="30"/>
      <c r="Q51" s="31">
        <v>7300.0</v>
      </c>
      <c r="R51" s="32">
        <f t="shared" si="1"/>
        <v>0</v>
      </c>
      <c r="S51" s="33"/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45095.0</v>
      </c>
      <c r="C52" s="24" t="s">
        <v>1896</v>
      </c>
      <c r="D52" s="25">
        <v>78042.0</v>
      </c>
      <c r="E52" s="26" t="s">
        <v>1897</v>
      </c>
      <c r="F52" s="27"/>
      <c r="G52" s="28"/>
      <c r="H52" s="28"/>
      <c r="I52" s="29"/>
      <c r="J52" s="28"/>
      <c r="K52" s="28">
        <v>7300.0</v>
      </c>
      <c r="L52" s="28"/>
      <c r="M52" s="28"/>
      <c r="N52" s="28"/>
      <c r="O52" s="30"/>
      <c r="P52" s="30"/>
      <c r="Q52" s="31">
        <v>7300.0</v>
      </c>
      <c r="R52" s="32">
        <f t="shared" si="1"/>
        <v>0</v>
      </c>
      <c r="S52" s="33"/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/>
      <c r="B53" s="36"/>
      <c r="C53" s="37"/>
      <c r="D53" s="38"/>
      <c r="E53" s="39"/>
      <c r="F53" s="27"/>
      <c r="G53" s="28"/>
      <c r="H53" s="28"/>
      <c r="I53" s="29"/>
      <c r="J53" s="28"/>
      <c r="K53" s="28"/>
      <c r="L53" s="28"/>
      <c r="M53" s="28"/>
      <c r="N53" s="28"/>
      <c r="O53" s="30"/>
      <c r="P53" s="28"/>
      <c r="Q53" s="40"/>
      <c r="R53" s="32">
        <f t="shared" si="1"/>
        <v>0</v>
      </c>
      <c r="S53" s="41"/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/>
      <c r="B54" s="42"/>
      <c r="C54" s="37"/>
      <c r="D54" s="42"/>
      <c r="E54" s="43"/>
      <c r="F54" s="44">
        <f t="shared" ref="F54:Q54" si="2">SUM(F5:F53)</f>
        <v>8450</v>
      </c>
      <c r="G54" s="44">
        <f t="shared" si="2"/>
        <v>23400</v>
      </c>
      <c r="H54" s="44">
        <f t="shared" si="2"/>
        <v>8325</v>
      </c>
      <c r="I54" s="44">
        <f t="shared" si="2"/>
        <v>103925</v>
      </c>
      <c r="J54" s="44">
        <f t="shared" si="2"/>
        <v>36080</v>
      </c>
      <c r="K54" s="44">
        <f t="shared" si="2"/>
        <v>29800</v>
      </c>
      <c r="L54" s="44">
        <f t="shared" si="2"/>
        <v>0</v>
      </c>
      <c r="M54" s="44">
        <f t="shared" si="2"/>
        <v>0</v>
      </c>
      <c r="N54" s="44">
        <f t="shared" si="2"/>
        <v>13780</v>
      </c>
      <c r="O54" s="44">
        <f t="shared" si="2"/>
        <v>0</v>
      </c>
      <c r="P54" s="44">
        <f t="shared" si="2"/>
        <v>0</v>
      </c>
      <c r="Q54" s="44">
        <f t="shared" si="2"/>
        <v>223760</v>
      </c>
      <c r="R54" s="46">
        <f t="shared" si="1"/>
        <v>0</v>
      </c>
      <c r="S54" s="44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>
      <c r="A55" s="48"/>
      <c r="B55" s="49"/>
      <c r="C55" s="49"/>
      <c r="D55" s="49"/>
      <c r="E55" s="50"/>
      <c r="F55" s="51">
        <f>F54+G54+H54+I54+J54+K54+L54+M54+N54+O54+P54</f>
        <v>223760</v>
      </c>
      <c r="G55" s="8"/>
      <c r="H55" s="8"/>
      <c r="I55" s="8"/>
      <c r="J55" s="8"/>
      <c r="K55" s="8"/>
      <c r="L55" s="9"/>
      <c r="M55" s="52"/>
      <c r="N55" s="52"/>
      <c r="O55" s="52"/>
      <c r="P55" s="52"/>
      <c r="Q55" s="53"/>
      <c r="R55" s="47"/>
      <c r="S55" s="54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>
      <c r="A56" s="11"/>
      <c r="B56" s="55"/>
      <c r="C56" s="55"/>
      <c r="D56" s="55"/>
      <c r="E56" s="11"/>
      <c r="F56" s="55"/>
      <c r="G56" s="11"/>
      <c r="H56" s="11"/>
      <c r="I56" s="11"/>
      <c r="J56" s="11"/>
      <c r="K56" s="11"/>
      <c r="L56" s="11"/>
      <c r="M56" s="11"/>
      <c r="N56" s="11"/>
      <c r="O56" s="11"/>
      <c r="P56" s="11"/>
      <c r="Z56" s="11"/>
      <c r="AA56" s="11"/>
      <c r="AB56" s="11"/>
      <c r="AC56" s="11"/>
      <c r="AD56" s="11"/>
      <c r="AE56" s="11"/>
    </row>
    <row r="57">
      <c r="A57" s="11"/>
      <c r="B57" s="55"/>
      <c r="C57" s="55"/>
      <c r="D57" s="55"/>
      <c r="E57" s="11"/>
      <c r="F57" s="55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56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11"/>
      <c r="B58" s="55"/>
      <c r="C58" s="55"/>
      <c r="D58" s="55"/>
      <c r="E58" s="11"/>
      <c r="F58" s="55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11"/>
      <c r="B59" s="55"/>
      <c r="C59" s="55"/>
      <c r="D59" s="55"/>
      <c r="E59" s="11"/>
      <c r="F59" s="55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1"/>
      <c r="B60" s="55"/>
      <c r="C60" s="55"/>
      <c r="D60" s="55"/>
      <c r="E60" s="11"/>
      <c r="F60" s="55" t="s">
        <v>314</v>
      </c>
      <c r="G60" s="11"/>
      <c r="H60" s="11"/>
      <c r="I60" s="56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11"/>
      <c r="B61" s="55"/>
      <c r="C61" s="55"/>
      <c r="D61" s="55"/>
      <c r="E61" s="11"/>
      <c r="F61" s="55"/>
      <c r="G61" s="11"/>
      <c r="H61" s="11"/>
      <c r="I61" s="56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55"/>
      <c r="C62" s="55"/>
      <c r="D62" s="55"/>
      <c r="E62" s="11"/>
      <c r="F62" s="5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55"/>
      <c r="C63" s="55"/>
      <c r="D63" s="55"/>
      <c r="E63" s="11"/>
      <c r="F63" s="5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55"/>
      <c r="C64" s="55"/>
      <c r="D64" s="55"/>
      <c r="E64" s="11"/>
      <c r="F64" s="5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55"/>
      <c r="C65" s="55"/>
      <c r="D65" s="55"/>
      <c r="E65" s="11"/>
      <c r="F65" s="55"/>
      <c r="G65" s="11"/>
      <c r="H65" s="11"/>
      <c r="I65" s="11"/>
      <c r="J65" s="56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315</v>
      </c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1"/>
      <c r="B66" s="55"/>
      <c r="C66" s="55"/>
      <c r="D66" s="55"/>
      <c r="E66" s="11"/>
      <c r="F66" s="5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55"/>
      <c r="C67" s="55"/>
      <c r="D67" s="55"/>
      <c r="E67" s="11"/>
      <c r="F67" s="55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55"/>
      <c r="C68" s="55"/>
      <c r="D68" s="55"/>
      <c r="E68" s="11"/>
      <c r="F68" s="5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55"/>
      <c r="C69" s="55"/>
      <c r="D69" s="55"/>
      <c r="E69" s="11"/>
      <c r="F69" s="5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55"/>
      <c r="C70" s="55"/>
      <c r="D70" s="55"/>
      <c r="E70" s="11"/>
      <c r="F70" s="5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5"/>
      <c r="C71" s="55"/>
      <c r="D71" s="55"/>
      <c r="E71" s="11"/>
      <c r="F71" s="5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5"/>
      <c r="C72" s="55"/>
      <c r="D72" s="55"/>
      <c r="E72" s="11"/>
      <c r="F72" s="5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5"/>
      <c r="C73" s="55"/>
      <c r="D73" s="55"/>
      <c r="E73" s="11"/>
      <c r="F73" s="55"/>
      <c r="G73" s="11"/>
      <c r="H73" s="11"/>
      <c r="I73" s="56" t="s">
        <v>314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5"/>
      <c r="C74" s="55"/>
      <c r="D74" s="55"/>
      <c r="E74" s="11"/>
      <c r="F74" s="5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5"/>
      <c r="C75" s="55"/>
      <c r="D75" s="55"/>
      <c r="E75" s="11"/>
      <c r="F75" s="55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11"/>
      <c r="F76" s="5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4"/>
      <c r="B77" s="57"/>
      <c r="C77" s="57"/>
      <c r="D77" s="57"/>
      <c r="E77" s="4"/>
      <c r="F77" s="5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7"/>
      <c r="C78" s="57"/>
      <c r="D78" s="57"/>
      <c r="E78" s="4"/>
      <c r="F78" s="5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7"/>
      <c r="C79" s="57"/>
      <c r="D79" s="57"/>
      <c r="E79" s="4"/>
      <c r="F79" s="5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7"/>
      <c r="C80" s="57"/>
      <c r="D80" s="57"/>
      <c r="E80" s="4"/>
      <c r="F80" s="5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7"/>
      <c r="C81" s="57"/>
      <c r="D81" s="57"/>
      <c r="E81" s="4"/>
      <c r="F81" s="5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7"/>
      <c r="C82" s="57"/>
      <c r="D82" s="57"/>
      <c r="E82" s="4"/>
      <c r="F82" s="5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7"/>
      <c r="C83" s="57"/>
      <c r="D83" s="57"/>
      <c r="E83" s="4"/>
      <c r="F83" s="5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7"/>
      <c r="C84" s="57"/>
      <c r="D84" s="57"/>
      <c r="E84" s="4"/>
      <c r="F84" s="5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7"/>
      <c r="C85" s="57"/>
      <c r="D85" s="57"/>
      <c r="E85" s="4"/>
      <c r="F85" s="5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7"/>
      <c r="C86" s="57"/>
      <c r="D86" s="57"/>
      <c r="E86" s="4"/>
      <c r="F86" s="5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7"/>
      <c r="C87" s="57"/>
      <c r="D87" s="57"/>
      <c r="E87" s="4"/>
      <c r="F87" s="5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7"/>
      <c r="C88" s="57"/>
      <c r="D88" s="57"/>
      <c r="E88" s="4"/>
      <c r="F88" s="5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7"/>
      <c r="C89" s="57"/>
      <c r="D89" s="57"/>
      <c r="E89" s="4"/>
      <c r="F89" s="5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7"/>
      <c r="C90" s="57"/>
      <c r="D90" s="57"/>
      <c r="E90" s="4"/>
      <c r="F90" s="5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7"/>
      <c r="C91" s="57"/>
      <c r="D91" s="57"/>
      <c r="E91" s="4"/>
      <c r="F91" s="5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7"/>
      <c r="C92" s="57"/>
      <c r="D92" s="57"/>
      <c r="E92" s="4"/>
      <c r="F92" s="5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</sheetData>
  <mergeCells count="17">
    <mergeCell ref="E2:E4"/>
    <mergeCell ref="F3:F4"/>
    <mergeCell ref="G3:H3"/>
    <mergeCell ref="I3:J3"/>
    <mergeCell ref="K3:K4"/>
    <mergeCell ref="L3:L4"/>
    <mergeCell ref="F55:L5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2.63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1898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45095.0</v>
      </c>
      <c r="C5" s="24" t="s">
        <v>1899</v>
      </c>
      <c r="D5" s="25">
        <v>10271.0</v>
      </c>
      <c r="E5" s="26" t="s">
        <v>443</v>
      </c>
      <c r="F5" s="27"/>
      <c r="G5" s="28"/>
      <c r="H5" s="28"/>
      <c r="I5" s="29"/>
      <c r="J5" s="28">
        <v>1050.0</v>
      </c>
      <c r="K5" s="28"/>
      <c r="L5" s="30"/>
      <c r="M5" s="30"/>
      <c r="N5" s="28"/>
      <c r="O5" s="30"/>
      <c r="P5" s="30"/>
      <c r="Q5" s="31">
        <v>1050.0</v>
      </c>
      <c r="R5" s="32">
        <f t="shared" ref="R5:R73" si="1">F5+G5+H5+I5+J5+K5+L5+M5+N5+O5+P5-Q5</f>
        <v>0</v>
      </c>
      <c r="S5" s="33" t="s">
        <v>45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45096.0</v>
      </c>
      <c r="C6" s="24" t="s">
        <v>1900</v>
      </c>
      <c r="D6" s="25">
        <v>52669.0</v>
      </c>
      <c r="E6" s="26" t="s">
        <v>44</v>
      </c>
      <c r="F6" s="27"/>
      <c r="G6" s="28"/>
      <c r="H6" s="28"/>
      <c r="I6" s="29">
        <v>3300.0</v>
      </c>
      <c r="J6" s="28"/>
      <c r="K6" s="28"/>
      <c r="L6" s="30"/>
      <c r="M6" s="30"/>
      <c r="N6" s="28"/>
      <c r="O6" s="30"/>
      <c r="P6" s="30"/>
      <c r="Q6" s="31">
        <v>3300.0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45096.0</v>
      </c>
      <c r="C7" s="24" t="s">
        <v>1901</v>
      </c>
      <c r="D7" s="25">
        <v>31738.0</v>
      </c>
      <c r="E7" s="26" t="s">
        <v>1902</v>
      </c>
      <c r="F7" s="27"/>
      <c r="G7" s="28"/>
      <c r="H7" s="28"/>
      <c r="I7" s="29"/>
      <c r="J7" s="28"/>
      <c r="K7" s="28"/>
      <c r="L7" s="30"/>
      <c r="M7" s="30"/>
      <c r="N7" s="28">
        <v>9500.0</v>
      </c>
      <c r="O7" s="30"/>
      <c r="P7" s="30"/>
      <c r="Q7" s="31">
        <v>9500.0</v>
      </c>
      <c r="R7" s="32">
        <f t="shared" si="1"/>
        <v>0</v>
      </c>
      <c r="S7" s="33" t="s">
        <v>38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45096.0</v>
      </c>
      <c r="C8" s="24" t="s">
        <v>1903</v>
      </c>
      <c r="D8" s="25">
        <v>71418.0</v>
      </c>
      <c r="E8" s="26" t="s">
        <v>1159</v>
      </c>
      <c r="F8" s="27"/>
      <c r="G8" s="28"/>
      <c r="H8" s="28"/>
      <c r="I8" s="29"/>
      <c r="J8" s="28">
        <v>8400.0</v>
      </c>
      <c r="K8" s="28"/>
      <c r="L8" s="30"/>
      <c r="M8" s="30"/>
      <c r="N8" s="28"/>
      <c r="O8" s="30"/>
      <c r="P8" s="30"/>
      <c r="Q8" s="31">
        <v>8400.0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45096.0</v>
      </c>
      <c r="C9" s="24" t="s">
        <v>1904</v>
      </c>
      <c r="D9" s="25">
        <v>73849.0</v>
      </c>
      <c r="E9" s="26" t="s">
        <v>1905</v>
      </c>
      <c r="F9" s="27"/>
      <c r="G9" s="28"/>
      <c r="H9" s="28"/>
      <c r="I9" s="29">
        <v>10000.0</v>
      </c>
      <c r="J9" s="28"/>
      <c r="K9" s="28"/>
      <c r="L9" s="30"/>
      <c r="M9" s="30"/>
      <c r="N9" s="28"/>
      <c r="O9" s="30"/>
      <c r="P9" s="30"/>
      <c r="Q9" s="31">
        <v>10000.0</v>
      </c>
      <c r="R9" s="32">
        <f t="shared" si="1"/>
        <v>0</v>
      </c>
      <c r="S9" s="33" t="s">
        <v>28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45096.0</v>
      </c>
      <c r="C10" s="24" t="s">
        <v>1906</v>
      </c>
      <c r="D10" s="25">
        <v>43134.0</v>
      </c>
      <c r="E10" s="26" t="s">
        <v>122</v>
      </c>
      <c r="F10" s="27"/>
      <c r="G10" s="28"/>
      <c r="H10" s="28"/>
      <c r="I10" s="29">
        <v>25000.0</v>
      </c>
      <c r="J10" s="28"/>
      <c r="K10" s="28"/>
      <c r="L10" s="30"/>
      <c r="M10" s="30"/>
      <c r="N10" s="28"/>
      <c r="O10" s="30"/>
      <c r="P10" s="30"/>
      <c r="Q10" s="31">
        <v>25000.0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45096.0</v>
      </c>
      <c r="C11" s="24" t="s">
        <v>1907</v>
      </c>
      <c r="D11" s="25">
        <v>51946.0</v>
      </c>
      <c r="E11" s="26" t="s">
        <v>301</v>
      </c>
      <c r="F11" s="27"/>
      <c r="G11" s="28"/>
      <c r="H11" s="28"/>
      <c r="I11" s="29">
        <v>10000.0</v>
      </c>
      <c r="J11" s="28"/>
      <c r="K11" s="28"/>
      <c r="L11" s="30"/>
      <c r="M11" s="30"/>
      <c r="N11" s="28"/>
      <c r="O11" s="30"/>
      <c r="P11" s="30"/>
      <c r="Q11" s="31">
        <v>10000.0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45096.0</v>
      </c>
      <c r="C12" s="24" t="s">
        <v>1908</v>
      </c>
      <c r="D12" s="25">
        <v>13133.0</v>
      </c>
      <c r="E12" s="26" t="s">
        <v>642</v>
      </c>
      <c r="F12" s="27"/>
      <c r="G12" s="28"/>
      <c r="H12" s="28"/>
      <c r="I12" s="29"/>
      <c r="J12" s="28">
        <v>15000.0</v>
      </c>
      <c r="K12" s="28"/>
      <c r="L12" s="30"/>
      <c r="M12" s="30"/>
      <c r="N12" s="28"/>
      <c r="O12" s="30"/>
      <c r="P12" s="30"/>
      <c r="Q12" s="31">
        <v>15000.0</v>
      </c>
      <c r="R12" s="32">
        <f t="shared" si="1"/>
        <v>0</v>
      </c>
      <c r="S12" s="33" t="s">
        <v>125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45096.0</v>
      </c>
      <c r="C13" s="24" t="s">
        <v>1909</v>
      </c>
      <c r="D13" s="25">
        <v>10744.0</v>
      </c>
      <c r="E13" s="26" t="s">
        <v>81</v>
      </c>
      <c r="F13" s="27"/>
      <c r="G13" s="28"/>
      <c r="H13" s="28"/>
      <c r="I13" s="29">
        <v>15000.0</v>
      </c>
      <c r="J13" s="28"/>
      <c r="K13" s="28"/>
      <c r="L13" s="30"/>
      <c r="M13" s="30"/>
      <c r="N13" s="28"/>
      <c r="O13" s="30"/>
      <c r="P13" s="30"/>
      <c r="Q13" s="31">
        <v>15000.0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45096.0</v>
      </c>
      <c r="C14" s="24" t="s">
        <v>1910</v>
      </c>
      <c r="D14" s="25">
        <v>58427.0</v>
      </c>
      <c r="E14" s="26" t="s">
        <v>1911</v>
      </c>
      <c r="F14" s="27"/>
      <c r="G14" s="28"/>
      <c r="H14" s="28"/>
      <c r="I14" s="29">
        <v>2500.0</v>
      </c>
      <c r="J14" s="28"/>
      <c r="K14" s="28"/>
      <c r="L14" s="30"/>
      <c r="M14" s="30"/>
      <c r="N14" s="28"/>
      <c r="O14" s="30"/>
      <c r="P14" s="30"/>
      <c r="Q14" s="31">
        <v>2500.0</v>
      </c>
      <c r="R14" s="32">
        <f t="shared" si="1"/>
        <v>0</v>
      </c>
      <c r="S14" s="33" t="s">
        <v>28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45096.0</v>
      </c>
      <c r="C15" s="24" t="s">
        <v>1912</v>
      </c>
      <c r="D15" s="25">
        <v>53495.0</v>
      </c>
      <c r="E15" s="26" t="s">
        <v>170</v>
      </c>
      <c r="F15" s="27"/>
      <c r="G15" s="28"/>
      <c r="H15" s="28"/>
      <c r="I15" s="29">
        <v>10000.0</v>
      </c>
      <c r="J15" s="28"/>
      <c r="K15" s="28"/>
      <c r="L15" s="30"/>
      <c r="M15" s="30"/>
      <c r="N15" s="28"/>
      <c r="O15" s="30"/>
      <c r="P15" s="30"/>
      <c r="Q15" s="31">
        <v>10000.0</v>
      </c>
      <c r="R15" s="32">
        <f t="shared" si="1"/>
        <v>0</v>
      </c>
      <c r="S15" s="33" t="s">
        <v>125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45096.0</v>
      </c>
      <c r="C16" s="24" t="s">
        <v>1913</v>
      </c>
      <c r="D16" s="25">
        <v>77772.0</v>
      </c>
      <c r="E16" s="26" t="s">
        <v>414</v>
      </c>
      <c r="F16" s="27"/>
      <c r="G16" s="28"/>
      <c r="H16" s="28"/>
      <c r="I16" s="29"/>
      <c r="J16" s="28">
        <v>2450.0</v>
      </c>
      <c r="K16" s="28"/>
      <c r="L16" s="30"/>
      <c r="M16" s="30"/>
      <c r="N16" s="28"/>
      <c r="O16" s="30"/>
      <c r="P16" s="30"/>
      <c r="Q16" s="31">
        <v>2450.0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45096.0</v>
      </c>
      <c r="C17" s="24" t="s">
        <v>1914</v>
      </c>
      <c r="D17" s="25">
        <v>49864.0</v>
      </c>
      <c r="E17" s="26" t="s">
        <v>1915</v>
      </c>
      <c r="F17" s="27"/>
      <c r="G17" s="28"/>
      <c r="H17" s="28"/>
      <c r="I17" s="29">
        <v>2750.0</v>
      </c>
      <c r="J17" s="28"/>
      <c r="K17" s="28"/>
      <c r="L17" s="30"/>
      <c r="M17" s="30"/>
      <c r="N17" s="28"/>
      <c r="O17" s="30"/>
      <c r="P17" s="30"/>
      <c r="Q17" s="31">
        <v>2750.0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45096.0</v>
      </c>
      <c r="C18" s="24" t="s">
        <v>1916</v>
      </c>
      <c r="D18" s="25">
        <v>22332.0</v>
      </c>
      <c r="E18" s="26" t="s">
        <v>888</v>
      </c>
      <c r="F18" s="27"/>
      <c r="G18" s="28"/>
      <c r="H18" s="28"/>
      <c r="I18" s="29">
        <v>2650.0</v>
      </c>
      <c r="J18" s="28"/>
      <c r="K18" s="28"/>
      <c r="L18" s="30"/>
      <c r="M18" s="30"/>
      <c r="N18" s="28"/>
      <c r="O18" s="30"/>
      <c r="P18" s="30"/>
      <c r="Q18" s="31">
        <v>2650.0</v>
      </c>
      <c r="R18" s="32">
        <f t="shared" si="1"/>
        <v>0</v>
      </c>
      <c r="S18" s="33" t="s">
        <v>125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45096.0</v>
      </c>
      <c r="C19" s="24" t="s">
        <v>1917</v>
      </c>
      <c r="D19" s="25">
        <v>49888.0</v>
      </c>
      <c r="E19" s="26" t="s">
        <v>1918</v>
      </c>
      <c r="F19" s="27">
        <v>6400.0</v>
      </c>
      <c r="G19" s="28"/>
      <c r="H19" s="28"/>
      <c r="I19" s="29"/>
      <c r="J19" s="28"/>
      <c r="K19" s="28"/>
      <c r="L19" s="30"/>
      <c r="M19" s="30"/>
      <c r="N19" s="28"/>
      <c r="O19" s="30"/>
      <c r="P19" s="30"/>
      <c r="Q19" s="31">
        <v>6400.0</v>
      </c>
      <c r="R19" s="32">
        <f t="shared" si="1"/>
        <v>0</v>
      </c>
      <c r="S19" s="33" t="s">
        <v>56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45096.0</v>
      </c>
      <c r="C20" s="24" t="s">
        <v>1919</v>
      </c>
      <c r="D20" s="25">
        <v>53283.0</v>
      </c>
      <c r="E20" s="26" t="s">
        <v>410</v>
      </c>
      <c r="F20" s="27"/>
      <c r="G20" s="28"/>
      <c r="H20" s="28"/>
      <c r="I20" s="29">
        <v>2500.0</v>
      </c>
      <c r="J20" s="28"/>
      <c r="K20" s="28"/>
      <c r="L20" s="30"/>
      <c r="M20" s="30"/>
      <c r="N20" s="28"/>
      <c r="O20" s="30"/>
      <c r="P20" s="30"/>
      <c r="Q20" s="31">
        <v>2500.0</v>
      </c>
      <c r="R20" s="32">
        <f t="shared" si="1"/>
        <v>0</v>
      </c>
      <c r="S20" s="33" t="s">
        <v>38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45096.0</v>
      </c>
      <c r="C21" s="24" t="s">
        <v>1920</v>
      </c>
      <c r="D21" s="25">
        <v>72117.0</v>
      </c>
      <c r="E21" s="26" t="s">
        <v>1921</v>
      </c>
      <c r="F21" s="27"/>
      <c r="G21" s="28"/>
      <c r="H21" s="28"/>
      <c r="I21" s="29">
        <v>900.0</v>
      </c>
      <c r="J21" s="28"/>
      <c r="K21" s="28"/>
      <c r="L21" s="30"/>
      <c r="M21" s="30"/>
      <c r="N21" s="28"/>
      <c r="O21" s="30"/>
      <c r="P21" s="30"/>
      <c r="Q21" s="31">
        <v>900.0</v>
      </c>
      <c r="R21" s="32">
        <f t="shared" si="1"/>
        <v>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45096.0</v>
      </c>
      <c r="C22" s="24" t="s">
        <v>1922</v>
      </c>
      <c r="D22" s="25">
        <v>58149.0</v>
      </c>
      <c r="E22" s="26" t="s">
        <v>1923</v>
      </c>
      <c r="F22" s="27"/>
      <c r="G22" s="28"/>
      <c r="H22" s="28"/>
      <c r="I22" s="29"/>
      <c r="J22" s="28"/>
      <c r="K22" s="28"/>
      <c r="L22" s="30"/>
      <c r="M22" s="30"/>
      <c r="N22" s="28">
        <v>7000.0</v>
      </c>
      <c r="O22" s="30"/>
      <c r="P22" s="30"/>
      <c r="Q22" s="31">
        <v>7000.0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45096.0</v>
      </c>
      <c r="C23" s="24" t="s">
        <v>1924</v>
      </c>
      <c r="D23" s="25">
        <v>14343.0</v>
      </c>
      <c r="E23" s="26" t="s">
        <v>619</v>
      </c>
      <c r="F23" s="27"/>
      <c r="G23" s="28"/>
      <c r="H23" s="28"/>
      <c r="I23" s="29">
        <v>5150.0</v>
      </c>
      <c r="J23" s="28"/>
      <c r="K23" s="28"/>
      <c r="L23" s="30"/>
      <c r="M23" s="30"/>
      <c r="N23" s="28"/>
      <c r="O23" s="30"/>
      <c r="P23" s="30"/>
      <c r="Q23" s="31">
        <v>5150.0</v>
      </c>
      <c r="R23" s="32">
        <f t="shared" si="1"/>
        <v>0</v>
      </c>
      <c r="S23" s="33" t="s">
        <v>125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45096.0</v>
      </c>
      <c r="C24" s="24" t="s">
        <v>1925</v>
      </c>
      <c r="D24" s="25">
        <v>48973.0</v>
      </c>
      <c r="E24" s="26" t="s">
        <v>87</v>
      </c>
      <c r="F24" s="27"/>
      <c r="G24" s="28"/>
      <c r="H24" s="28"/>
      <c r="I24" s="29">
        <v>50000.0</v>
      </c>
      <c r="J24" s="28"/>
      <c r="K24" s="28"/>
      <c r="L24" s="30"/>
      <c r="M24" s="30"/>
      <c r="N24" s="28"/>
      <c r="O24" s="30"/>
      <c r="P24" s="30"/>
      <c r="Q24" s="31">
        <v>50000.0</v>
      </c>
      <c r="R24" s="32">
        <f t="shared" si="1"/>
        <v>0</v>
      </c>
      <c r="S24" s="33" t="s">
        <v>125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45096.0</v>
      </c>
      <c r="C25" s="24" t="s">
        <v>1926</v>
      </c>
      <c r="D25" s="25">
        <v>75989.0</v>
      </c>
      <c r="E25" s="26" t="s">
        <v>1927</v>
      </c>
      <c r="F25" s="27"/>
      <c r="G25" s="28"/>
      <c r="H25" s="28"/>
      <c r="I25" s="29">
        <v>1050.0</v>
      </c>
      <c r="J25" s="28"/>
      <c r="K25" s="28"/>
      <c r="L25" s="30"/>
      <c r="M25" s="30"/>
      <c r="N25" s="28"/>
      <c r="O25" s="30"/>
      <c r="P25" s="30"/>
      <c r="Q25" s="31">
        <v>1050.0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45096.0</v>
      </c>
      <c r="C26" s="24" t="s">
        <v>1928</v>
      </c>
      <c r="D26" s="25">
        <v>10250.0</v>
      </c>
      <c r="E26" s="26" t="s">
        <v>76</v>
      </c>
      <c r="F26" s="27"/>
      <c r="G26" s="28"/>
      <c r="H26" s="28"/>
      <c r="I26" s="29">
        <v>10000.0</v>
      </c>
      <c r="J26" s="28"/>
      <c r="K26" s="28"/>
      <c r="L26" s="30"/>
      <c r="M26" s="30"/>
      <c r="N26" s="28"/>
      <c r="O26" s="30"/>
      <c r="P26" s="30"/>
      <c r="Q26" s="31">
        <v>10000.0</v>
      </c>
      <c r="R26" s="32">
        <f t="shared" si="1"/>
        <v>0</v>
      </c>
      <c r="S26" s="33" t="s">
        <v>38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45096.0</v>
      </c>
      <c r="C27" s="24" t="s">
        <v>1929</v>
      </c>
      <c r="D27" s="25">
        <v>45096.0</v>
      </c>
      <c r="E27" s="26" t="s">
        <v>42</v>
      </c>
      <c r="F27" s="27"/>
      <c r="G27" s="28"/>
      <c r="H27" s="28"/>
      <c r="I27" s="29">
        <v>5000.0</v>
      </c>
      <c r="J27" s="28"/>
      <c r="K27" s="28"/>
      <c r="L27" s="30"/>
      <c r="M27" s="30"/>
      <c r="N27" s="28"/>
      <c r="O27" s="30"/>
      <c r="P27" s="30"/>
      <c r="Q27" s="31">
        <v>5000.0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45096.0</v>
      </c>
      <c r="C28" s="24" t="s">
        <v>1930</v>
      </c>
      <c r="D28" s="25">
        <v>78049.0</v>
      </c>
      <c r="E28" s="26" t="s">
        <v>1931</v>
      </c>
      <c r="F28" s="27"/>
      <c r="G28" s="28"/>
      <c r="H28" s="28"/>
      <c r="I28" s="29">
        <v>8850.0</v>
      </c>
      <c r="J28" s="28"/>
      <c r="K28" s="28"/>
      <c r="L28" s="30"/>
      <c r="M28" s="28"/>
      <c r="N28" s="28"/>
      <c r="O28" s="30"/>
      <c r="P28" s="30"/>
      <c r="Q28" s="31">
        <v>8850.0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45096.0</v>
      </c>
      <c r="C29" s="24" t="s">
        <v>1932</v>
      </c>
      <c r="D29" s="25">
        <v>48973.0</v>
      </c>
      <c r="E29" s="26" t="s">
        <v>87</v>
      </c>
      <c r="F29" s="27"/>
      <c r="G29" s="28"/>
      <c r="H29" s="28"/>
      <c r="I29" s="29">
        <v>14500.0</v>
      </c>
      <c r="J29" s="28"/>
      <c r="K29" s="28"/>
      <c r="L29" s="28"/>
      <c r="M29" s="28"/>
      <c r="N29" s="28"/>
      <c r="O29" s="30"/>
      <c r="P29" s="30"/>
      <c r="Q29" s="31">
        <v>14500.0</v>
      </c>
      <c r="R29" s="32">
        <f t="shared" si="1"/>
        <v>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45096.0</v>
      </c>
      <c r="C30" s="24" t="s">
        <v>1933</v>
      </c>
      <c r="D30" s="25">
        <v>35518.0</v>
      </c>
      <c r="E30" s="26" t="s">
        <v>1934</v>
      </c>
      <c r="F30" s="27"/>
      <c r="G30" s="28"/>
      <c r="H30" s="28"/>
      <c r="I30" s="29">
        <v>2650.0</v>
      </c>
      <c r="J30" s="28"/>
      <c r="K30" s="28"/>
      <c r="L30" s="28"/>
      <c r="M30" s="28"/>
      <c r="N30" s="28"/>
      <c r="O30" s="30"/>
      <c r="P30" s="30"/>
      <c r="Q30" s="31">
        <v>2650.0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45096.0</v>
      </c>
      <c r="C31" s="24" t="s">
        <v>1935</v>
      </c>
      <c r="D31" s="25">
        <v>77551.0</v>
      </c>
      <c r="E31" s="26" t="s">
        <v>1936</v>
      </c>
      <c r="F31" s="27"/>
      <c r="G31" s="28"/>
      <c r="H31" s="28"/>
      <c r="I31" s="29"/>
      <c r="J31" s="28">
        <v>1050.0</v>
      </c>
      <c r="K31" s="28"/>
      <c r="L31" s="28"/>
      <c r="M31" s="28"/>
      <c r="N31" s="28"/>
      <c r="O31" s="30"/>
      <c r="P31" s="28"/>
      <c r="Q31" s="31">
        <v>1050.0</v>
      </c>
      <c r="R31" s="32">
        <f t="shared" si="1"/>
        <v>0</v>
      </c>
      <c r="S31" s="33" t="s">
        <v>38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45096.0</v>
      </c>
      <c r="C32" s="24" t="s">
        <v>1937</v>
      </c>
      <c r="D32" s="25">
        <v>65232.0</v>
      </c>
      <c r="E32" s="26" t="s">
        <v>1938</v>
      </c>
      <c r="F32" s="27"/>
      <c r="G32" s="28"/>
      <c r="H32" s="28"/>
      <c r="I32" s="29">
        <v>5975.0</v>
      </c>
      <c r="J32" s="28"/>
      <c r="K32" s="28"/>
      <c r="L32" s="28"/>
      <c r="M32" s="28"/>
      <c r="N32" s="28"/>
      <c r="O32" s="30"/>
      <c r="P32" s="30"/>
      <c r="Q32" s="31">
        <v>5975.0</v>
      </c>
      <c r="R32" s="32">
        <f t="shared" si="1"/>
        <v>0</v>
      </c>
      <c r="S32" s="33" t="s">
        <v>125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45096.0</v>
      </c>
      <c r="C33" s="24" t="s">
        <v>1939</v>
      </c>
      <c r="D33" s="25">
        <v>35227.0</v>
      </c>
      <c r="E33" s="26" t="s">
        <v>1642</v>
      </c>
      <c r="F33" s="27"/>
      <c r="G33" s="28"/>
      <c r="H33" s="28"/>
      <c r="I33" s="29">
        <v>2500.0</v>
      </c>
      <c r="J33" s="28"/>
      <c r="K33" s="28"/>
      <c r="L33" s="28"/>
      <c r="M33" s="28"/>
      <c r="N33" s="28"/>
      <c r="O33" s="30"/>
      <c r="P33" s="30"/>
      <c r="Q33" s="31">
        <v>2500.0</v>
      </c>
      <c r="R33" s="32">
        <f t="shared" si="1"/>
        <v>0</v>
      </c>
      <c r="S33" s="33" t="s">
        <v>56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45096.0</v>
      </c>
      <c r="C34" s="24" t="s">
        <v>1940</v>
      </c>
      <c r="D34" s="25">
        <v>51697.0</v>
      </c>
      <c r="E34" s="26" t="s">
        <v>349</v>
      </c>
      <c r="F34" s="27"/>
      <c r="G34" s="28"/>
      <c r="H34" s="28"/>
      <c r="I34" s="29"/>
      <c r="J34" s="28"/>
      <c r="K34" s="28">
        <v>4500.0</v>
      </c>
      <c r="L34" s="28"/>
      <c r="M34" s="28"/>
      <c r="N34" s="28"/>
      <c r="O34" s="30"/>
      <c r="P34" s="30"/>
      <c r="Q34" s="31">
        <v>4500.0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45096.0</v>
      </c>
      <c r="C35" s="24" t="s">
        <v>1941</v>
      </c>
      <c r="D35" s="25">
        <v>43498.0</v>
      </c>
      <c r="E35" s="26" t="s">
        <v>1942</v>
      </c>
      <c r="F35" s="27"/>
      <c r="G35" s="28"/>
      <c r="H35" s="28"/>
      <c r="I35" s="29"/>
      <c r="J35" s="28">
        <v>5150.0</v>
      </c>
      <c r="K35" s="28"/>
      <c r="L35" s="28"/>
      <c r="M35" s="28"/>
      <c r="N35" s="28"/>
      <c r="O35" s="30"/>
      <c r="P35" s="30"/>
      <c r="Q35" s="31">
        <v>5150.0</v>
      </c>
      <c r="R35" s="32">
        <f t="shared" si="1"/>
        <v>0</v>
      </c>
      <c r="S35" s="33" t="s">
        <v>38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45096.0</v>
      </c>
      <c r="C36" s="24" t="s">
        <v>1943</v>
      </c>
      <c r="D36" s="25">
        <v>52032.0</v>
      </c>
      <c r="E36" s="26" t="s">
        <v>1326</v>
      </c>
      <c r="F36" s="27"/>
      <c r="G36" s="28"/>
      <c r="H36" s="28"/>
      <c r="I36" s="29">
        <v>2500.0</v>
      </c>
      <c r="J36" s="28"/>
      <c r="K36" s="28"/>
      <c r="L36" s="28"/>
      <c r="M36" s="28"/>
      <c r="N36" s="28"/>
      <c r="O36" s="30"/>
      <c r="P36" s="30"/>
      <c r="Q36" s="31">
        <v>2500.0</v>
      </c>
      <c r="R36" s="32">
        <f t="shared" si="1"/>
        <v>0</v>
      </c>
      <c r="S36" s="33" t="s">
        <v>38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45096.0</v>
      </c>
      <c r="C37" s="24" t="s">
        <v>1944</v>
      </c>
      <c r="D37" s="25">
        <v>78048.0</v>
      </c>
      <c r="E37" s="26" t="s">
        <v>1945</v>
      </c>
      <c r="F37" s="27"/>
      <c r="G37" s="28"/>
      <c r="H37" s="28"/>
      <c r="I37" s="29"/>
      <c r="J37" s="28">
        <v>7000.0</v>
      </c>
      <c r="K37" s="28"/>
      <c r="L37" s="28"/>
      <c r="M37" s="28"/>
      <c r="N37" s="28"/>
      <c r="O37" s="30"/>
      <c r="P37" s="30"/>
      <c r="Q37" s="31">
        <v>7000.0</v>
      </c>
      <c r="R37" s="32">
        <f t="shared" si="1"/>
        <v>0</v>
      </c>
      <c r="S37" s="33" t="s">
        <v>28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45096.0</v>
      </c>
      <c r="C38" s="24" t="s">
        <v>1946</v>
      </c>
      <c r="D38" s="25">
        <v>22332.0</v>
      </c>
      <c r="E38" s="26" t="s">
        <v>888</v>
      </c>
      <c r="F38" s="27"/>
      <c r="G38" s="28"/>
      <c r="H38" s="28"/>
      <c r="I38" s="29">
        <v>7650.0</v>
      </c>
      <c r="J38" s="28"/>
      <c r="K38" s="28"/>
      <c r="L38" s="28"/>
      <c r="M38" s="28"/>
      <c r="N38" s="28"/>
      <c r="O38" s="30"/>
      <c r="P38" s="30"/>
      <c r="Q38" s="31">
        <v>7650.0</v>
      </c>
      <c r="R38" s="32">
        <f t="shared" si="1"/>
        <v>0</v>
      </c>
      <c r="S38" s="33" t="s">
        <v>56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45096.0</v>
      </c>
      <c r="C39" s="24" t="s">
        <v>1947</v>
      </c>
      <c r="D39" s="25">
        <v>78051.0</v>
      </c>
      <c r="E39" s="26" t="s">
        <v>1948</v>
      </c>
      <c r="F39" s="27"/>
      <c r="G39" s="28"/>
      <c r="H39" s="28"/>
      <c r="I39" s="29">
        <v>7300.0</v>
      </c>
      <c r="J39" s="28"/>
      <c r="K39" s="28"/>
      <c r="L39" s="28"/>
      <c r="M39" s="28"/>
      <c r="N39" s="28"/>
      <c r="O39" s="30"/>
      <c r="P39" s="30"/>
      <c r="Q39" s="31">
        <v>7300.0</v>
      </c>
      <c r="R39" s="32">
        <f t="shared" si="1"/>
        <v>0</v>
      </c>
      <c r="S39" s="33" t="s">
        <v>28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45096.0</v>
      </c>
      <c r="C40" s="24" t="s">
        <v>1949</v>
      </c>
      <c r="D40" s="25">
        <v>45096.0</v>
      </c>
      <c r="E40" s="26" t="s">
        <v>42</v>
      </c>
      <c r="F40" s="27"/>
      <c r="G40" s="28"/>
      <c r="H40" s="28"/>
      <c r="I40" s="29">
        <v>2650.0</v>
      </c>
      <c r="J40" s="28"/>
      <c r="K40" s="28"/>
      <c r="L40" s="28"/>
      <c r="M40" s="28"/>
      <c r="N40" s="28"/>
      <c r="O40" s="30"/>
      <c r="P40" s="30"/>
      <c r="Q40" s="31">
        <v>2650.0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45096.0</v>
      </c>
      <c r="C41" s="24" t="s">
        <v>1950</v>
      </c>
      <c r="D41" s="25">
        <v>74304.0</v>
      </c>
      <c r="E41" s="26" t="s">
        <v>537</v>
      </c>
      <c r="F41" s="27"/>
      <c r="G41" s="28"/>
      <c r="H41" s="28"/>
      <c r="I41" s="29">
        <v>29500.0</v>
      </c>
      <c r="J41" s="28"/>
      <c r="K41" s="28"/>
      <c r="L41" s="28"/>
      <c r="M41" s="28"/>
      <c r="N41" s="28"/>
      <c r="O41" s="30"/>
      <c r="P41" s="30"/>
      <c r="Q41" s="31">
        <v>29500.0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45096.0</v>
      </c>
      <c r="C42" s="24" t="s">
        <v>1951</v>
      </c>
      <c r="D42" s="25">
        <v>74514.0</v>
      </c>
      <c r="E42" s="26" t="s">
        <v>1952</v>
      </c>
      <c r="F42" s="27"/>
      <c r="G42" s="28"/>
      <c r="H42" s="28"/>
      <c r="I42" s="29"/>
      <c r="J42" s="28">
        <v>5000.0</v>
      </c>
      <c r="K42" s="28"/>
      <c r="L42" s="28"/>
      <c r="M42" s="28"/>
      <c r="N42" s="28"/>
      <c r="O42" s="30"/>
      <c r="P42" s="30"/>
      <c r="Q42" s="31">
        <v>5000.0</v>
      </c>
      <c r="R42" s="32">
        <f t="shared" si="1"/>
        <v>0</v>
      </c>
      <c r="S42" s="33" t="s">
        <v>28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45096.0</v>
      </c>
      <c r="C43" s="24" t="s">
        <v>1953</v>
      </c>
      <c r="D43" s="25">
        <v>14329.0</v>
      </c>
      <c r="E43" s="26" t="s">
        <v>899</v>
      </c>
      <c r="F43" s="27"/>
      <c r="G43" s="28"/>
      <c r="H43" s="28"/>
      <c r="I43" s="29"/>
      <c r="J43" s="28">
        <v>1250.0</v>
      </c>
      <c r="K43" s="28"/>
      <c r="L43" s="28"/>
      <c r="M43" s="28"/>
      <c r="N43" s="28"/>
      <c r="O43" s="30"/>
      <c r="P43" s="30"/>
      <c r="Q43" s="31">
        <v>1250.0</v>
      </c>
      <c r="R43" s="32">
        <f t="shared" si="1"/>
        <v>0</v>
      </c>
      <c r="S43" s="33" t="s">
        <v>28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45096.0</v>
      </c>
      <c r="C44" s="24" t="s">
        <v>1954</v>
      </c>
      <c r="D44" s="25">
        <v>74087.0</v>
      </c>
      <c r="E44" s="26" t="s">
        <v>209</v>
      </c>
      <c r="F44" s="27"/>
      <c r="G44" s="28"/>
      <c r="H44" s="28"/>
      <c r="I44" s="29"/>
      <c r="J44" s="28">
        <v>6800.0</v>
      </c>
      <c r="K44" s="28"/>
      <c r="L44" s="28"/>
      <c r="M44" s="28"/>
      <c r="N44" s="28"/>
      <c r="O44" s="30"/>
      <c r="P44" s="30"/>
      <c r="Q44" s="31">
        <v>6800.0</v>
      </c>
      <c r="R44" s="32">
        <f t="shared" si="1"/>
        <v>0</v>
      </c>
      <c r="S44" s="33" t="s">
        <v>38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45096.0</v>
      </c>
      <c r="C45" s="24" t="s">
        <v>1955</v>
      </c>
      <c r="D45" s="25">
        <v>47681.0</v>
      </c>
      <c r="E45" s="26" t="s">
        <v>1956</v>
      </c>
      <c r="F45" s="27"/>
      <c r="G45" s="28"/>
      <c r="H45" s="28"/>
      <c r="I45" s="29">
        <v>2650.0</v>
      </c>
      <c r="J45" s="28"/>
      <c r="K45" s="28"/>
      <c r="L45" s="28"/>
      <c r="M45" s="28"/>
      <c r="N45" s="28"/>
      <c r="O45" s="30"/>
      <c r="P45" s="30"/>
      <c r="Q45" s="31">
        <v>2650.0</v>
      </c>
      <c r="R45" s="32">
        <f t="shared" si="1"/>
        <v>0</v>
      </c>
      <c r="S45" s="33" t="s">
        <v>38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45096.0</v>
      </c>
      <c r="C46" s="24" t="s">
        <v>1957</v>
      </c>
      <c r="D46" s="25">
        <v>76815.0</v>
      </c>
      <c r="E46" s="26" t="s">
        <v>146</v>
      </c>
      <c r="F46" s="27"/>
      <c r="G46" s="28"/>
      <c r="H46" s="28"/>
      <c r="I46" s="29">
        <v>13400.0</v>
      </c>
      <c r="J46" s="28"/>
      <c r="K46" s="28"/>
      <c r="L46" s="28"/>
      <c r="M46" s="28"/>
      <c r="N46" s="28"/>
      <c r="O46" s="30"/>
      <c r="P46" s="30"/>
      <c r="Q46" s="31">
        <v>13400.0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45096.0</v>
      </c>
      <c r="C47" s="24" t="s">
        <v>1958</v>
      </c>
      <c r="D47" s="25">
        <v>36555.0</v>
      </c>
      <c r="E47" s="26" t="s">
        <v>387</v>
      </c>
      <c r="F47" s="27"/>
      <c r="G47" s="28"/>
      <c r="H47" s="28"/>
      <c r="I47" s="29">
        <v>2500.0</v>
      </c>
      <c r="J47" s="28"/>
      <c r="K47" s="28"/>
      <c r="L47" s="28"/>
      <c r="M47" s="28"/>
      <c r="N47" s="28"/>
      <c r="O47" s="30"/>
      <c r="P47" s="30"/>
      <c r="Q47" s="31">
        <v>2500.0</v>
      </c>
      <c r="R47" s="32">
        <f t="shared" si="1"/>
        <v>0</v>
      </c>
      <c r="S47" s="33" t="s">
        <v>38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45096.0</v>
      </c>
      <c r="C48" s="24" t="s">
        <v>1959</v>
      </c>
      <c r="D48" s="25">
        <v>53249.0</v>
      </c>
      <c r="E48" s="26" t="s">
        <v>62</v>
      </c>
      <c r="F48" s="27"/>
      <c r="G48" s="28"/>
      <c r="H48" s="28"/>
      <c r="I48" s="29"/>
      <c r="J48" s="28">
        <v>4950.0</v>
      </c>
      <c r="K48" s="28"/>
      <c r="L48" s="28"/>
      <c r="M48" s="28"/>
      <c r="N48" s="28"/>
      <c r="O48" s="30"/>
      <c r="P48" s="30"/>
      <c r="Q48" s="31">
        <v>4950.0</v>
      </c>
      <c r="R48" s="32">
        <f t="shared" si="1"/>
        <v>0</v>
      </c>
      <c r="S48" s="33" t="s">
        <v>56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45096.0</v>
      </c>
      <c r="C49" s="24" t="s">
        <v>1960</v>
      </c>
      <c r="D49" s="25">
        <v>53249.0</v>
      </c>
      <c r="E49" s="26" t="s">
        <v>62</v>
      </c>
      <c r="F49" s="27"/>
      <c r="G49" s="28"/>
      <c r="H49" s="28"/>
      <c r="I49" s="29"/>
      <c r="J49" s="28">
        <v>150.0</v>
      </c>
      <c r="K49" s="28"/>
      <c r="L49" s="28"/>
      <c r="M49" s="28"/>
      <c r="N49" s="28"/>
      <c r="O49" s="30"/>
      <c r="P49" s="30"/>
      <c r="Q49" s="31">
        <v>150.0</v>
      </c>
      <c r="R49" s="32">
        <f t="shared" si="1"/>
        <v>0</v>
      </c>
      <c r="S49" s="33" t="s">
        <v>56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45096.0</v>
      </c>
      <c r="C50" s="24" t="s">
        <v>1961</v>
      </c>
      <c r="D50" s="25">
        <v>71064.0</v>
      </c>
      <c r="E50" s="26" t="s">
        <v>1962</v>
      </c>
      <c r="F50" s="27"/>
      <c r="G50" s="28"/>
      <c r="H50" s="28"/>
      <c r="I50" s="29">
        <v>8250.0</v>
      </c>
      <c r="J50" s="28"/>
      <c r="K50" s="28"/>
      <c r="L50" s="28"/>
      <c r="M50" s="28"/>
      <c r="N50" s="28"/>
      <c r="O50" s="30"/>
      <c r="P50" s="30"/>
      <c r="Q50" s="31">
        <v>8250.0</v>
      </c>
      <c r="R50" s="32">
        <f t="shared" si="1"/>
        <v>0</v>
      </c>
      <c r="S50" s="33" t="s">
        <v>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45096.0</v>
      </c>
      <c r="C51" s="24" t="s">
        <v>1963</v>
      </c>
      <c r="D51" s="25">
        <v>19688.0</v>
      </c>
      <c r="E51" s="26" t="s">
        <v>85</v>
      </c>
      <c r="F51" s="27"/>
      <c r="G51" s="28"/>
      <c r="H51" s="28"/>
      <c r="I51" s="29"/>
      <c r="J51" s="28">
        <v>4650.0</v>
      </c>
      <c r="K51" s="28"/>
      <c r="L51" s="28"/>
      <c r="M51" s="28"/>
      <c r="N51" s="28"/>
      <c r="O51" s="30"/>
      <c r="P51" s="30"/>
      <c r="Q51" s="31">
        <v>4650.0</v>
      </c>
      <c r="R51" s="32">
        <f t="shared" si="1"/>
        <v>0</v>
      </c>
      <c r="S51" s="33" t="s">
        <v>38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45096.0</v>
      </c>
      <c r="C52" s="24" t="s">
        <v>1964</v>
      </c>
      <c r="D52" s="25">
        <v>57499.0</v>
      </c>
      <c r="E52" s="26" t="s">
        <v>397</v>
      </c>
      <c r="F52" s="27"/>
      <c r="G52" s="28"/>
      <c r="H52" s="28"/>
      <c r="I52" s="29">
        <v>36850.0</v>
      </c>
      <c r="J52" s="28"/>
      <c r="K52" s="28"/>
      <c r="L52" s="28"/>
      <c r="M52" s="28"/>
      <c r="N52" s="28"/>
      <c r="O52" s="30"/>
      <c r="P52" s="30"/>
      <c r="Q52" s="31">
        <v>36850.0</v>
      </c>
      <c r="R52" s="32">
        <f t="shared" si="1"/>
        <v>0</v>
      </c>
      <c r="S52" s="33" t="s">
        <v>28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36">
        <v>45096.0</v>
      </c>
      <c r="C53" s="37" t="s">
        <v>1965</v>
      </c>
      <c r="D53" s="38">
        <v>49825.0</v>
      </c>
      <c r="E53" s="39" t="s">
        <v>342</v>
      </c>
      <c r="F53" s="27"/>
      <c r="G53" s="28"/>
      <c r="H53" s="28"/>
      <c r="I53" s="29">
        <v>2700.0</v>
      </c>
      <c r="J53" s="28"/>
      <c r="K53" s="28"/>
      <c r="L53" s="28"/>
      <c r="M53" s="28"/>
      <c r="N53" s="28"/>
      <c r="O53" s="30"/>
      <c r="P53" s="30"/>
      <c r="Q53" s="40">
        <v>2700.0</v>
      </c>
      <c r="R53" s="32">
        <f t="shared" si="1"/>
        <v>0</v>
      </c>
      <c r="S53" s="41" t="s">
        <v>125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36">
        <v>45096.0</v>
      </c>
      <c r="C54" s="37" t="s">
        <v>1966</v>
      </c>
      <c r="D54" s="38">
        <v>55040.0</v>
      </c>
      <c r="E54" s="39" t="s">
        <v>1967</v>
      </c>
      <c r="F54" s="27"/>
      <c r="G54" s="28"/>
      <c r="H54" s="28"/>
      <c r="I54" s="29">
        <v>4950.0</v>
      </c>
      <c r="J54" s="28"/>
      <c r="K54" s="28"/>
      <c r="L54" s="28"/>
      <c r="M54" s="28"/>
      <c r="N54" s="28"/>
      <c r="O54" s="30"/>
      <c r="P54" s="30"/>
      <c r="Q54" s="40">
        <v>4950.0</v>
      </c>
      <c r="R54" s="32">
        <f t="shared" si="1"/>
        <v>0</v>
      </c>
      <c r="S54" s="41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36">
        <v>45096.0</v>
      </c>
      <c r="C55" s="37" t="s">
        <v>1968</v>
      </c>
      <c r="D55" s="38">
        <v>52206.0</v>
      </c>
      <c r="E55" s="39" t="s">
        <v>1762</v>
      </c>
      <c r="F55" s="27"/>
      <c r="G55" s="28"/>
      <c r="H55" s="28"/>
      <c r="I55" s="29">
        <v>400.0</v>
      </c>
      <c r="J55" s="28"/>
      <c r="K55" s="28"/>
      <c r="L55" s="28"/>
      <c r="M55" s="28"/>
      <c r="N55" s="28"/>
      <c r="O55" s="30"/>
      <c r="P55" s="30"/>
      <c r="Q55" s="40">
        <v>400.0</v>
      </c>
      <c r="R55" s="32">
        <f t="shared" si="1"/>
        <v>0</v>
      </c>
      <c r="S55" s="41" t="s">
        <v>125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36">
        <v>45096.0</v>
      </c>
      <c r="C56" s="37" t="s">
        <v>1969</v>
      </c>
      <c r="D56" s="38">
        <v>48631.0</v>
      </c>
      <c r="E56" s="39" t="s">
        <v>66</v>
      </c>
      <c r="F56" s="27"/>
      <c r="G56" s="28"/>
      <c r="H56" s="28"/>
      <c r="I56" s="29">
        <v>15000.0</v>
      </c>
      <c r="J56" s="28"/>
      <c r="K56" s="28"/>
      <c r="L56" s="28"/>
      <c r="M56" s="28"/>
      <c r="N56" s="28"/>
      <c r="O56" s="30"/>
      <c r="P56" s="30"/>
      <c r="Q56" s="40">
        <v>15000.0</v>
      </c>
      <c r="R56" s="32">
        <f t="shared" si="1"/>
        <v>0</v>
      </c>
      <c r="S56" s="41" t="s">
        <v>125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36">
        <v>45096.0</v>
      </c>
      <c r="C57" s="37" t="s">
        <v>1970</v>
      </c>
      <c r="D57" s="38">
        <v>50739.0</v>
      </c>
      <c r="E57" s="39" t="s">
        <v>1428</v>
      </c>
      <c r="F57" s="27"/>
      <c r="G57" s="28"/>
      <c r="H57" s="28"/>
      <c r="I57" s="29">
        <v>32500.0</v>
      </c>
      <c r="J57" s="28"/>
      <c r="K57" s="28"/>
      <c r="L57" s="28"/>
      <c r="M57" s="28"/>
      <c r="N57" s="28"/>
      <c r="O57" s="30"/>
      <c r="P57" s="30"/>
      <c r="Q57" s="40">
        <v>32500.0</v>
      </c>
      <c r="R57" s="32">
        <f t="shared" si="1"/>
        <v>0</v>
      </c>
      <c r="S57" s="41" t="s">
        <v>28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36">
        <v>45096.0</v>
      </c>
      <c r="C58" s="37" t="s">
        <v>1971</v>
      </c>
      <c r="D58" s="38">
        <v>59103.0</v>
      </c>
      <c r="E58" s="39" t="s">
        <v>205</v>
      </c>
      <c r="F58" s="27"/>
      <c r="G58" s="28"/>
      <c r="H58" s="28"/>
      <c r="I58" s="29">
        <v>200.0</v>
      </c>
      <c r="J58" s="28"/>
      <c r="K58" s="28"/>
      <c r="L58" s="28"/>
      <c r="M58" s="28"/>
      <c r="N58" s="28"/>
      <c r="O58" s="30"/>
      <c r="P58" s="30"/>
      <c r="Q58" s="40">
        <v>200.0</v>
      </c>
      <c r="R58" s="32">
        <f t="shared" si="1"/>
        <v>0</v>
      </c>
      <c r="S58" s="41" t="s">
        <v>38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36">
        <v>45096.0</v>
      </c>
      <c r="C59" s="37" t="s">
        <v>1972</v>
      </c>
      <c r="D59" s="38">
        <v>20924.0</v>
      </c>
      <c r="E59" s="39" t="s">
        <v>1973</v>
      </c>
      <c r="F59" s="27"/>
      <c r="G59" s="28"/>
      <c r="H59" s="28"/>
      <c r="I59" s="29">
        <v>500.0</v>
      </c>
      <c r="J59" s="28"/>
      <c r="K59" s="28"/>
      <c r="L59" s="28"/>
      <c r="M59" s="28"/>
      <c r="N59" s="28"/>
      <c r="O59" s="30"/>
      <c r="P59" s="30"/>
      <c r="Q59" s="40">
        <v>500.0</v>
      </c>
      <c r="R59" s="32">
        <f t="shared" si="1"/>
        <v>0</v>
      </c>
      <c r="S59" s="41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36">
        <v>45096.0</v>
      </c>
      <c r="C60" s="37" t="s">
        <v>1974</v>
      </c>
      <c r="D60" s="38">
        <v>78043.0</v>
      </c>
      <c r="E60" s="39" t="s">
        <v>1975</v>
      </c>
      <c r="F60" s="27"/>
      <c r="G60" s="28"/>
      <c r="H60" s="28"/>
      <c r="I60" s="29"/>
      <c r="J60" s="28"/>
      <c r="K60" s="28"/>
      <c r="L60" s="28"/>
      <c r="M60" s="28"/>
      <c r="N60" s="28">
        <v>7000.0</v>
      </c>
      <c r="O60" s="30"/>
      <c r="P60" s="30"/>
      <c r="Q60" s="40">
        <v>7000.0</v>
      </c>
      <c r="R60" s="32">
        <f t="shared" si="1"/>
        <v>0</v>
      </c>
      <c r="S60" s="41" t="s">
        <v>28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36">
        <v>45096.0</v>
      </c>
      <c r="C61" s="37" t="s">
        <v>1976</v>
      </c>
      <c r="D61" s="38">
        <v>78055.0</v>
      </c>
      <c r="E61" s="39" t="s">
        <v>1977</v>
      </c>
      <c r="F61" s="27"/>
      <c r="G61" s="28"/>
      <c r="H61" s="28"/>
      <c r="I61" s="29">
        <v>300.0</v>
      </c>
      <c r="J61" s="28"/>
      <c r="K61" s="28"/>
      <c r="L61" s="28"/>
      <c r="M61" s="28"/>
      <c r="N61" s="28"/>
      <c r="O61" s="30"/>
      <c r="P61" s="30"/>
      <c r="Q61" s="40">
        <v>300.0</v>
      </c>
      <c r="R61" s="32">
        <f t="shared" si="1"/>
        <v>0</v>
      </c>
      <c r="S61" s="41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36">
        <v>45096.0</v>
      </c>
      <c r="C62" s="37" t="s">
        <v>1978</v>
      </c>
      <c r="D62" s="38">
        <v>62508.0</v>
      </c>
      <c r="E62" s="39" t="s">
        <v>391</v>
      </c>
      <c r="F62" s="27"/>
      <c r="G62" s="28"/>
      <c r="H62" s="28"/>
      <c r="I62" s="29">
        <v>4500.0</v>
      </c>
      <c r="J62" s="28"/>
      <c r="K62" s="28"/>
      <c r="L62" s="28"/>
      <c r="M62" s="28"/>
      <c r="N62" s="28"/>
      <c r="O62" s="30"/>
      <c r="P62" s="30"/>
      <c r="Q62" s="40">
        <v>4500.0</v>
      </c>
      <c r="R62" s="32">
        <f t="shared" si="1"/>
        <v>0</v>
      </c>
      <c r="S62" s="41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36">
        <v>45096.0</v>
      </c>
      <c r="C63" s="37" t="s">
        <v>1979</v>
      </c>
      <c r="D63" s="38">
        <v>36928.0</v>
      </c>
      <c r="E63" s="39" t="s">
        <v>1980</v>
      </c>
      <c r="F63" s="27"/>
      <c r="G63" s="28"/>
      <c r="H63" s="28"/>
      <c r="I63" s="29"/>
      <c r="J63" s="28"/>
      <c r="K63" s="28">
        <v>3490.0</v>
      </c>
      <c r="L63" s="28"/>
      <c r="M63" s="28"/>
      <c r="N63" s="28"/>
      <c r="O63" s="30"/>
      <c r="P63" s="30"/>
      <c r="Q63" s="40">
        <v>3490.0</v>
      </c>
      <c r="R63" s="32">
        <f t="shared" si="1"/>
        <v>0</v>
      </c>
      <c r="S63" s="41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36">
        <v>45096.0</v>
      </c>
      <c r="C64" s="37" t="s">
        <v>1981</v>
      </c>
      <c r="D64" s="38">
        <v>54226.0</v>
      </c>
      <c r="E64" s="39" t="s">
        <v>58</v>
      </c>
      <c r="F64" s="27"/>
      <c r="G64" s="28"/>
      <c r="H64" s="28"/>
      <c r="I64" s="29">
        <v>1500.0</v>
      </c>
      <c r="J64" s="28"/>
      <c r="K64" s="28"/>
      <c r="L64" s="28"/>
      <c r="M64" s="28"/>
      <c r="N64" s="28"/>
      <c r="O64" s="30"/>
      <c r="P64" s="30"/>
      <c r="Q64" s="40">
        <v>1500.0</v>
      </c>
      <c r="R64" s="32">
        <f t="shared" si="1"/>
        <v>0</v>
      </c>
      <c r="S64" s="41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36">
        <v>45096.0</v>
      </c>
      <c r="C65" s="37" t="s">
        <v>1982</v>
      </c>
      <c r="D65" s="38">
        <v>50595.0</v>
      </c>
      <c r="E65" s="39" t="s">
        <v>176</v>
      </c>
      <c r="F65" s="27"/>
      <c r="G65" s="28"/>
      <c r="H65" s="28">
        <v>34000.0</v>
      </c>
      <c r="I65" s="29"/>
      <c r="J65" s="28"/>
      <c r="K65" s="28"/>
      <c r="L65" s="28"/>
      <c r="M65" s="28"/>
      <c r="N65" s="28"/>
      <c r="O65" s="30"/>
      <c r="P65" s="30"/>
      <c r="Q65" s="40">
        <v>34000.0</v>
      </c>
      <c r="R65" s="32">
        <f t="shared" si="1"/>
        <v>0</v>
      </c>
      <c r="S65" s="41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36">
        <v>45096.0</v>
      </c>
      <c r="C66" s="37" t="s">
        <v>1983</v>
      </c>
      <c r="D66" s="38">
        <v>74468.0</v>
      </c>
      <c r="E66" s="39" t="s">
        <v>1161</v>
      </c>
      <c r="F66" s="27"/>
      <c r="G66" s="28"/>
      <c r="H66" s="28"/>
      <c r="I66" s="29"/>
      <c r="J66" s="28"/>
      <c r="K66" s="28"/>
      <c r="L66" s="28"/>
      <c r="M66" s="28"/>
      <c r="N66" s="28">
        <v>5550.0</v>
      </c>
      <c r="O66" s="30"/>
      <c r="P66" s="30"/>
      <c r="Q66" s="40">
        <v>5550.0</v>
      </c>
      <c r="R66" s="32">
        <f t="shared" si="1"/>
        <v>0</v>
      </c>
      <c r="S66" s="41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36">
        <v>45096.0</v>
      </c>
      <c r="C67" s="37" t="s">
        <v>1984</v>
      </c>
      <c r="D67" s="38">
        <v>51406.0</v>
      </c>
      <c r="E67" s="39" t="s">
        <v>297</v>
      </c>
      <c r="F67" s="27"/>
      <c r="G67" s="28"/>
      <c r="H67" s="28">
        <v>16000.0</v>
      </c>
      <c r="I67" s="29"/>
      <c r="J67" s="28"/>
      <c r="K67" s="28"/>
      <c r="L67" s="28"/>
      <c r="M67" s="28"/>
      <c r="N67" s="28"/>
      <c r="O67" s="30"/>
      <c r="P67" s="30"/>
      <c r="Q67" s="40">
        <v>16000.0</v>
      </c>
      <c r="R67" s="32">
        <f t="shared" si="1"/>
        <v>0</v>
      </c>
      <c r="S67" s="41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36">
        <v>45096.0</v>
      </c>
      <c r="C68" s="37" t="s">
        <v>1985</v>
      </c>
      <c r="D68" s="38">
        <v>77933.0</v>
      </c>
      <c r="E68" s="39" t="s">
        <v>1986</v>
      </c>
      <c r="F68" s="27"/>
      <c r="G68" s="28"/>
      <c r="H68" s="28"/>
      <c r="I68" s="29"/>
      <c r="J68" s="28"/>
      <c r="K68" s="28">
        <v>7000.0</v>
      </c>
      <c r="L68" s="28"/>
      <c r="M68" s="28"/>
      <c r="N68" s="28"/>
      <c r="O68" s="30"/>
      <c r="P68" s="30"/>
      <c r="Q68" s="40">
        <v>7000.0</v>
      </c>
      <c r="R68" s="32">
        <f t="shared" si="1"/>
        <v>0</v>
      </c>
      <c r="S68" s="41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36">
        <v>45096.0</v>
      </c>
      <c r="C69" s="37" t="s">
        <v>1987</v>
      </c>
      <c r="D69" s="38">
        <v>51017.0</v>
      </c>
      <c r="E69" s="39" t="s">
        <v>127</v>
      </c>
      <c r="F69" s="27"/>
      <c r="G69" s="28"/>
      <c r="H69" s="28">
        <v>30000.0</v>
      </c>
      <c r="I69" s="29"/>
      <c r="J69" s="28"/>
      <c r="K69" s="28"/>
      <c r="L69" s="28"/>
      <c r="M69" s="28"/>
      <c r="N69" s="28"/>
      <c r="O69" s="30"/>
      <c r="P69" s="30"/>
      <c r="Q69" s="40">
        <v>30000.0</v>
      </c>
      <c r="R69" s="32">
        <f t="shared" si="1"/>
        <v>0</v>
      </c>
      <c r="S69" s="41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36">
        <v>45096.0</v>
      </c>
      <c r="C70" s="37" t="s">
        <v>1988</v>
      </c>
      <c r="D70" s="38">
        <v>78050.0</v>
      </c>
      <c r="E70" s="39" t="s">
        <v>1989</v>
      </c>
      <c r="F70" s="27"/>
      <c r="G70" s="28"/>
      <c r="H70" s="28">
        <v>7300.0</v>
      </c>
      <c r="I70" s="29"/>
      <c r="J70" s="28"/>
      <c r="K70" s="28"/>
      <c r="L70" s="28"/>
      <c r="M70" s="28"/>
      <c r="N70" s="28"/>
      <c r="O70" s="30"/>
      <c r="P70" s="30"/>
      <c r="Q70" s="40">
        <v>7300.0</v>
      </c>
      <c r="R70" s="32">
        <f t="shared" si="1"/>
        <v>0</v>
      </c>
      <c r="S70" s="41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36">
        <v>45096.0</v>
      </c>
      <c r="C71" s="37" t="s">
        <v>1990</v>
      </c>
      <c r="D71" s="38">
        <v>25650.0</v>
      </c>
      <c r="E71" s="39" t="s">
        <v>252</v>
      </c>
      <c r="F71" s="27"/>
      <c r="G71" s="28"/>
      <c r="H71" s="28"/>
      <c r="I71" s="29"/>
      <c r="J71" s="28"/>
      <c r="K71" s="28">
        <v>1450.0</v>
      </c>
      <c r="L71" s="28"/>
      <c r="M71" s="28"/>
      <c r="N71" s="28"/>
      <c r="O71" s="30"/>
      <c r="P71" s="30"/>
      <c r="Q71" s="40">
        <v>1450.0</v>
      </c>
      <c r="R71" s="32">
        <f t="shared" si="1"/>
        <v>0</v>
      </c>
      <c r="S71" s="41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/>
      <c r="B72" s="36"/>
      <c r="C72" s="37"/>
      <c r="D72" s="38"/>
      <c r="E72" s="39"/>
      <c r="F72" s="27"/>
      <c r="G72" s="28"/>
      <c r="H72" s="28"/>
      <c r="I72" s="29"/>
      <c r="J72" s="28"/>
      <c r="K72" s="28"/>
      <c r="L72" s="28"/>
      <c r="M72" s="28"/>
      <c r="N72" s="28"/>
      <c r="O72" s="30"/>
      <c r="P72" s="28"/>
      <c r="Q72" s="40"/>
      <c r="R72" s="32">
        <f t="shared" si="1"/>
        <v>0</v>
      </c>
      <c r="S72" s="41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/>
      <c r="B73" s="42"/>
      <c r="C73" s="37"/>
      <c r="D73" s="42"/>
      <c r="E73" s="43"/>
      <c r="F73" s="44">
        <f t="shared" ref="F73:Q73" si="2">SUM(F5:F72)</f>
        <v>6400</v>
      </c>
      <c r="G73" s="44">
        <f t="shared" si="2"/>
        <v>0</v>
      </c>
      <c r="H73" s="44">
        <f t="shared" si="2"/>
        <v>87300</v>
      </c>
      <c r="I73" s="44">
        <f t="shared" si="2"/>
        <v>366075</v>
      </c>
      <c r="J73" s="44">
        <f t="shared" si="2"/>
        <v>62900</v>
      </c>
      <c r="K73" s="44">
        <f t="shared" si="2"/>
        <v>16440</v>
      </c>
      <c r="L73" s="44">
        <f t="shared" si="2"/>
        <v>0</v>
      </c>
      <c r="M73" s="44">
        <f t="shared" si="2"/>
        <v>0</v>
      </c>
      <c r="N73" s="44">
        <f t="shared" si="2"/>
        <v>29050</v>
      </c>
      <c r="O73" s="44">
        <f t="shared" si="2"/>
        <v>0</v>
      </c>
      <c r="P73" s="44">
        <f t="shared" si="2"/>
        <v>0</v>
      </c>
      <c r="Q73" s="44">
        <f t="shared" si="2"/>
        <v>568165</v>
      </c>
      <c r="R73" s="46">
        <f t="shared" si="1"/>
        <v>0</v>
      </c>
      <c r="S73" s="44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</row>
    <row r="74">
      <c r="A74" s="48"/>
      <c r="B74" s="49"/>
      <c r="C74" s="49"/>
      <c r="D74" s="49"/>
      <c r="E74" s="50"/>
      <c r="F74" s="51">
        <f>F73+G73+H73+I73+J73+K73+L73+M73+N73+O73+P73</f>
        <v>568165</v>
      </c>
      <c r="G74" s="8"/>
      <c r="H74" s="8"/>
      <c r="I74" s="8"/>
      <c r="J74" s="8"/>
      <c r="K74" s="8"/>
      <c r="L74" s="9"/>
      <c r="M74" s="52"/>
      <c r="N74" s="52"/>
      <c r="O74" s="52"/>
      <c r="P74" s="52"/>
      <c r="Q74" s="53"/>
      <c r="R74" s="47"/>
      <c r="S74" s="54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</row>
    <row r="75">
      <c r="A75" s="11"/>
      <c r="B75" s="55"/>
      <c r="C75" s="55"/>
      <c r="D75" s="55"/>
      <c r="E75" s="11"/>
      <c r="F75" s="55"/>
      <c r="G75" s="11"/>
      <c r="H75" s="11"/>
      <c r="I75" s="11"/>
      <c r="J75" s="11"/>
      <c r="K75" s="11"/>
      <c r="L75" s="11"/>
      <c r="M75" s="11"/>
      <c r="N75" s="11"/>
      <c r="O75" s="11"/>
      <c r="P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11"/>
      <c r="F76" s="5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56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11"/>
      <c r="F77" s="5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58" t="s">
        <v>1991</v>
      </c>
      <c r="F78" s="5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58" t="s">
        <v>1992</v>
      </c>
      <c r="F79" s="59" t="s">
        <v>314</v>
      </c>
      <c r="G79" s="60"/>
      <c r="H79" s="60"/>
      <c r="I79" s="61"/>
      <c r="J79" s="60"/>
      <c r="K79" s="60"/>
      <c r="L79" s="60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58" t="s">
        <v>1993</v>
      </c>
      <c r="F80" s="59"/>
      <c r="G80" s="60"/>
      <c r="H80" s="60"/>
      <c r="I80" s="61"/>
      <c r="J80" s="60"/>
      <c r="K80" s="60"/>
      <c r="L80" s="60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58" t="s">
        <v>1994</v>
      </c>
      <c r="F81" s="59"/>
      <c r="G81" s="60"/>
      <c r="H81" s="60"/>
      <c r="I81" s="61"/>
      <c r="J81" s="60"/>
      <c r="K81" s="60"/>
      <c r="L81" s="60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58" t="s">
        <v>1995</v>
      </c>
      <c r="F82" s="59"/>
      <c r="G82" s="60"/>
      <c r="H82" s="60"/>
      <c r="I82" s="60"/>
      <c r="J82" s="60"/>
      <c r="K82" s="60"/>
      <c r="L82" s="60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58" t="s">
        <v>1996</v>
      </c>
      <c r="F83" s="59"/>
      <c r="G83" s="60"/>
      <c r="H83" s="60"/>
      <c r="I83" s="60"/>
      <c r="J83" s="60"/>
      <c r="K83" s="60"/>
      <c r="L83" s="6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58" t="s">
        <v>1997</v>
      </c>
      <c r="F84" s="59"/>
      <c r="G84" s="60"/>
      <c r="H84" s="60"/>
      <c r="I84" s="60"/>
      <c r="J84" s="60"/>
      <c r="K84" s="60"/>
      <c r="L84" s="60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ht="43.5" customHeight="1">
      <c r="A85" s="11"/>
      <c r="B85" s="55"/>
      <c r="C85" s="55"/>
      <c r="D85" s="55"/>
      <c r="E85" s="58" t="s">
        <v>1998</v>
      </c>
      <c r="F85" s="55"/>
      <c r="G85" s="11"/>
      <c r="H85" s="11"/>
      <c r="I85" s="11"/>
      <c r="J85" s="5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315</v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58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60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60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60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56" t="s">
        <v>314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2.63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1999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45097.0</v>
      </c>
      <c r="C5" s="24" t="s">
        <v>2000</v>
      </c>
      <c r="D5" s="25">
        <v>52669.0</v>
      </c>
      <c r="E5" s="26" t="s">
        <v>44</v>
      </c>
      <c r="F5" s="27"/>
      <c r="G5" s="28"/>
      <c r="H5" s="28"/>
      <c r="I5" s="29">
        <v>1250.0</v>
      </c>
      <c r="J5" s="28"/>
      <c r="K5" s="28"/>
      <c r="L5" s="30"/>
      <c r="M5" s="30"/>
      <c r="N5" s="28"/>
      <c r="O5" s="30"/>
      <c r="P5" s="30"/>
      <c r="Q5" s="31">
        <v>1250.0</v>
      </c>
      <c r="R5" s="32">
        <f t="shared" ref="R5:R67" si="1">F5+G5+H5+I5+J5+K5+L5+M5+N5+O5+P5-Q5</f>
        <v>0</v>
      </c>
      <c r="S5" s="33" t="s">
        <v>38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45097.0</v>
      </c>
      <c r="C6" s="24" t="s">
        <v>2001</v>
      </c>
      <c r="D6" s="25">
        <v>29621.0</v>
      </c>
      <c r="E6" s="26" t="s">
        <v>635</v>
      </c>
      <c r="F6" s="27"/>
      <c r="G6" s="28"/>
      <c r="H6" s="28"/>
      <c r="I6" s="29"/>
      <c r="J6" s="28">
        <v>1200.0</v>
      </c>
      <c r="K6" s="28"/>
      <c r="L6" s="30"/>
      <c r="M6" s="30"/>
      <c r="N6" s="28"/>
      <c r="O6" s="30"/>
      <c r="P6" s="30"/>
      <c r="Q6" s="31">
        <v>1200.0</v>
      </c>
      <c r="R6" s="32">
        <f t="shared" si="1"/>
        <v>0</v>
      </c>
      <c r="S6" s="33" t="s">
        <v>125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45097.0</v>
      </c>
      <c r="C7" s="24" t="s">
        <v>2002</v>
      </c>
      <c r="D7" s="25">
        <v>77107.0</v>
      </c>
      <c r="E7" s="26" t="s">
        <v>1018</v>
      </c>
      <c r="F7" s="27"/>
      <c r="G7" s="28"/>
      <c r="H7" s="28"/>
      <c r="I7" s="29"/>
      <c r="J7" s="28">
        <v>3550.0</v>
      </c>
      <c r="K7" s="28"/>
      <c r="L7" s="30"/>
      <c r="M7" s="30"/>
      <c r="N7" s="28"/>
      <c r="O7" s="30"/>
      <c r="P7" s="30"/>
      <c r="Q7" s="31">
        <v>3550.0</v>
      </c>
      <c r="R7" s="32">
        <f t="shared" si="1"/>
        <v>0</v>
      </c>
      <c r="S7" s="33" t="s">
        <v>38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45097.0</v>
      </c>
      <c r="C8" s="24" t="s">
        <v>2003</v>
      </c>
      <c r="D8" s="25">
        <v>74798.0</v>
      </c>
      <c r="E8" s="26" t="s">
        <v>2004</v>
      </c>
      <c r="F8" s="27"/>
      <c r="G8" s="28"/>
      <c r="H8" s="28"/>
      <c r="I8" s="29">
        <v>500.0</v>
      </c>
      <c r="J8" s="28"/>
      <c r="K8" s="28"/>
      <c r="L8" s="30"/>
      <c r="M8" s="30"/>
      <c r="N8" s="28"/>
      <c r="O8" s="30"/>
      <c r="P8" s="30"/>
      <c r="Q8" s="31">
        <v>500.0</v>
      </c>
      <c r="R8" s="32">
        <f t="shared" si="1"/>
        <v>0</v>
      </c>
      <c r="S8" s="33" t="s">
        <v>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45097.0</v>
      </c>
      <c r="C9" s="24" t="s">
        <v>2005</v>
      </c>
      <c r="D9" s="25">
        <v>64461.0</v>
      </c>
      <c r="E9" s="26" t="s">
        <v>471</v>
      </c>
      <c r="F9" s="27"/>
      <c r="G9" s="28"/>
      <c r="H9" s="28"/>
      <c r="I9" s="29">
        <v>350.0</v>
      </c>
      <c r="J9" s="28"/>
      <c r="K9" s="28"/>
      <c r="L9" s="30"/>
      <c r="M9" s="30"/>
      <c r="N9" s="28"/>
      <c r="O9" s="30"/>
      <c r="P9" s="30"/>
      <c r="Q9" s="31">
        <v>350.0</v>
      </c>
      <c r="R9" s="32">
        <f t="shared" si="1"/>
        <v>0</v>
      </c>
      <c r="S9" s="33" t="s">
        <v>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45097.0</v>
      </c>
      <c r="C10" s="24" t="s">
        <v>2006</v>
      </c>
      <c r="D10" s="25">
        <v>42046.0</v>
      </c>
      <c r="E10" s="26" t="s">
        <v>114</v>
      </c>
      <c r="F10" s="27"/>
      <c r="G10" s="28"/>
      <c r="H10" s="28"/>
      <c r="I10" s="29">
        <v>1250.0</v>
      </c>
      <c r="J10" s="28"/>
      <c r="K10" s="28"/>
      <c r="L10" s="30"/>
      <c r="M10" s="30"/>
      <c r="N10" s="28"/>
      <c r="O10" s="30"/>
      <c r="P10" s="30"/>
      <c r="Q10" s="31">
        <v>1250.0</v>
      </c>
      <c r="R10" s="32">
        <f t="shared" si="1"/>
        <v>0</v>
      </c>
      <c r="S10" s="33" t="s">
        <v>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45097.0</v>
      </c>
      <c r="C11" s="24" t="s">
        <v>2007</v>
      </c>
      <c r="D11" s="25">
        <v>77457.0</v>
      </c>
      <c r="E11" s="26" t="s">
        <v>1700</v>
      </c>
      <c r="F11" s="27"/>
      <c r="G11" s="28"/>
      <c r="H11" s="28"/>
      <c r="I11" s="29">
        <v>1250.0</v>
      </c>
      <c r="J11" s="28"/>
      <c r="K11" s="28"/>
      <c r="L11" s="30"/>
      <c r="M11" s="30"/>
      <c r="N11" s="28"/>
      <c r="O11" s="30"/>
      <c r="P11" s="30"/>
      <c r="Q11" s="31">
        <v>1250.0</v>
      </c>
      <c r="R11" s="32">
        <f t="shared" si="1"/>
        <v>0</v>
      </c>
      <c r="S11" s="33" t="s">
        <v>28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45097.0</v>
      </c>
      <c r="C12" s="24" t="s">
        <v>2008</v>
      </c>
      <c r="D12" s="25">
        <v>77509.0</v>
      </c>
      <c r="E12" s="26" t="s">
        <v>2009</v>
      </c>
      <c r="F12" s="27"/>
      <c r="G12" s="28"/>
      <c r="H12" s="28"/>
      <c r="I12" s="29">
        <v>1250.0</v>
      </c>
      <c r="J12" s="28"/>
      <c r="K12" s="28"/>
      <c r="L12" s="30"/>
      <c r="M12" s="30"/>
      <c r="N12" s="28"/>
      <c r="O12" s="30"/>
      <c r="P12" s="30"/>
      <c r="Q12" s="31">
        <v>1250.0</v>
      </c>
      <c r="R12" s="32">
        <f t="shared" si="1"/>
        <v>0</v>
      </c>
      <c r="S12" s="33" t="s">
        <v>28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45097.0</v>
      </c>
      <c r="C13" s="24" t="s">
        <v>2010</v>
      </c>
      <c r="D13" s="25">
        <v>60261.0</v>
      </c>
      <c r="E13" s="26" t="s">
        <v>866</v>
      </c>
      <c r="F13" s="27"/>
      <c r="G13" s="28"/>
      <c r="H13" s="28"/>
      <c r="I13" s="29"/>
      <c r="J13" s="28">
        <v>9500.0</v>
      </c>
      <c r="K13" s="28"/>
      <c r="L13" s="30"/>
      <c r="M13" s="30"/>
      <c r="N13" s="28"/>
      <c r="O13" s="30"/>
      <c r="P13" s="30"/>
      <c r="Q13" s="31">
        <v>9500.0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45097.0</v>
      </c>
      <c r="C14" s="24" t="s">
        <v>2011</v>
      </c>
      <c r="D14" s="25">
        <v>77554.0</v>
      </c>
      <c r="E14" s="26" t="s">
        <v>2012</v>
      </c>
      <c r="F14" s="27"/>
      <c r="G14" s="28"/>
      <c r="H14" s="28"/>
      <c r="I14" s="29">
        <v>2150.0</v>
      </c>
      <c r="J14" s="28">
        <v>3000.0</v>
      </c>
      <c r="K14" s="28"/>
      <c r="L14" s="30"/>
      <c r="M14" s="30"/>
      <c r="N14" s="28"/>
      <c r="O14" s="30"/>
      <c r="P14" s="30"/>
      <c r="Q14" s="31">
        <v>5150.0</v>
      </c>
      <c r="R14" s="32">
        <f t="shared" si="1"/>
        <v>0</v>
      </c>
      <c r="S14" s="33" t="s">
        <v>28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45097.0</v>
      </c>
      <c r="C15" s="24" t="s">
        <v>2013</v>
      </c>
      <c r="D15" s="25">
        <v>58050.0</v>
      </c>
      <c r="E15" s="26" t="s">
        <v>2014</v>
      </c>
      <c r="F15" s="27"/>
      <c r="G15" s="28"/>
      <c r="H15" s="28"/>
      <c r="I15" s="29"/>
      <c r="J15" s="28">
        <v>3200.0</v>
      </c>
      <c r="K15" s="28"/>
      <c r="L15" s="30"/>
      <c r="M15" s="30"/>
      <c r="N15" s="28"/>
      <c r="O15" s="30"/>
      <c r="P15" s="30"/>
      <c r="Q15" s="31">
        <v>3200.0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45097.0</v>
      </c>
      <c r="C16" s="24" t="s">
        <v>2015</v>
      </c>
      <c r="D16" s="25">
        <v>59904.0</v>
      </c>
      <c r="E16" s="26" t="s">
        <v>280</v>
      </c>
      <c r="F16" s="27"/>
      <c r="G16" s="28"/>
      <c r="H16" s="28"/>
      <c r="I16" s="29">
        <v>5000.0</v>
      </c>
      <c r="J16" s="28"/>
      <c r="K16" s="28"/>
      <c r="L16" s="30"/>
      <c r="M16" s="30"/>
      <c r="N16" s="28"/>
      <c r="O16" s="30"/>
      <c r="P16" s="30"/>
      <c r="Q16" s="31">
        <v>5000.0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45097.0</v>
      </c>
      <c r="C17" s="24" t="s">
        <v>2016</v>
      </c>
      <c r="D17" s="25">
        <v>58050.0</v>
      </c>
      <c r="E17" s="26" t="s">
        <v>2014</v>
      </c>
      <c r="F17" s="27"/>
      <c r="G17" s="28"/>
      <c r="H17" s="28"/>
      <c r="I17" s="29"/>
      <c r="J17" s="28">
        <v>1050.0</v>
      </c>
      <c r="K17" s="28"/>
      <c r="L17" s="30"/>
      <c r="M17" s="30"/>
      <c r="N17" s="28"/>
      <c r="O17" s="30"/>
      <c r="P17" s="30"/>
      <c r="Q17" s="31">
        <v>1050.0</v>
      </c>
      <c r="R17" s="32">
        <f t="shared" si="1"/>
        <v>0</v>
      </c>
      <c r="S17" s="33" t="s">
        <v>38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45097.0</v>
      </c>
      <c r="C18" s="24" t="s">
        <v>2017</v>
      </c>
      <c r="D18" s="25">
        <v>51017.0</v>
      </c>
      <c r="E18" s="26" t="s">
        <v>127</v>
      </c>
      <c r="F18" s="27"/>
      <c r="G18" s="28"/>
      <c r="H18" s="28">
        <v>65000.0</v>
      </c>
      <c r="I18" s="29"/>
      <c r="J18" s="28"/>
      <c r="K18" s="28"/>
      <c r="L18" s="30"/>
      <c r="M18" s="30"/>
      <c r="N18" s="28"/>
      <c r="O18" s="30"/>
      <c r="P18" s="30"/>
      <c r="Q18" s="31">
        <v>65000.0</v>
      </c>
      <c r="R18" s="32">
        <f t="shared" si="1"/>
        <v>0</v>
      </c>
      <c r="S18" s="33" t="s">
        <v>35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45097.0</v>
      </c>
      <c r="C19" s="24" t="s">
        <v>2018</v>
      </c>
      <c r="D19" s="25">
        <v>77368.0</v>
      </c>
      <c r="E19" s="26" t="s">
        <v>449</v>
      </c>
      <c r="F19" s="27"/>
      <c r="G19" s="28"/>
      <c r="H19" s="28"/>
      <c r="I19" s="29"/>
      <c r="J19" s="28">
        <v>9500.0</v>
      </c>
      <c r="K19" s="28"/>
      <c r="L19" s="30"/>
      <c r="M19" s="30"/>
      <c r="N19" s="28"/>
      <c r="O19" s="30"/>
      <c r="P19" s="30"/>
      <c r="Q19" s="31">
        <v>9500.0</v>
      </c>
      <c r="R19" s="32">
        <f t="shared" si="1"/>
        <v>0</v>
      </c>
      <c r="S19" s="33" t="s">
        <v>28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45097.0</v>
      </c>
      <c r="C20" s="24" t="s">
        <v>2019</v>
      </c>
      <c r="D20" s="25">
        <v>29621.0</v>
      </c>
      <c r="E20" s="26" t="s">
        <v>635</v>
      </c>
      <c r="F20" s="27"/>
      <c r="G20" s="28"/>
      <c r="H20" s="28"/>
      <c r="I20" s="29">
        <v>15000.0</v>
      </c>
      <c r="J20" s="28"/>
      <c r="K20" s="28"/>
      <c r="L20" s="30"/>
      <c r="M20" s="30"/>
      <c r="N20" s="28"/>
      <c r="O20" s="30"/>
      <c r="P20" s="30"/>
      <c r="Q20" s="31">
        <v>15000.0</v>
      </c>
      <c r="R20" s="32">
        <f t="shared" si="1"/>
        <v>0</v>
      </c>
      <c r="S20" s="33" t="s">
        <v>125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45097.0</v>
      </c>
      <c r="C21" s="24" t="s">
        <v>2020</v>
      </c>
      <c r="D21" s="25">
        <v>53283.0</v>
      </c>
      <c r="E21" s="26" t="s">
        <v>410</v>
      </c>
      <c r="F21" s="27"/>
      <c r="G21" s="28"/>
      <c r="H21" s="28"/>
      <c r="I21" s="29"/>
      <c r="J21" s="28">
        <v>2700.0</v>
      </c>
      <c r="K21" s="28"/>
      <c r="L21" s="30"/>
      <c r="M21" s="30"/>
      <c r="N21" s="28"/>
      <c r="O21" s="30"/>
      <c r="P21" s="30"/>
      <c r="Q21" s="31">
        <v>2700.0</v>
      </c>
      <c r="R21" s="32">
        <f t="shared" si="1"/>
        <v>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45097.0</v>
      </c>
      <c r="C22" s="24" t="s">
        <v>2021</v>
      </c>
      <c r="D22" s="25">
        <v>55992.0</v>
      </c>
      <c r="E22" s="26" t="s">
        <v>53</v>
      </c>
      <c r="F22" s="27"/>
      <c r="G22" s="28"/>
      <c r="H22" s="28"/>
      <c r="I22" s="29">
        <v>5000.0</v>
      </c>
      <c r="J22" s="28"/>
      <c r="K22" s="28"/>
      <c r="L22" s="30"/>
      <c r="M22" s="30"/>
      <c r="N22" s="28"/>
      <c r="O22" s="30"/>
      <c r="P22" s="30"/>
      <c r="Q22" s="31">
        <v>5000.0</v>
      </c>
      <c r="R22" s="32">
        <f t="shared" si="1"/>
        <v>0</v>
      </c>
      <c r="S22" s="33" t="s">
        <v>125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45097.0</v>
      </c>
      <c r="C23" s="24" t="s">
        <v>2022</v>
      </c>
      <c r="D23" s="25">
        <v>78064.0</v>
      </c>
      <c r="E23" s="26" t="s">
        <v>2023</v>
      </c>
      <c r="F23" s="27"/>
      <c r="G23" s="28"/>
      <c r="H23" s="28"/>
      <c r="I23" s="29">
        <v>7300.0</v>
      </c>
      <c r="J23" s="28"/>
      <c r="K23" s="28"/>
      <c r="L23" s="30"/>
      <c r="M23" s="30"/>
      <c r="N23" s="28"/>
      <c r="O23" s="30"/>
      <c r="P23" s="30"/>
      <c r="Q23" s="31">
        <v>7300.0</v>
      </c>
      <c r="R23" s="32">
        <f t="shared" si="1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45097.0</v>
      </c>
      <c r="C24" s="24" t="s">
        <v>2024</v>
      </c>
      <c r="D24" s="25">
        <v>37077.0</v>
      </c>
      <c r="E24" s="26" t="s">
        <v>2025</v>
      </c>
      <c r="F24" s="27"/>
      <c r="G24" s="28"/>
      <c r="H24" s="28"/>
      <c r="I24" s="29"/>
      <c r="J24" s="28">
        <v>2650.0</v>
      </c>
      <c r="K24" s="28"/>
      <c r="L24" s="30"/>
      <c r="M24" s="30"/>
      <c r="N24" s="28"/>
      <c r="O24" s="30"/>
      <c r="P24" s="30"/>
      <c r="Q24" s="31">
        <v>2650.0</v>
      </c>
      <c r="R24" s="32">
        <f t="shared" si="1"/>
        <v>0</v>
      </c>
      <c r="S24" s="33" t="s">
        <v>38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45097.0</v>
      </c>
      <c r="C25" s="24" t="s">
        <v>2026</v>
      </c>
      <c r="D25" s="25">
        <v>66219.0</v>
      </c>
      <c r="E25" s="26" t="s">
        <v>2027</v>
      </c>
      <c r="F25" s="27"/>
      <c r="G25" s="28"/>
      <c r="H25" s="28"/>
      <c r="I25" s="29">
        <v>10000.0</v>
      </c>
      <c r="J25" s="28"/>
      <c r="K25" s="28"/>
      <c r="L25" s="30"/>
      <c r="M25" s="30"/>
      <c r="N25" s="28"/>
      <c r="O25" s="30"/>
      <c r="P25" s="30"/>
      <c r="Q25" s="31">
        <v>10000.0</v>
      </c>
      <c r="R25" s="32">
        <f t="shared" si="1"/>
        <v>0</v>
      </c>
      <c r="S25" s="33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45097.0</v>
      </c>
      <c r="C26" s="24" t="s">
        <v>2028</v>
      </c>
      <c r="D26" s="25">
        <v>49194.0</v>
      </c>
      <c r="E26" s="26" t="s">
        <v>974</v>
      </c>
      <c r="F26" s="27"/>
      <c r="G26" s="28"/>
      <c r="H26" s="28"/>
      <c r="I26" s="29"/>
      <c r="J26" s="28">
        <v>40.0</v>
      </c>
      <c r="K26" s="28">
        <v>4960.0</v>
      </c>
      <c r="L26" s="30"/>
      <c r="M26" s="30"/>
      <c r="N26" s="28"/>
      <c r="O26" s="30"/>
      <c r="P26" s="30"/>
      <c r="Q26" s="31">
        <v>5000.0</v>
      </c>
      <c r="R26" s="32">
        <f t="shared" si="1"/>
        <v>0</v>
      </c>
      <c r="S26" s="33" t="s">
        <v>28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45097.0</v>
      </c>
      <c r="C27" s="24" t="s">
        <v>2029</v>
      </c>
      <c r="D27" s="25">
        <v>51939.0</v>
      </c>
      <c r="E27" s="26" t="s">
        <v>118</v>
      </c>
      <c r="F27" s="27"/>
      <c r="G27" s="28"/>
      <c r="H27" s="28"/>
      <c r="I27" s="29">
        <v>10000.0</v>
      </c>
      <c r="J27" s="28"/>
      <c r="K27" s="28"/>
      <c r="L27" s="30"/>
      <c r="M27" s="30"/>
      <c r="N27" s="28"/>
      <c r="O27" s="30"/>
      <c r="P27" s="30"/>
      <c r="Q27" s="31">
        <v>10000.0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45097.0</v>
      </c>
      <c r="C28" s="24" t="s">
        <v>2030</v>
      </c>
      <c r="D28" s="25">
        <v>69620.0</v>
      </c>
      <c r="E28" s="26" t="s">
        <v>761</v>
      </c>
      <c r="F28" s="27"/>
      <c r="G28" s="28"/>
      <c r="H28" s="28"/>
      <c r="I28" s="29"/>
      <c r="J28" s="28">
        <v>1700.0</v>
      </c>
      <c r="K28" s="28">
        <v>13300.0</v>
      </c>
      <c r="L28" s="30"/>
      <c r="M28" s="28"/>
      <c r="N28" s="28"/>
      <c r="O28" s="30"/>
      <c r="P28" s="30"/>
      <c r="Q28" s="31">
        <v>15000.0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45097.0</v>
      </c>
      <c r="C29" s="24" t="s">
        <v>2031</v>
      </c>
      <c r="D29" s="25">
        <v>49194.0</v>
      </c>
      <c r="E29" s="26" t="s">
        <v>974</v>
      </c>
      <c r="F29" s="27"/>
      <c r="G29" s="28"/>
      <c r="H29" s="28"/>
      <c r="I29" s="29">
        <v>1800.0</v>
      </c>
      <c r="J29" s="28"/>
      <c r="K29" s="28"/>
      <c r="L29" s="28"/>
      <c r="M29" s="28"/>
      <c r="N29" s="28"/>
      <c r="O29" s="30"/>
      <c r="P29" s="30"/>
      <c r="Q29" s="31">
        <v>1800.0</v>
      </c>
      <c r="R29" s="32">
        <f t="shared" si="1"/>
        <v>0</v>
      </c>
      <c r="S29" s="33" t="s">
        <v>28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45097.0</v>
      </c>
      <c r="C30" s="24" t="s">
        <v>2032</v>
      </c>
      <c r="D30" s="25">
        <v>78065.0</v>
      </c>
      <c r="E30" s="26" t="s">
        <v>2033</v>
      </c>
      <c r="F30" s="27"/>
      <c r="G30" s="28"/>
      <c r="H30" s="28"/>
      <c r="I30" s="29">
        <v>300.0</v>
      </c>
      <c r="J30" s="28"/>
      <c r="K30" s="28"/>
      <c r="L30" s="28"/>
      <c r="M30" s="28"/>
      <c r="N30" s="28"/>
      <c r="O30" s="30"/>
      <c r="P30" s="30"/>
      <c r="Q30" s="31">
        <v>300.0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45097.0</v>
      </c>
      <c r="C31" s="24" t="s">
        <v>2034</v>
      </c>
      <c r="D31" s="25">
        <v>51697.0</v>
      </c>
      <c r="E31" s="26" t="s">
        <v>349</v>
      </c>
      <c r="F31" s="27"/>
      <c r="G31" s="28"/>
      <c r="H31" s="28"/>
      <c r="I31" s="29"/>
      <c r="J31" s="28">
        <v>4650.0</v>
      </c>
      <c r="K31" s="28"/>
      <c r="L31" s="28"/>
      <c r="M31" s="28"/>
      <c r="N31" s="28"/>
      <c r="O31" s="30"/>
      <c r="P31" s="28"/>
      <c r="Q31" s="31">
        <v>4650.0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45097.0</v>
      </c>
      <c r="C32" s="24" t="s">
        <v>2035</v>
      </c>
      <c r="D32" s="25">
        <v>56132.0</v>
      </c>
      <c r="E32" s="26" t="s">
        <v>437</v>
      </c>
      <c r="F32" s="27"/>
      <c r="G32" s="28"/>
      <c r="H32" s="28"/>
      <c r="I32" s="29">
        <v>300.0</v>
      </c>
      <c r="J32" s="28"/>
      <c r="K32" s="28"/>
      <c r="L32" s="28"/>
      <c r="M32" s="28"/>
      <c r="N32" s="28"/>
      <c r="O32" s="30"/>
      <c r="P32" s="30"/>
      <c r="Q32" s="31">
        <v>300.0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45097.0</v>
      </c>
      <c r="C33" s="24" t="s">
        <v>2036</v>
      </c>
      <c r="D33" s="25">
        <v>77476.0</v>
      </c>
      <c r="E33" s="26" t="s">
        <v>2037</v>
      </c>
      <c r="F33" s="27"/>
      <c r="G33" s="28"/>
      <c r="H33" s="28"/>
      <c r="I33" s="29">
        <v>11500.0</v>
      </c>
      <c r="J33" s="28"/>
      <c r="K33" s="28"/>
      <c r="L33" s="28"/>
      <c r="M33" s="28"/>
      <c r="N33" s="28"/>
      <c r="O33" s="30"/>
      <c r="P33" s="30"/>
      <c r="Q33" s="31">
        <v>11500.0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45097.0</v>
      </c>
      <c r="C34" s="24" t="s">
        <v>2038</v>
      </c>
      <c r="D34" s="25">
        <v>71269.0</v>
      </c>
      <c r="E34" s="26" t="s">
        <v>2039</v>
      </c>
      <c r="F34" s="27"/>
      <c r="G34" s="28"/>
      <c r="H34" s="28"/>
      <c r="I34" s="29">
        <v>4500.0</v>
      </c>
      <c r="J34" s="28"/>
      <c r="K34" s="28"/>
      <c r="L34" s="28"/>
      <c r="M34" s="28"/>
      <c r="N34" s="28"/>
      <c r="O34" s="30"/>
      <c r="P34" s="30"/>
      <c r="Q34" s="31">
        <v>4500.0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45097.0</v>
      </c>
      <c r="C35" s="24" t="s">
        <v>2040</v>
      </c>
      <c r="D35" s="25">
        <v>74869.0</v>
      </c>
      <c r="E35" s="26" t="s">
        <v>2041</v>
      </c>
      <c r="F35" s="27"/>
      <c r="G35" s="28"/>
      <c r="H35" s="28"/>
      <c r="I35" s="29">
        <v>1200.0</v>
      </c>
      <c r="J35" s="28"/>
      <c r="K35" s="28"/>
      <c r="L35" s="28"/>
      <c r="M35" s="28"/>
      <c r="N35" s="28"/>
      <c r="O35" s="30"/>
      <c r="P35" s="30"/>
      <c r="Q35" s="31">
        <v>1200.0</v>
      </c>
      <c r="R35" s="32">
        <f t="shared" si="1"/>
        <v>0</v>
      </c>
      <c r="S35" s="33" t="s">
        <v>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45097.0</v>
      </c>
      <c r="C36" s="24" t="s">
        <v>2042</v>
      </c>
      <c r="D36" s="25">
        <v>28414.0</v>
      </c>
      <c r="E36" s="26" t="s">
        <v>978</v>
      </c>
      <c r="F36" s="27"/>
      <c r="G36" s="28"/>
      <c r="H36" s="28"/>
      <c r="I36" s="29">
        <v>1750.0</v>
      </c>
      <c r="J36" s="28"/>
      <c r="K36" s="28"/>
      <c r="L36" s="28"/>
      <c r="M36" s="28"/>
      <c r="N36" s="28"/>
      <c r="O36" s="30"/>
      <c r="P36" s="30"/>
      <c r="Q36" s="31">
        <v>1750.0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45097.0</v>
      </c>
      <c r="C37" s="24" t="s">
        <v>2043</v>
      </c>
      <c r="D37" s="25">
        <v>50422.0</v>
      </c>
      <c r="E37" s="26" t="s">
        <v>2044</v>
      </c>
      <c r="F37" s="27"/>
      <c r="G37" s="28"/>
      <c r="H37" s="28"/>
      <c r="I37" s="29"/>
      <c r="J37" s="28">
        <v>6500.0</v>
      </c>
      <c r="K37" s="28"/>
      <c r="L37" s="28"/>
      <c r="M37" s="28"/>
      <c r="N37" s="28"/>
      <c r="O37" s="30"/>
      <c r="P37" s="30"/>
      <c r="Q37" s="31">
        <v>6500.0</v>
      </c>
      <c r="R37" s="32">
        <f t="shared" si="1"/>
        <v>0</v>
      </c>
      <c r="S37" s="33" t="s">
        <v>38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45097.0</v>
      </c>
      <c r="C38" s="24" t="s">
        <v>2045</v>
      </c>
      <c r="D38" s="25">
        <v>52509.0</v>
      </c>
      <c r="E38" s="26" t="s">
        <v>733</v>
      </c>
      <c r="F38" s="27"/>
      <c r="G38" s="28"/>
      <c r="H38" s="28"/>
      <c r="I38" s="29"/>
      <c r="J38" s="28"/>
      <c r="K38" s="28"/>
      <c r="L38" s="28"/>
      <c r="M38" s="28"/>
      <c r="N38" s="28">
        <v>5500.0</v>
      </c>
      <c r="O38" s="30"/>
      <c r="P38" s="30"/>
      <c r="Q38" s="31">
        <v>5500.0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45097.0</v>
      </c>
      <c r="C39" s="24" t="s">
        <v>2046</v>
      </c>
      <c r="D39" s="25">
        <v>19688.0</v>
      </c>
      <c r="E39" s="26" t="s">
        <v>85</v>
      </c>
      <c r="F39" s="27"/>
      <c r="G39" s="28"/>
      <c r="H39" s="28"/>
      <c r="I39" s="29"/>
      <c r="J39" s="28">
        <v>600.0</v>
      </c>
      <c r="K39" s="28"/>
      <c r="L39" s="28"/>
      <c r="M39" s="28"/>
      <c r="N39" s="28"/>
      <c r="O39" s="30"/>
      <c r="P39" s="30"/>
      <c r="Q39" s="31">
        <v>600.0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45097.0</v>
      </c>
      <c r="C40" s="24" t="s">
        <v>2047</v>
      </c>
      <c r="D40" s="25">
        <v>48052.0</v>
      </c>
      <c r="E40" s="26" t="s">
        <v>78</v>
      </c>
      <c r="F40" s="27"/>
      <c r="G40" s="28"/>
      <c r="H40" s="28"/>
      <c r="I40" s="29">
        <v>2500.0</v>
      </c>
      <c r="J40" s="28"/>
      <c r="K40" s="28"/>
      <c r="L40" s="28"/>
      <c r="M40" s="28"/>
      <c r="N40" s="28"/>
      <c r="O40" s="30"/>
      <c r="P40" s="30"/>
      <c r="Q40" s="31">
        <v>2500.0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45097.0</v>
      </c>
      <c r="C41" s="24" t="s">
        <v>2048</v>
      </c>
      <c r="D41" s="25">
        <v>48052.0</v>
      </c>
      <c r="E41" s="26" t="s">
        <v>78</v>
      </c>
      <c r="F41" s="27"/>
      <c r="G41" s="28"/>
      <c r="H41" s="28"/>
      <c r="I41" s="29">
        <v>5000.0</v>
      </c>
      <c r="J41" s="28"/>
      <c r="K41" s="28"/>
      <c r="L41" s="28"/>
      <c r="M41" s="28"/>
      <c r="N41" s="28"/>
      <c r="O41" s="30"/>
      <c r="P41" s="30"/>
      <c r="Q41" s="31">
        <v>5000.0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45097.0</v>
      </c>
      <c r="C42" s="24" t="s">
        <v>2049</v>
      </c>
      <c r="D42" s="25">
        <v>31927.0</v>
      </c>
      <c r="E42" s="26" t="s">
        <v>420</v>
      </c>
      <c r="F42" s="27"/>
      <c r="G42" s="28"/>
      <c r="H42" s="28"/>
      <c r="I42" s="29">
        <v>300.0</v>
      </c>
      <c r="J42" s="28"/>
      <c r="K42" s="28"/>
      <c r="L42" s="28"/>
      <c r="M42" s="28"/>
      <c r="N42" s="28"/>
      <c r="O42" s="30"/>
      <c r="P42" s="30"/>
      <c r="Q42" s="31">
        <v>300.0</v>
      </c>
      <c r="R42" s="32">
        <f t="shared" si="1"/>
        <v>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45097.0</v>
      </c>
      <c r="C43" s="24" t="s">
        <v>2050</v>
      </c>
      <c r="D43" s="25">
        <v>31927.0</v>
      </c>
      <c r="E43" s="26" t="s">
        <v>420</v>
      </c>
      <c r="F43" s="27"/>
      <c r="G43" s="28"/>
      <c r="H43" s="28"/>
      <c r="I43" s="29">
        <v>900.0</v>
      </c>
      <c r="J43" s="28"/>
      <c r="K43" s="28"/>
      <c r="L43" s="28"/>
      <c r="M43" s="28"/>
      <c r="N43" s="28"/>
      <c r="O43" s="30"/>
      <c r="P43" s="30"/>
      <c r="Q43" s="31">
        <v>900.0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45097.0</v>
      </c>
      <c r="C44" s="24" t="s">
        <v>2051</v>
      </c>
      <c r="D44" s="25">
        <v>48052.0</v>
      </c>
      <c r="E44" s="26" t="s">
        <v>78</v>
      </c>
      <c r="F44" s="27"/>
      <c r="G44" s="28"/>
      <c r="H44" s="28"/>
      <c r="I44" s="29">
        <v>400.0</v>
      </c>
      <c r="J44" s="28"/>
      <c r="K44" s="28"/>
      <c r="L44" s="28"/>
      <c r="M44" s="28"/>
      <c r="N44" s="28"/>
      <c r="O44" s="30"/>
      <c r="P44" s="30"/>
      <c r="Q44" s="31">
        <v>400.0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45097.0</v>
      </c>
      <c r="C45" s="24" t="s">
        <v>2052</v>
      </c>
      <c r="D45" s="25">
        <v>78069.0</v>
      </c>
      <c r="E45" s="26" t="s">
        <v>2053</v>
      </c>
      <c r="F45" s="27"/>
      <c r="G45" s="28"/>
      <c r="H45" s="28"/>
      <c r="I45" s="29">
        <v>7300.0</v>
      </c>
      <c r="J45" s="28"/>
      <c r="K45" s="28"/>
      <c r="L45" s="28"/>
      <c r="M45" s="28"/>
      <c r="N45" s="28"/>
      <c r="O45" s="30"/>
      <c r="P45" s="30"/>
      <c r="Q45" s="31">
        <v>7300.0</v>
      </c>
      <c r="R45" s="32">
        <f t="shared" si="1"/>
        <v>0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45097.0</v>
      </c>
      <c r="C46" s="24" t="s">
        <v>2054</v>
      </c>
      <c r="D46" s="25">
        <v>78070.0</v>
      </c>
      <c r="E46" s="26" t="s">
        <v>2055</v>
      </c>
      <c r="F46" s="27"/>
      <c r="G46" s="28"/>
      <c r="H46" s="28"/>
      <c r="I46" s="29">
        <v>7300.0</v>
      </c>
      <c r="J46" s="28"/>
      <c r="K46" s="28"/>
      <c r="L46" s="28"/>
      <c r="M46" s="28"/>
      <c r="N46" s="28"/>
      <c r="O46" s="30"/>
      <c r="P46" s="30"/>
      <c r="Q46" s="31">
        <v>7300.0</v>
      </c>
      <c r="R46" s="32">
        <f t="shared" si="1"/>
        <v>0</v>
      </c>
      <c r="S46" s="33" t="s">
        <v>28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45097.0</v>
      </c>
      <c r="C47" s="24" t="s">
        <v>2056</v>
      </c>
      <c r="D47" s="25">
        <v>54763.0</v>
      </c>
      <c r="E47" s="26" t="s">
        <v>184</v>
      </c>
      <c r="F47" s="27"/>
      <c r="G47" s="28"/>
      <c r="H47" s="28"/>
      <c r="I47" s="29">
        <v>8750.0</v>
      </c>
      <c r="J47" s="28"/>
      <c r="K47" s="28"/>
      <c r="L47" s="28"/>
      <c r="M47" s="28"/>
      <c r="N47" s="28"/>
      <c r="O47" s="30"/>
      <c r="P47" s="30"/>
      <c r="Q47" s="31">
        <v>8750.0</v>
      </c>
      <c r="R47" s="32">
        <f t="shared" si="1"/>
        <v>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45097.0</v>
      </c>
      <c r="C48" s="24" t="s">
        <v>2057</v>
      </c>
      <c r="D48" s="25">
        <v>54763.0</v>
      </c>
      <c r="E48" s="26" t="s">
        <v>184</v>
      </c>
      <c r="F48" s="27"/>
      <c r="G48" s="28"/>
      <c r="H48" s="28"/>
      <c r="I48" s="29">
        <v>150.0</v>
      </c>
      <c r="J48" s="28"/>
      <c r="K48" s="28"/>
      <c r="L48" s="28"/>
      <c r="M48" s="28"/>
      <c r="N48" s="28"/>
      <c r="O48" s="30"/>
      <c r="P48" s="30"/>
      <c r="Q48" s="31">
        <v>150.0</v>
      </c>
      <c r="R48" s="32">
        <f t="shared" si="1"/>
        <v>0</v>
      </c>
      <c r="S48" s="33" t="s">
        <v>28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45097.0</v>
      </c>
      <c r="C49" s="24" t="s">
        <v>2058</v>
      </c>
      <c r="D49" s="25">
        <v>10744.0</v>
      </c>
      <c r="E49" s="26" t="s">
        <v>81</v>
      </c>
      <c r="F49" s="27"/>
      <c r="G49" s="28"/>
      <c r="H49" s="28"/>
      <c r="I49" s="29">
        <v>300.0</v>
      </c>
      <c r="J49" s="28"/>
      <c r="K49" s="28"/>
      <c r="L49" s="28"/>
      <c r="M49" s="28"/>
      <c r="N49" s="28"/>
      <c r="O49" s="30"/>
      <c r="P49" s="30"/>
      <c r="Q49" s="31">
        <v>300.0</v>
      </c>
      <c r="R49" s="32">
        <f t="shared" si="1"/>
        <v>0</v>
      </c>
      <c r="S49" s="33" t="s">
        <v>28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45097.0</v>
      </c>
      <c r="C50" s="24" t="s">
        <v>2059</v>
      </c>
      <c r="D50" s="25">
        <v>43112.0</v>
      </c>
      <c r="E50" s="26" t="s">
        <v>133</v>
      </c>
      <c r="F50" s="27"/>
      <c r="G50" s="28"/>
      <c r="H50" s="28"/>
      <c r="I50" s="29"/>
      <c r="J50" s="28">
        <v>4500.0</v>
      </c>
      <c r="K50" s="28"/>
      <c r="L50" s="28"/>
      <c r="M50" s="28"/>
      <c r="N50" s="28"/>
      <c r="O50" s="30"/>
      <c r="P50" s="30"/>
      <c r="Q50" s="31">
        <v>4500.0</v>
      </c>
      <c r="R50" s="32">
        <f t="shared" si="1"/>
        <v>0</v>
      </c>
      <c r="S50" s="33" t="s">
        <v>28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45097.0</v>
      </c>
      <c r="C51" s="24" t="s">
        <v>2060</v>
      </c>
      <c r="D51" s="25">
        <v>52247.0</v>
      </c>
      <c r="E51" s="26" t="s">
        <v>55</v>
      </c>
      <c r="F51" s="27"/>
      <c r="G51" s="28"/>
      <c r="H51" s="28"/>
      <c r="I51" s="29">
        <v>9500.0</v>
      </c>
      <c r="J51" s="28"/>
      <c r="K51" s="28"/>
      <c r="L51" s="28"/>
      <c r="M51" s="28"/>
      <c r="N51" s="28"/>
      <c r="O51" s="30"/>
      <c r="P51" s="30"/>
      <c r="Q51" s="31">
        <v>9500.0</v>
      </c>
      <c r="R51" s="32">
        <f t="shared" si="1"/>
        <v>0</v>
      </c>
      <c r="S51" s="33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45097.0</v>
      </c>
      <c r="C52" s="24" t="s">
        <v>2061</v>
      </c>
      <c r="D52" s="25">
        <v>52247.0</v>
      </c>
      <c r="E52" s="26" t="s">
        <v>55</v>
      </c>
      <c r="F52" s="27"/>
      <c r="G52" s="28"/>
      <c r="H52" s="28"/>
      <c r="I52" s="29">
        <v>500.0</v>
      </c>
      <c r="J52" s="28"/>
      <c r="K52" s="28"/>
      <c r="L52" s="28"/>
      <c r="M52" s="28"/>
      <c r="N52" s="28"/>
      <c r="O52" s="30"/>
      <c r="P52" s="30"/>
      <c r="Q52" s="31">
        <v>500.0</v>
      </c>
      <c r="R52" s="32">
        <f t="shared" si="1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36">
        <v>45097.0</v>
      </c>
      <c r="C53" s="37" t="s">
        <v>2062</v>
      </c>
      <c r="D53" s="38">
        <v>48657.0</v>
      </c>
      <c r="E53" s="39" t="s">
        <v>24</v>
      </c>
      <c r="F53" s="27"/>
      <c r="G53" s="28"/>
      <c r="H53" s="28"/>
      <c r="I53" s="29">
        <v>5150.0</v>
      </c>
      <c r="J53" s="28"/>
      <c r="K53" s="28"/>
      <c r="L53" s="28"/>
      <c r="M53" s="28"/>
      <c r="N53" s="28"/>
      <c r="O53" s="30"/>
      <c r="P53" s="30"/>
      <c r="Q53" s="40">
        <v>5150.0</v>
      </c>
      <c r="R53" s="32">
        <f t="shared" si="1"/>
        <v>0</v>
      </c>
      <c r="S53" s="41" t="s">
        <v>125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36">
        <v>45097.0</v>
      </c>
      <c r="C54" s="37" t="s">
        <v>2063</v>
      </c>
      <c r="D54" s="38">
        <v>78073.0</v>
      </c>
      <c r="E54" s="39" t="s">
        <v>2064</v>
      </c>
      <c r="F54" s="27"/>
      <c r="G54" s="28"/>
      <c r="H54" s="28"/>
      <c r="I54" s="29">
        <v>7300.0</v>
      </c>
      <c r="J54" s="28"/>
      <c r="K54" s="28"/>
      <c r="L54" s="28"/>
      <c r="M54" s="28"/>
      <c r="N54" s="28"/>
      <c r="O54" s="30"/>
      <c r="P54" s="30"/>
      <c r="Q54" s="40">
        <v>7300.0</v>
      </c>
      <c r="R54" s="32">
        <f t="shared" si="1"/>
        <v>0</v>
      </c>
      <c r="S54" s="41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36">
        <v>45097.0</v>
      </c>
      <c r="C55" s="37" t="s">
        <v>2065</v>
      </c>
      <c r="D55" s="38">
        <v>48631.0</v>
      </c>
      <c r="E55" s="39" t="s">
        <v>66</v>
      </c>
      <c r="F55" s="27"/>
      <c r="G55" s="28"/>
      <c r="H55" s="28"/>
      <c r="I55" s="29">
        <v>5000.0</v>
      </c>
      <c r="J55" s="28"/>
      <c r="K55" s="28"/>
      <c r="L55" s="28"/>
      <c r="M55" s="28"/>
      <c r="N55" s="28"/>
      <c r="O55" s="30"/>
      <c r="P55" s="30"/>
      <c r="Q55" s="40">
        <v>5000.0</v>
      </c>
      <c r="R55" s="32">
        <f t="shared" si="1"/>
        <v>0</v>
      </c>
      <c r="S55" s="41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36">
        <v>45097.0</v>
      </c>
      <c r="C56" s="37" t="s">
        <v>2066</v>
      </c>
      <c r="D56" s="38">
        <v>52373.0</v>
      </c>
      <c r="E56" s="39" t="s">
        <v>196</v>
      </c>
      <c r="F56" s="27"/>
      <c r="G56" s="28"/>
      <c r="H56" s="28"/>
      <c r="I56" s="29"/>
      <c r="J56" s="28">
        <v>25000.0</v>
      </c>
      <c r="K56" s="28"/>
      <c r="L56" s="28"/>
      <c r="M56" s="28"/>
      <c r="N56" s="28"/>
      <c r="O56" s="30"/>
      <c r="P56" s="30"/>
      <c r="Q56" s="40">
        <v>25000.0</v>
      </c>
      <c r="R56" s="32">
        <f t="shared" si="1"/>
        <v>0</v>
      </c>
      <c r="S56" s="41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36">
        <v>45097.0</v>
      </c>
      <c r="C57" s="37" t="s">
        <v>2067</v>
      </c>
      <c r="D57" s="38">
        <v>49655.0</v>
      </c>
      <c r="E57" s="39" t="s">
        <v>2068</v>
      </c>
      <c r="F57" s="27"/>
      <c r="G57" s="28"/>
      <c r="H57" s="28"/>
      <c r="I57" s="29"/>
      <c r="J57" s="28"/>
      <c r="K57" s="28">
        <v>15000.0</v>
      </c>
      <c r="L57" s="28"/>
      <c r="M57" s="28"/>
      <c r="N57" s="28"/>
      <c r="O57" s="30"/>
      <c r="P57" s="30"/>
      <c r="Q57" s="40">
        <v>15000.0</v>
      </c>
      <c r="R57" s="32">
        <f t="shared" si="1"/>
        <v>0</v>
      </c>
      <c r="S57" s="41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36">
        <v>45097.0</v>
      </c>
      <c r="C58" s="37" t="s">
        <v>2069</v>
      </c>
      <c r="D58" s="38">
        <v>48192.0</v>
      </c>
      <c r="E58" s="39" t="s">
        <v>1311</v>
      </c>
      <c r="F58" s="27"/>
      <c r="G58" s="28"/>
      <c r="H58" s="28"/>
      <c r="I58" s="29"/>
      <c r="J58" s="28"/>
      <c r="K58" s="28"/>
      <c r="L58" s="28"/>
      <c r="M58" s="28"/>
      <c r="N58" s="28">
        <v>4650.0</v>
      </c>
      <c r="O58" s="30"/>
      <c r="P58" s="30"/>
      <c r="Q58" s="40">
        <v>4650.0</v>
      </c>
      <c r="R58" s="32">
        <f t="shared" si="1"/>
        <v>0</v>
      </c>
      <c r="S58" s="41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36">
        <v>45097.0</v>
      </c>
      <c r="C59" s="37" t="s">
        <v>2070</v>
      </c>
      <c r="D59" s="38">
        <v>78063.0</v>
      </c>
      <c r="E59" s="39" t="s">
        <v>2071</v>
      </c>
      <c r="F59" s="27"/>
      <c r="G59" s="28"/>
      <c r="H59" s="28"/>
      <c r="I59" s="29">
        <v>7000.0</v>
      </c>
      <c r="J59" s="28"/>
      <c r="K59" s="28"/>
      <c r="L59" s="28"/>
      <c r="M59" s="28"/>
      <c r="N59" s="28"/>
      <c r="O59" s="30"/>
      <c r="P59" s="30"/>
      <c r="Q59" s="40">
        <v>7000.0</v>
      </c>
      <c r="R59" s="32">
        <f t="shared" si="1"/>
        <v>0</v>
      </c>
      <c r="S59" s="41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36">
        <v>45097.0</v>
      </c>
      <c r="C60" s="37" t="s">
        <v>2072</v>
      </c>
      <c r="D60" s="38">
        <v>78077.0</v>
      </c>
      <c r="E60" s="39" t="s">
        <v>2073</v>
      </c>
      <c r="F60" s="27"/>
      <c r="G60" s="28"/>
      <c r="H60" s="28"/>
      <c r="I60" s="29">
        <v>8200.0</v>
      </c>
      <c r="J60" s="28"/>
      <c r="K60" s="28"/>
      <c r="L60" s="28"/>
      <c r="M60" s="28"/>
      <c r="N60" s="28"/>
      <c r="O60" s="30"/>
      <c r="P60" s="30"/>
      <c r="Q60" s="40">
        <v>8200.0</v>
      </c>
      <c r="R60" s="32">
        <f t="shared" si="1"/>
        <v>0</v>
      </c>
      <c r="S60" s="41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36">
        <v>45097.0</v>
      </c>
      <c r="C61" s="37" t="s">
        <v>2074</v>
      </c>
      <c r="D61" s="38">
        <v>50616.0</v>
      </c>
      <c r="E61" s="39" t="s">
        <v>40</v>
      </c>
      <c r="F61" s="27"/>
      <c r="G61" s="28"/>
      <c r="H61" s="28"/>
      <c r="I61" s="29"/>
      <c r="J61" s="28">
        <v>50.0</v>
      </c>
      <c r="K61" s="28"/>
      <c r="L61" s="28"/>
      <c r="M61" s="28"/>
      <c r="N61" s="28"/>
      <c r="O61" s="30"/>
      <c r="P61" s="30"/>
      <c r="Q61" s="40">
        <v>50.0</v>
      </c>
      <c r="R61" s="32">
        <f t="shared" si="1"/>
        <v>0</v>
      </c>
      <c r="S61" s="41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36">
        <v>45097.0</v>
      </c>
      <c r="C62" s="37" t="s">
        <v>2075</v>
      </c>
      <c r="D62" s="38">
        <v>53249.0</v>
      </c>
      <c r="E62" s="39" t="s">
        <v>62</v>
      </c>
      <c r="F62" s="27"/>
      <c r="G62" s="28"/>
      <c r="H62" s="28"/>
      <c r="I62" s="29"/>
      <c r="J62" s="28">
        <v>15300.0</v>
      </c>
      <c r="K62" s="28"/>
      <c r="L62" s="28"/>
      <c r="M62" s="28"/>
      <c r="N62" s="28"/>
      <c r="O62" s="30"/>
      <c r="P62" s="30"/>
      <c r="Q62" s="40">
        <v>15300.0</v>
      </c>
      <c r="R62" s="32">
        <f t="shared" si="1"/>
        <v>0</v>
      </c>
      <c r="S62" s="41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36">
        <v>45097.0</v>
      </c>
      <c r="C63" s="37" t="s">
        <v>2076</v>
      </c>
      <c r="D63" s="38">
        <v>78081.0</v>
      </c>
      <c r="E63" s="39" t="s">
        <v>2077</v>
      </c>
      <c r="F63" s="27"/>
      <c r="G63" s="28"/>
      <c r="H63" s="28"/>
      <c r="I63" s="29">
        <v>7300.0</v>
      </c>
      <c r="J63" s="28"/>
      <c r="K63" s="28"/>
      <c r="L63" s="28"/>
      <c r="M63" s="28"/>
      <c r="N63" s="28"/>
      <c r="O63" s="30"/>
      <c r="P63" s="30"/>
      <c r="Q63" s="40">
        <v>7300.0</v>
      </c>
      <c r="R63" s="32">
        <f t="shared" si="1"/>
        <v>0</v>
      </c>
      <c r="S63" s="41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36">
        <v>45097.0</v>
      </c>
      <c r="C64" s="37" t="s">
        <v>2078</v>
      </c>
      <c r="D64" s="38">
        <v>67797.0</v>
      </c>
      <c r="E64" s="39" t="s">
        <v>668</v>
      </c>
      <c r="F64" s="27"/>
      <c r="G64" s="28"/>
      <c r="H64" s="28"/>
      <c r="I64" s="29"/>
      <c r="J64" s="28">
        <v>12500.0</v>
      </c>
      <c r="K64" s="28"/>
      <c r="L64" s="28"/>
      <c r="M64" s="28"/>
      <c r="N64" s="28"/>
      <c r="O64" s="30"/>
      <c r="P64" s="30"/>
      <c r="Q64" s="40">
        <v>12500.0</v>
      </c>
      <c r="R64" s="32">
        <f t="shared" si="1"/>
        <v>0</v>
      </c>
      <c r="S64" s="41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36">
        <v>45097.0</v>
      </c>
      <c r="C65" s="37" t="s">
        <v>2079</v>
      </c>
      <c r="D65" s="38">
        <v>50148.0</v>
      </c>
      <c r="E65" s="39" t="s">
        <v>263</v>
      </c>
      <c r="F65" s="27"/>
      <c r="G65" s="28"/>
      <c r="H65" s="28">
        <v>10000.0</v>
      </c>
      <c r="I65" s="29"/>
      <c r="J65" s="28"/>
      <c r="K65" s="28"/>
      <c r="L65" s="28"/>
      <c r="M65" s="28"/>
      <c r="N65" s="28"/>
      <c r="O65" s="30"/>
      <c r="P65" s="30"/>
      <c r="Q65" s="40">
        <v>10000.0</v>
      </c>
      <c r="R65" s="32">
        <f t="shared" si="1"/>
        <v>0</v>
      </c>
      <c r="S65" s="41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36">
        <v>45097.0</v>
      </c>
      <c r="C66" s="37" t="s">
        <v>2080</v>
      </c>
      <c r="D66" s="38">
        <v>31927.0</v>
      </c>
      <c r="E66" s="39" t="s">
        <v>420</v>
      </c>
      <c r="F66" s="27"/>
      <c r="G66" s="28"/>
      <c r="H66" s="28"/>
      <c r="I66" s="29"/>
      <c r="J66" s="28"/>
      <c r="K66" s="28"/>
      <c r="L66" s="28"/>
      <c r="M66" s="28"/>
      <c r="N66" s="28">
        <v>2500.0</v>
      </c>
      <c r="O66" s="30"/>
      <c r="P66" s="30"/>
      <c r="Q66" s="40">
        <v>2500.0</v>
      </c>
      <c r="R66" s="32">
        <f t="shared" si="1"/>
        <v>0</v>
      </c>
      <c r="S66" s="41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/>
      <c r="B67" s="42"/>
      <c r="C67" s="37"/>
      <c r="D67" s="42"/>
      <c r="E67" s="43"/>
      <c r="F67" s="44">
        <f t="shared" ref="F67:Q67" si="2">SUM(F5:F66)</f>
        <v>0</v>
      </c>
      <c r="G67" s="44">
        <f t="shared" si="2"/>
        <v>0</v>
      </c>
      <c r="H67" s="44">
        <f t="shared" si="2"/>
        <v>75000</v>
      </c>
      <c r="I67" s="44">
        <f t="shared" si="2"/>
        <v>164500</v>
      </c>
      <c r="J67" s="44">
        <f t="shared" si="2"/>
        <v>107190</v>
      </c>
      <c r="K67" s="44">
        <f t="shared" si="2"/>
        <v>33260</v>
      </c>
      <c r="L67" s="44">
        <f t="shared" si="2"/>
        <v>0</v>
      </c>
      <c r="M67" s="44">
        <f t="shared" si="2"/>
        <v>0</v>
      </c>
      <c r="N67" s="44">
        <f t="shared" si="2"/>
        <v>12650</v>
      </c>
      <c r="O67" s="44">
        <f t="shared" si="2"/>
        <v>0</v>
      </c>
      <c r="P67" s="44">
        <f t="shared" si="2"/>
        <v>0</v>
      </c>
      <c r="Q67" s="44">
        <f t="shared" si="2"/>
        <v>392600</v>
      </c>
      <c r="R67" s="46">
        <f t="shared" si="1"/>
        <v>0</v>
      </c>
      <c r="S67" s="44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</row>
    <row r="68">
      <c r="A68" s="48"/>
      <c r="B68" s="49"/>
      <c r="C68" s="49"/>
      <c r="D68" s="49"/>
      <c r="E68" s="50"/>
      <c r="F68" s="51">
        <f>F67+G67+H67+I67+J67+K67+L67+M67+N67+O67+P67</f>
        <v>392600</v>
      </c>
      <c r="G68" s="8"/>
      <c r="H68" s="8"/>
      <c r="I68" s="8"/>
      <c r="J68" s="8"/>
      <c r="K68" s="8"/>
      <c r="L68" s="9"/>
      <c r="M68" s="52"/>
      <c r="N68" s="52"/>
      <c r="O68" s="52"/>
      <c r="P68" s="52"/>
      <c r="Q68" s="53"/>
      <c r="R68" s="47"/>
      <c r="S68" s="54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</row>
    <row r="69">
      <c r="A69" s="11"/>
      <c r="B69" s="55"/>
      <c r="C69" s="55"/>
      <c r="D69" s="55"/>
      <c r="E69" s="11"/>
      <c r="F69" s="55"/>
      <c r="G69" s="11"/>
      <c r="H69" s="11"/>
      <c r="I69" s="11"/>
      <c r="J69" s="11"/>
      <c r="K69" s="11"/>
      <c r="L69" s="11"/>
      <c r="M69" s="11"/>
      <c r="N69" s="11"/>
      <c r="O69" s="11"/>
      <c r="P69" s="11"/>
      <c r="Z69" s="11"/>
      <c r="AA69" s="11"/>
      <c r="AB69" s="11"/>
      <c r="AC69" s="11"/>
      <c r="AD69" s="11"/>
      <c r="AE69" s="11"/>
    </row>
    <row r="70">
      <c r="A70" s="11"/>
      <c r="B70" s="55"/>
      <c r="C70" s="55"/>
      <c r="D70" s="55"/>
      <c r="E70" s="11"/>
      <c r="F70" s="5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56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11"/>
      <c r="B71" s="55"/>
      <c r="C71" s="55"/>
      <c r="D71" s="55"/>
      <c r="E71" s="11"/>
      <c r="F71" s="55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11"/>
      <c r="B72" s="55"/>
      <c r="C72" s="55"/>
      <c r="D72" s="55"/>
      <c r="E72" s="58" t="s">
        <v>2081</v>
      </c>
      <c r="F72" s="5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5"/>
      <c r="C73" s="55"/>
      <c r="D73" s="55"/>
      <c r="E73" s="58" t="s">
        <v>2082</v>
      </c>
      <c r="F73" s="59" t="s">
        <v>314</v>
      </c>
      <c r="G73" s="60"/>
      <c r="H73" s="60"/>
      <c r="I73" s="61"/>
      <c r="J73" s="60"/>
      <c r="K73" s="60"/>
      <c r="L73" s="60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5"/>
      <c r="C74" s="55"/>
      <c r="D74" s="55"/>
      <c r="E74" s="58" t="s">
        <v>2083</v>
      </c>
      <c r="F74" s="59"/>
      <c r="G74" s="60"/>
      <c r="H74" s="60"/>
      <c r="I74" s="61"/>
      <c r="J74" s="60"/>
      <c r="K74" s="60"/>
      <c r="L74" s="60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5"/>
      <c r="C75" s="55"/>
      <c r="D75" s="55"/>
      <c r="E75" s="58" t="s">
        <v>2084</v>
      </c>
      <c r="F75" s="59"/>
      <c r="G75" s="60"/>
      <c r="H75" s="60"/>
      <c r="I75" s="61"/>
      <c r="J75" s="60"/>
      <c r="K75" s="60"/>
      <c r="L75" s="60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58" t="s">
        <v>2085</v>
      </c>
      <c r="F76" s="59"/>
      <c r="G76" s="60"/>
      <c r="H76" s="60"/>
      <c r="I76" s="60"/>
      <c r="J76" s="60"/>
      <c r="K76" s="60"/>
      <c r="L76" s="60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58" t="s">
        <v>2086</v>
      </c>
      <c r="F77" s="59"/>
      <c r="G77" s="60"/>
      <c r="H77" s="60"/>
      <c r="I77" s="60"/>
      <c r="J77" s="60"/>
      <c r="K77" s="60"/>
      <c r="L77" s="60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58" t="s">
        <v>2087</v>
      </c>
      <c r="F78" s="59"/>
      <c r="G78" s="60"/>
      <c r="H78" s="60"/>
      <c r="I78" s="60"/>
      <c r="J78" s="60"/>
      <c r="K78" s="60"/>
      <c r="L78" s="60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 ht="43.5" customHeight="1">
      <c r="A79" s="11"/>
      <c r="B79" s="55"/>
      <c r="C79" s="55"/>
      <c r="D79" s="55"/>
      <c r="E79" s="58" t="s">
        <v>2088</v>
      </c>
      <c r="F79" s="55"/>
      <c r="G79" s="11"/>
      <c r="H79" s="11"/>
      <c r="I79" s="11"/>
      <c r="J79" s="56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315</v>
      </c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58"/>
      <c r="F80" s="5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60"/>
      <c r="F81" s="5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60"/>
      <c r="F82" s="5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60"/>
      <c r="F83" s="5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11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11"/>
      <c r="F87" s="55"/>
      <c r="G87" s="11"/>
      <c r="H87" s="11"/>
      <c r="I87" s="56" t="s">
        <v>314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4"/>
      <c r="B91" s="57"/>
      <c r="C91" s="57"/>
      <c r="D91" s="57"/>
      <c r="E91" s="4"/>
      <c r="F91" s="5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7"/>
      <c r="C92" s="57"/>
      <c r="D92" s="57"/>
      <c r="E92" s="4"/>
      <c r="F92" s="5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2089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45097.0</v>
      </c>
      <c r="C5" s="24" t="s">
        <v>2090</v>
      </c>
      <c r="D5" s="25">
        <v>65209.0</v>
      </c>
      <c r="E5" s="26" t="s">
        <v>2091</v>
      </c>
      <c r="F5" s="27"/>
      <c r="G5" s="28"/>
      <c r="H5" s="28"/>
      <c r="I5" s="29">
        <v>7000.0</v>
      </c>
      <c r="J5" s="28"/>
      <c r="K5" s="28"/>
      <c r="L5" s="30"/>
      <c r="M5" s="30"/>
      <c r="N5" s="28"/>
      <c r="O5" s="30"/>
      <c r="P5" s="30"/>
      <c r="Q5" s="31">
        <v>7000.0</v>
      </c>
      <c r="R5" s="32">
        <f t="shared" ref="R5:R77" si="1">F5+G5+H5+I5+J5+K5+L5+M5+N5+O5+P5-Q5</f>
        <v>0</v>
      </c>
      <c r="S5" s="33" t="s">
        <v>35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45098.0</v>
      </c>
      <c r="C6" s="24" t="s">
        <v>2092</v>
      </c>
      <c r="D6" s="25">
        <v>45937.0</v>
      </c>
      <c r="E6" s="26" t="s">
        <v>405</v>
      </c>
      <c r="F6" s="27"/>
      <c r="G6" s="28"/>
      <c r="H6" s="28"/>
      <c r="I6" s="29">
        <v>2500.0</v>
      </c>
      <c r="J6" s="28"/>
      <c r="K6" s="28"/>
      <c r="L6" s="30"/>
      <c r="M6" s="30"/>
      <c r="N6" s="28"/>
      <c r="O6" s="30"/>
      <c r="P6" s="30"/>
      <c r="Q6" s="31">
        <v>2500.0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45098.0</v>
      </c>
      <c r="C7" s="24" t="s">
        <v>2093</v>
      </c>
      <c r="D7" s="25">
        <v>52669.0</v>
      </c>
      <c r="E7" s="26" t="s">
        <v>44</v>
      </c>
      <c r="F7" s="27"/>
      <c r="G7" s="28"/>
      <c r="H7" s="28"/>
      <c r="I7" s="29">
        <v>1350.0</v>
      </c>
      <c r="J7" s="28"/>
      <c r="K7" s="28"/>
      <c r="L7" s="30"/>
      <c r="M7" s="30"/>
      <c r="N7" s="28"/>
      <c r="O7" s="30"/>
      <c r="P7" s="30"/>
      <c r="Q7" s="31">
        <v>1350.0</v>
      </c>
      <c r="R7" s="32">
        <f t="shared" si="1"/>
        <v>0</v>
      </c>
      <c r="S7" s="33" t="s">
        <v>38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45098.0</v>
      </c>
      <c r="C8" s="24" t="s">
        <v>2094</v>
      </c>
      <c r="D8" s="25">
        <v>54503.0</v>
      </c>
      <c r="E8" s="26" t="s">
        <v>2095</v>
      </c>
      <c r="F8" s="27"/>
      <c r="G8" s="28"/>
      <c r="H8" s="28"/>
      <c r="I8" s="29"/>
      <c r="J8" s="28">
        <v>3100.0</v>
      </c>
      <c r="K8" s="28"/>
      <c r="L8" s="30"/>
      <c r="M8" s="30"/>
      <c r="N8" s="28"/>
      <c r="O8" s="30"/>
      <c r="P8" s="30"/>
      <c r="Q8" s="31">
        <v>3100.0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45098.0</v>
      </c>
      <c r="C9" s="24" t="s">
        <v>2096</v>
      </c>
      <c r="D9" s="25">
        <v>71806.0</v>
      </c>
      <c r="E9" s="26" t="s">
        <v>2097</v>
      </c>
      <c r="F9" s="27"/>
      <c r="G9" s="28"/>
      <c r="H9" s="28"/>
      <c r="I9" s="29"/>
      <c r="J9" s="28">
        <v>9500.0</v>
      </c>
      <c r="K9" s="28"/>
      <c r="L9" s="30"/>
      <c r="M9" s="30"/>
      <c r="N9" s="28"/>
      <c r="O9" s="30"/>
      <c r="P9" s="30"/>
      <c r="Q9" s="31">
        <v>9500.0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45098.0</v>
      </c>
      <c r="C10" s="24" t="s">
        <v>2098</v>
      </c>
      <c r="D10" s="25">
        <v>74371.0</v>
      </c>
      <c r="E10" s="26" t="s">
        <v>2099</v>
      </c>
      <c r="F10" s="27"/>
      <c r="G10" s="28"/>
      <c r="H10" s="28"/>
      <c r="I10" s="29"/>
      <c r="J10" s="28">
        <v>7000.0</v>
      </c>
      <c r="K10" s="28"/>
      <c r="L10" s="30"/>
      <c r="M10" s="30"/>
      <c r="N10" s="28"/>
      <c r="O10" s="30"/>
      <c r="P10" s="30"/>
      <c r="Q10" s="31">
        <v>7000.0</v>
      </c>
      <c r="R10" s="32">
        <f t="shared" si="1"/>
        <v>0</v>
      </c>
      <c r="S10" s="33" t="s">
        <v>864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45098.0</v>
      </c>
      <c r="C11" s="24" t="s">
        <v>2100</v>
      </c>
      <c r="D11" s="25">
        <v>70684.0</v>
      </c>
      <c r="E11" s="26" t="s">
        <v>159</v>
      </c>
      <c r="F11" s="27"/>
      <c r="G11" s="28"/>
      <c r="H11" s="28"/>
      <c r="I11" s="29"/>
      <c r="J11" s="28">
        <v>23400.0</v>
      </c>
      <c r="K11" s="28"/>
      <c r="L11" s="30"/>
      <c r="M11" s="30"/>
      <c r="N11" s="28"/>
      <c r="O11" s="30"/>
      <c r="P11" s="30"/>
      <c r="Q11" s="31">
        <v>23400.0</v>
      </c>
      <c r="R11" s="32">
        <f t="shared" si="1"/>
        <v>0</v>
      </c>
      <c r="S11" s="33" t="s">
        <v>864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45098.0</v>
      </c>
      <c r="C12" s="24" t="s">
        <v>2101</v>
      </c>
      <c r="D12" s="25">
        <v>33065.0</v>
      </c>
      <c r="E12" s="26" t="s">
        <v>451</v>
      </c>
      <c r="F12" s="27"/>
      <c r="G12" s="28"/>
      <c r="H12" s="28"/>
      <c r="I12" s="29">
        <v>2650.0</v>
      </c>
      <c r="J12" s="28"/>
      <c r="K12" s="28"/>
      <c r="L12" s="30"/>
      <c r="M12" s="30"/>
      <c r="N12" s="28"/>
      <c r="O12" s="30"/>
      <c r="P12" s="30"/>
      <c r="Q12" s="31">
        <v>2650.0</v>
      </c>
      <c r="R12" s="32">
        <f t="shared" si="1"/>
        <v>0</v>
      </c>
      <c r="S12" s="33" t="s">
        <v>28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45098.0</v>
      </c>
      <c r="C13" s="24" t="s">
        <v>2102</v>
      </c>
      <c r="D13" s="25">
        <v>48910.0</v>
      </c>
      <c r="E13" s="26" t="s">
        <v>662</v>
      </c>
      <c r="F13" s="27"/>
      <c r="G13" s="28"/>
      <c r="H13" s="28"/>
      <c r="I13" s="29"/>
      <c r="J13" s="28">
        <v>14790.0</v>
      </c>
      <c r="K13" s="28"/>
      <c r="L13" s="30"/>
      <c r="M13" s="30"/>
      <c r="N13" s="28"/>
      <c r="O13" s="30"/>
      <c r="P13" s="30"/>
      <c r="Q13" s="31">
        <v>14790.0</v>
      </c>
      <c r="R13" s="32">
        <f t="shared" si="1"/>
        <v>0</v>
      </c>
      <c r="S13" s="33" t="s">
        <v>56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45098.0</v>
      </c>
      <c r="C14" s="24" t="s">
        <v>2103</v>
      </c>
      <c r="D14" s="25">
        <v>70078.0</v>
      </c>
      <c r="E14" s="26" t="s">
        <v>1523</v>
      </c>
      <c r="F14" s="27"/>
      <c r="G14" s="28"/>
      <c r="H14" s="28"/>
      <c r="I14" s="29">
        <v>300.0</v>
      </c>
      <c r="J14" s="28"/>
      <c r="K14" s="28"/>
      <c r="L14" s="30"/>
      <c r="M14" s="30"/>
      <c r="N14" s="28"/>
      <c r="O14" s="30"/>
      <c r="P14" s="30"/>
      <c r="Q14" s="31">
        <v>300.0</v>
      </c>
      <c r="R14" s="32">
        <f t="shared" si="1"/>
        <v>0</v>
      </c>
      <c r="S14" s="33" t="s">
        <v>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45098.0</v>
      </c>
      <c r="C15" s="24" t="s">
        <v>2104</v>
      </c>
      <c r="D15" s="25">
        <v>49194.0</v>
      </c>
      <c r="E15" s="26" t="s">
        <v>974</v>
      </c>
      <c r="F15" s="27"/>
      <c r="G15" s="28"/>
      <c r="H15" s="28"/>
      <c r="I15" s="29">
        <v>10400.0</v>
      </c>
      <c r="J15" s="28"/>
      <c r="K15" s="28"/>
      <c r="L15" s="30"/>
      <c r="M15" s="30"/>
      <c r="N15" s="28"/>
      <c r="O15" s="30"/>
      <c r="P15" s="30"/>
      <c r="Q15" s="31">
        <v>10400.0</v>
      </c>
      <c r="R15" s="32">
        <f t="shared" si="1"/>
        <v>0</v>
      </c>
      <c r="S15" s="33" t="s">
        <v>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45098.0</v>
      </c>
      <c r="C16" s="24" t="s">
        <v>2105</v>
      </c>
      <c r="D16" s="25">
        <v>75789.0</v>
      </c>
      <c r="E16" s="26" t="s">
        <v>2106</v>
      </c>
      <c r="F16" s="27"/>
      <c r="G16" s="28"/>
      <c r="H16" s="28"/>
      <c r="I16" s="29">
        <v>3000.0</v>
      </c>
      <c r="J16" s="28"/>
      <c r="K16" s="28"/>
      <c r="L16" s="30"/>
      <c r="M16" s="30"/>
      <c r="N16" s="28"/>
      <c r="O16" s="30"/>
      <c r="P16" s="30"/>
      <c r="Q16" s="31">
        <v>3000.0</v>
      </c>
      <c r="R16" s="32">
        <f t="shared" si="1"/>
        <v>0</v>
      </c>
      <c r="S16" s="33" t="s">
        <v>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45098.0</v>
      </c>
      <c r="C17" s="24" t="s">
        <v>2107</v>
      </c>
      <c r="D17" s="25">
        <v>35245.0</v>
      </c>
      <c r="E17" s="26" t="s">
        <v>524</v>
      </c>
      <c r="F17" s="27"/>
      <c r="G17" s="28"/>
      <c r="H17" s="28"/>
      <c r="I17" s="29"/>
      <c r="J17" s="28">
        <v>10000.0</v>
      </c>
      <c r="K17" s="28"/>
      <c r="L17" s="30"/>
      <c r="M17" s="30"/>
      <c r="N17" s="28"/>
      <c r="O17" s="30"/>
      <c r="P17" s="30"/>
      <c r="Q17" s="31">
        <v>10000.0</v>
      </c>
      <c r="R17" s="32">
        <f t="shared" si="1"/>
        <v>0</v>
      </c>
      <c r="S17" s="33" t="s">
        <v>56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45098.0</v>
      </c>
      <c r="C18" s="24" t="s">
        <v>2108</v>
      </c>
      <c r="D18" s="25">
        <v>75384.0</v>
      </c>
      <c r="E18" s="26" t="s">
        <v>1411</v>
      </c>
      <c r="F18" s="27"/>
      <c r="G18" s="28"/>
      <c r="H18" s="28"/>
      <c r="I18" s="29"/>
      <c r="J18" s="28">
        <v>9500.0</v>
      </c>
      <c r="K18" s="28"/>
      <c r="L18" s="30"/>
      <c r="M18" s="30"/>
      <c r="N18" s="28"/>
      <c r="O18" s="30"/>
      <c r="P18" s="30"/>
      <c r="Q18" s="31">
        <v>9500.0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45098.0</v>
      </c>
      <c r="C19" s="24" t="s">
        <v>2109</v>
      </c>
      <c r="D19" s="25">
        <v>78087.0</v>
      </c>
      <c r="E19" s="26" t="s">
        <v>2110</v>
      </c>
      <c r="F19" s="27"/>
      <c r="G19" s="28"/>
      <c r="H19" s="28"/>
      <c r="I19" s="29">
        <v>300.0</v>
      </c>
      <c r="J19" s="28"/>
      <c r="K19" s="28"/>
      <c r="L19" s="30"/>
      <c r="M19" s="30"/>
      <c r="N19" s="28"/>
      <c r="O19" s="30"/>
      <c r="P19" s="30"/>
      <c r="Q19" s="31">
        <v>300.0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45098.0</v>
      </c>
      <c r="C20" s="24" t="s">
        <v>2111</v>
      </c>
      <c r="D20" s="25">
        <v>78088.0</v>
      </c>
      <c r="E20" s="26" t="s">
        <v>2112</v>
      </c>
      <c r="F20" s="27">
        <v>4000.0</v>
      </c>
      <c r="G20" s="28">
        <v>3000.0</v>
      </c>
      <c r="H20" s="28"/>
      <c r="I20" s="29"/>
      <c r="J20" s="28"/>
      <c r="K20" s="28"/>
      <c r="L20" s="30"/>
      <c r="M20" s="30"/>
      <c r="N20" s="28"/>
      <c r="O20" s="30"/>
      <c r="P20" s="30"/>
      <c r="Q20" s="31">
        <v>7000.0</v>
      </c>
      <c r="R20" s="32">
        <f t="shared" si="1"/>
        <v>0</v>
      </c>
      <c r="S20" s="33" t="s">
        <v>56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45098.0</v>
      </c>
      <c r="C21" s="24" t="s">
        <v>2113</v>
      </c>
      <c r="D21" s="25">
        <v>78088.0</v>
      </c>
      <c r="E21" s="26" t="s">
        <v>2112</v>
      </c>
      <c r="F21" s="27"/>
      <c r="G21" s="28">
        <v>300.0</v>
      </c>
      <c r="H21" s="28"/>
      <c r="I21" s="29"/>
      <c r="J21" s="28"/>
      <c r="K21" s="28"/>
      <c r="L21" s="30"/>
      <c r="M21" s="30"/>
      <c r="N21" s="28"/>
      <c r="O21" s="30"/>
      <c r="P21" s="30"/>
      <c r="Q21" s="31">
        <v>300.0</v>
      </c>
      <c r="R21" s="32">
        <f t="shared" si="1"/>
        <v>0</v>
      </c>
      <c r="S21" s="33" t="s">
        <v>56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45098.0</v>
      </c>
      <c r="C22" s="24" t="s">
        <v>2114</v>
      </c>
      <c r="D22" s="25">
        <v>78090.0</v>
      </c>
      <c r="E22" s="26" t="s">
        <v>2115</v>
      </c>
      <c r="F22" s="27"/>
      <c r="G22" s="28"/>
      <c r="H22" s="28"/>
      <c r="I22" s="29">
        <v>300.0</v>
      </c>
      <c r="J22" s="28"/>
      <c r="K22" s="28"/>
      <c r="L22" s="30"/>
      <c r="M22" s="30"/>
      <c r="N22" s="28"/>
      <c r="O22" s="30"/>
      <c r="P22" s="30"/>
      <c r="Q22" s="31">
        <v>300.0</v>
      </c>
      <c r="R22" s="32">
        <f t="shared" si="1"/>
        <v>0</v>
      </c>
      <c r="S22" s="33" t="s">
        <v>28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45098.0</v>
      </c>
      <c r="C23" s="24" t="s">
        <v>2116</v>
      </c>
      <c r="D23" s="25">
        <v>46927.0</v>
      </c>
      <c r="E23" s="26" t="s">
        <v>644</v>
      </c>
      <c r="F23" s="27"/>
      <c r="G23" s="28"/>
      <c r="H23" s="28"/>
      <c r="I23" s="29">
        <v>8150.0</v>
      </c>
      <c r="J23" s="28"/>
      <c r="K23" s="28"/>
      <c r="L23" s="30"/>
      <c r="M23" s="30"/>
      <c r="N23" s="28"/>
      <c r="O23" s="30"/>
      <c r="P23" s="30"/>
      <c r="Q23" s="31">
        <v>8150.0</v>
      </c>
      <c r="R23" s="32">
        <f t="shared" si="1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45098.0</v>
      </c>
      <c r="C24" s="24" t="s">
        <v>2117</v>
      </c>
      <c r="D24" s="25">
        <v>75703.0</v>
      </c>
      <c r="E24" s="26" t="s">
        <v>2118</v>
      </c>
      <c r="F24" s="27"/>
      <c r="G24" s="28"/>
      <c r="H24" s="28"/>
      <c r="I24" s="29">
        <v>7000.0</v>
      </c>
      <c r="J24" s="28"/>
      <c r="K24" s="28"/>
      <c r="L24" s="30"/>
      <c r="M24" s="30"/>
      <c r="N24" s="28"/>
      <c r="O24" s="30"/>
      <c r="P24" s="30"/>
      <c r="Q24" s="31">
        <v>7000.0</v>
      </c>
      <c r="R24" s="32">
        <f t="shared" si="1"/>
        <v>0</v>
      </c>
      <c r="S24" s="33" t="s">
        <v>28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45098.0</v>
      </c>
      <c r="C25" s="24" t="s">
        <v>2119</v>
      </c>
      <c r="D25" s="25">
        <v>75035.0</v>
      </c>
      <c r="E25" s="26" t="s">
        <v>2120</v>
      </c>
      <c r="F25" s="27"/>
      <c r="G25" s="28"/>
      <c r="H25" s="28"/>
      <c r="I25" s="29">
        <v>5000.0</v>
      </c>
      <c r="J25" s="28"/>
      <c r="K25" s="28"/>
      <c r="L25" s="30"/>
      <c r="M25" s="30"/>
      <c r="N25" s="28"/>
      <c r="O25" s="30"/>
      <c r="P25" s="30"/>
      <c r="Q25" s="31">
        <v>5000.0</v>
      </c>
      <c r="R25" s="32">
        <f t="shared" si="1"/>
        <v>0</v>
      </c>
      <c r="S25" s="33" t="s">
        <v>28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45098.0</v>
      </c>
      <c r="C26" s="24" t="s">
        <v>2121</v>
      </c>
      <c r="D26" s="25">
        <v>59904.0</v>
      </c>
      <c r="E26" s="26" t="s">
        <v>280</v>
      </c>
      <c r="F26" s="27"/>
      <c r="G26" s="28"/>
      <c r="H26" s="28"/>
      <c r="I26" s="29">
        <v>1250.0</v>
      </c>
      <c r="J26" s="28"/>
      <c r="K26" s="28"/>
      <c r="L26" s="30"/>
      <c r="M26" s="30"/>
      <c r="N26" s="28"/>
      <c r="O26" s="30"/>
      <c r="P26" s="30"/>
      <c r="Q26" s="31">
        <v>1250.0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45098.0</v>
      </c>
      <c r="C27" s="24" t="s">
        <v>2122</v>
      </c>
      <c r="D27" s="25">
        <v>48410.0</v>
      </c>
      <c r="E27" s="26" t="s">
        <v>2123</v>
      </c>
      <c r="F27" s="27"/>
      <c r="G27" s="28"/>
      <c r="H27" s="28"/>
      <c r="I27" s="29">
        <v>2650.0</v>
      </c>
      <c r="J27" s="28"/>
      <c r="K27" s="28"/>
      <c r="L27" s="30"/>
      <c r="M27" s="28"/>
      <c r="N27" s="28"/>
      <c r="O27" s="30"/>
      <c r="P27" s="30"/>
      <c r="Q27" s="31">
        <v>2650.0</v>
      </c>
      <c r="R27" s="32">
        <f t="shared" si="1"/>
        <v>0</v>
      </c>
      <c r="S27" s="33" t="s">
        <v>56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45098.0</v>
      </c>
      <c r="C28" s="24" t="s">
        <v>2124</v>
      </c>
      <c r="D28" s="25">
        <v>78085.0</v>
      </c>
      <c r="E28" s="26" t="s">
        <v>2125</v>
      </c>
      <c r="F28" s="27"/>
      <c r="G28" s="28"/>
      <c r="H28" s="28"/>
      <c r="I28" s="29">
        <v>7000.0</v>
      </c>
      <c r="J28" s="28"/>
      <c r="K28" s="28"/>
      <c r="L28" s="28"/>
      <c r="M28" s="28"/>
      <c r="N28" s="28"/>
      <c r="O28" s="30"/>
      <c r="P28" s="30"/>
      <c r="Q28" s="31">
        <v>7000.0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45098.0</v>
      </c>
      <c r="C29" s="24" t="s">
        <v>2126</v>
      </c>
      <c r="D29" s="25">
        <v>10006.0</v>
      </c>
      <c r="E29" s="26" t="s">
        <v>267</v>
      </c>
      <c r="F29" s="27"/>
      <c r="G29" s="28"/>
      <c r="H29" s="28">
        <v>10000.0</v>
      </c>
      <c r="I29" s="29"/>
      <c r="J29" s="28"/>
      <c r="K29" s="28"/>
      <c r="L29" s="28"/>
      <c r="M29" s="28"/>
      <c r="N29" s="28"/>
      <c r="O29" s="30"/>
      <c r="P29" s="30"/>
      <c r="Q29" s="31">
        <v>10000.0</v>
      </c>
      <c r="R29" s="32">
        <f t="shared" si="1"/>
        <v>0</v>
      </c>
      <c r="S29" s="33" t="s">
        <v>28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45098.0</v>
      </c>
      <c r="C30" s="24" t="s">
        <v>2127</v>
      </c>
      <c r="D30" s="25">
        <v>55992.0</v>
      </c>
      <c r="E30" s="26" t="s">
        <v>53</v>
      </c>
      <c r="F30" s="27"/>
      <c r="G30" s="28"/>
      <c r="H30" s="28"/>
      <c r="I30" s="29">
        <v>2500.0</v>
      </c>
      <c r="J30" s="28"/>
      <c r="K30" s="28"/>
      <c r="L30" s="28"/>
      <c r="M30" s="28"/>
      <c r="N30" s="28"/>
      <c r="O30" s="30"/>
      <c r="P30" s="28"/>
      <c r="Q30" s="31">
        <v>2500.0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45098.0</v>
      </c>
      <c r="C31" s="24" t="s">
        <v>2128</v>
      </c>
      <c r="D31" s="25">
        <v>61394.0</v>
      </c>
      <c r="E31" s="26" t="s">
        <v>2129</v>
      </c>
      <c r="F31" s="27"/>
      <c r="G31" s="28"/>
      <c r="H31" s="28"/>
      <c r="I31" s="29"/>
      <c r="J31" s="28">
        <v>1600.0</v>
      </c>
      <c r="K31" s="28"/>
      <c r="L31" s="28"/>
      <c r="M31" s="28"/>
      <c r="N31" s="28"/>
      <c r="O31" s="30"/>
      <c r="P31" s="30"/>
      <c r="Q31" s="31">
        <v>1600.0</v>
      </c>
      <c r="R31" s="32">
        <f t="shared" si="1"/>
        <v>0</v>
      </c>
      <c r="S31" s="33" t="s">
        <v>125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45098.0</v>
      </c>
      <c r="C32" s="24" t="s">
        <v>2130</v>
      </c>
      <c r="D32" s="25">
        <v>45096.0</v>
      </c>
      <c r="E32" s="26" t="s">
        <v>42</v>
      </c>
      <c r="F32" s="27"/>
      <c r="G32" s="28"/>
      <c r="H32" s="28"/>
      <c r="I32" s="29">
        <v>2650.0</v>
      </c>
      <c r="J32" s="28"/>
      <c r="K32" s="28"/>
      <c r="L32" s="28"/>
      <c r="M32" s="28"/>
      <c r="N32" s="28"/>
      <c r="O32" s="30"/>
      <c r="P32" s="30"/>
      <c r="Q32" s="31">
        <v>2650.0</v>
      </c>
      <c r="R32" s="32">
        <f t="shared" si="1"/>
        <v>0</v>
      </c>
      <c r="S32" s="33" t="s">
        <v>38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45098.0</v>
      </c>
      <c r="C33" s="24" t="s">
        <v>2131</v>
      </c>
      <c r="D33" s="25">
        <v>54375.0</v>
      </c>
      <c r="E33" s="26" t="s">
        <v>2132</v>
      </c>
      <c r="F33" s="27"/>
      <c r="G33" s="28"/>
      <c r="H33" s="28"/>
      <c r="I33" s="29"/>
      <c r="J33" s="28">
        <v>6400.0</v>
      </c>
      <c r="K33" s="28"/>
      <c r="L33" s="28"/>
      <c r="M33" s="28"/>
      <c r="N33" s="28"/>
      <c r="O33" s="30"/>
      <c r="P33" s="30"/>
      <c r="Q33" s="31">
        <v>6400.0</v>
      </c>
      <c r="R33" s="32">
        <f t="shared" si="1"/>
        <v>0</v>
      </c>
      <c r="S33" s="33" t="s">
        <v>56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45098.0</v>
      </c>
      <c r="C34" s="24" t="s">
        <v>2133</v>
      </c>
      <c r="D34" s="25">
        <v>27066.0</v>
      </c>
      <c r="E34" s="26" t="s">
        <v>47</v>
      </c>
      <c r="F34" s="27"/>
      <c r="G34" s="28"/>
      <c r="H34" s="28"/>
      <c r="I34" s="29">
        <v>8200.0</v>
      </c>
      <c r="J34" s="28"/>
      <c r="K34" s="28"/>
      <c r="L34" s="28"/>
      <c r="M34" s="28"/>
      <c r="N34" s="28"/>
      <c r="O34" s="30"/>
      <c r="P34" s="30"/>
      <c r="Q34" s="31">
        <v>8200.0</v>
      </c>
      <c r="R34" s="32">
        <f t="shared" si="1"/>
        <v>0</v>
      </c>
      <c r="S34" s="33" t="s">
        <v>38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45098.0</v>
      </c>
      <c r="C35" s="24" t="s">
        <v>2134</v>
      </c>
      <c r="D35" s="25">
        <v>77663.0</v>
      </c>
      <c r="E35" s="26" t="s">
        <v>1307</v>
      </c>
      <c r="F35" s="27"/>
      <c r="G35" s="28"/>
      <c r="H35" s="28"/>
      <c r="I35" s="29">
        <v>3900.0</v>
      </c>
      <c r="J35" s="28"/>
      <c r="K35" s="28"/>
      <c r="L35" s="28"/>
      <c r="M35" s="28"/>
      <c r="N35" s="28"/>
      <c r="O35" s="30"/>
      <c r="P35" s="30"/>
      <c r="Q35" s="31">
        <v>3900.0</v>
      </c>
      <c r="R35" s="32">
        <f t="shared" si="1"/>
        <v>0</v>
      </c>
      <c r="S35" s="33" t="s">
        <v>125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45098.0</v>
      </c>
      <c r="C36" s="24" t="s">
        <v>2135</v>
      </c>
      <c r="D36" s="25">
        <v>74492.0</v>
      </c>
      <c r="E36" s="26" t="s">
        <v>417</v>
      </c>
      <c r="F36" s="27"/>
      <c r="G36" s="28"/>
      <c r="H36" s="28"/>
      <c r="I36" s="29">
        <v>9000.0</v>
      </c>
      <c r="J36" s="28"/>
      <c r="K36" s="28"/>
      <c r="L36" s="28"/>
      <c r="M36" s="28"/>
      <c r="N36" s="28"/>
      <c r="O36" s="30"/>
      <c r="P36" s="30"/>
      <c r="Q36" s="31">
        <v>9000.0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45098.0</v>
      </c>
      <c r="C37" s="24" t="s">
        <v>2136</v>
      </c>
      <c r="D37" s="25">
        <v>78092.0</v>
      </c>
      <c r="E37" s="26" t="s">
        <v>2137</v>
      </c>
      <c r="F37" s="27"/>
      <c r="G37" s="28"/>
      <c r="H37" s="28"/>
      <c r="I37" s="29">
        <v>7300.0</v>
      </c>
      <c r="J37" s="28"/>
      <c r="K37" s="28"/>
      <c r="L37" s="28"/>
      <c r="M37" s="28"/>
      <c r="N37" s="28"/>
      <c r="O37" s="30"/>
      <c r="P37" s="30"/>
      <c r="Q37" s="31">
        <v>7300.0</v>
      </c>
      <c r="R37" s="32">
        <f t="shared" si="1"/>
        <v>0</v>
      </c>
      <c r="S37" s="33" t="s">
        <v>28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45098.0</v>
      </c>
      <c r="C38" s="24" t="s">
        <v>2138</v>
      </c>
      <c r="D38" s="25">
        <v>36826.0</v>
      </c>
      <c r="E38" s="26" t="s">
        <v>2139</v>
      </c>
      <c r="F38" s="27">
        <v>1450.0</v>
      </c>
      <c r="G38" s="28"/>
      <c r="H38" s="28"/>
      <c r="I38" s="29"/>
      <c r="J38" s="28"/>
      <c r="K38" s="28"/>
      <c r="L38" s="28"/>
      <c r="M38" s="28"/>
      <c r="N38" s="28"/>
      <c r="O38" s="30"/>
      <c r="P38" s="30"/>
      <c r="Q38" s="31">
        <v>1450.0</v>
      </c>
      <c r="R38" s="32">
        <f t="shared" si="1"/>
        <v>0</v>
      </c>
      <c r="S38" s="33" t="s">
        <v>56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45098.0</v>
      </c>
      <c r="C39" s="24" t="s">
        <v>2140</v>
      </c>
      <c r="D39" s="25">
        <v>54211.0</v>
      </c>
      <c r="E39" s="26" t="s">
        <v>843</v>
      </c>
      <c r="F39" s="27"/>
      <c r="G39" s="28"/>
      <c r="H39" s="28"/>
      <c r="I39" s="29">
        <v>19500.0</v>
      </c>
      <c r="J39" s="28"/>
      <c r="K39" s="28"/>
      <c r="L39" s="28"/>
      <c r="M39" s="28"/>
      <c r="N39" s="28"/>
      <c r="O39" s="30"/>
      <c r="P39" s="30"/>
      <c r="Q39" s="31">
        <v>19500.0</v>
      </c>
      <c r="R39" s="32">
        <f t="shared" si="1"/>
        <v>0</v>
      </c>
      <c r="S39" s="33" t="s">
        <v>38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45098.0</v>
      </c>
      <c r="C40" s="24" t="s">
        <v>2141</v>
      </c>
      <c r="D40" s="25">
        <v>49655.0</v>
      </c>
      <c r="E40" s="26" t="s">
        <v>2068</v>
      </c>
      <c r="F40" s="27"/>
      <c r="G40" s="28"/>
      <c r="H40" s="28"/>
      <c r="I40" s="29"/>
      <c r="J40" s="28"/>
      <c r="K40" s="28">
        <v>15050.0</v>
      </c>
      <c r="L40" s="28"/>
      <c r="M40" s="28"/>
      <c r="N40" s="28"/>
      <c r="O40" s="30"/>
      <c r="P40" s="30"/>
      <c r="Q40" s="31">
        <v>15050.0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45098.0</v>
      </c>
      <c r="C41" s="24" t="s">
        <v>2142</v>
      </c>
      <c r="D41" s="25">
        <v>35220.0</v>
      </c>
      <c r="E41" s="26" t="s">
        <v>2143</v>
      </c>
      <c r="F41" s="27"/>
      <c r="G41" s="28">
        <v>47500.0</v>
      </c>
      <c r="H41" s="28"/>
      <c r="I41" s="29"/>
      <c r="J41" s="28"/>
      <c r="K41" s="28"/>
      <c r="L41" s="28"/>
      <c r="M41" s="28"/>
      <c r="N41" s="28"/>
      <c r="O41" s="30"/>
      <c r="P41" s="30"/>
      <c r="Q41" s="31">
        <v>47500.0</v>
      </c>
      <c r="R41" s="32">
        <f t="shared" si="1"/>
        <v>0</v>
      </c>
      <c r="S41" s="33" t="s">
        <v>28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45098.0</v>
      </c>
      <c r="C42" s="24" t="s">
        <v>2144</v>
      </c>
      <c r="D42" s="25">
        <v>78091.0</v>
      </c>
      <c r="E42" s="26" t="s">
        <v>2145</v>
      </c>
      <c r="F42" s="27"/>
      <c r="G42" s="28"/>
      <c r="H42" s="28"/>
      <c r="I42" s="29"/>
      <c r="J42" s="28">
        <v>7000.0</v>
      </c>
      <c r="K42" s="28"/>
      <c r="L42" s="28"/>
      <c r="M42" s="28"/>
      <c r="N42" s="28"/>
      <c r="O42" s="30"/>
      <c r="P42" s="30"/>
      <c r="Q42" s="31">
        <v>7000.0</v>
      </c>
      <c r="R42" s="32">
        <f t="shared" si="1"/>
        <v>0</v>
      </c>
      <c r="S42" s="33" t="s">
        <v>56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45098.0</v>
      </c>
      <c r="C43" s="24" t="s">
        <v>2146</v>
      </c>
      <c r="D43" s="25">
        <v>48854.0</v>
      </c>
      <c r="E43" s="26" t="s">
        <v>476</v>
      </c>
      <c r="F43" s="27"/>
      <c r="G43" s="28"/>
      <c r="H43" s="28"/>
      <c r="I43" s="29"/>
      <c r="J43" s="28">
        <v>4050.0</v>
      </c>
      <c r="K43" s="28"/>
      <c r="L43" s="28"/>
      <c r="M43" s="28"/>
      <c r="N43" s="28"/>
      <c r="O43" s="30"/>
      <c r="P43" s="30"/>
      <c r="Q43" s="31">
        <v>4050.0</v>
      </c>
      <c r="R43" s="32">
        <f t="shared" si="1"/>
        <v>0</v>
      </c>
      <c r="S43" s="33" t="s">
        <v>56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45098.0</v>
      </c>
      <c r="C44" s="24" t="s">
        <v>2147</v>
      </c>
      <c r="D44" s="25">
        <v>78093.0</v>
      </c>
      <c r="E44" s="26" t="s">
        <v>2148</v>
      </c>
      <c r="F44" s="27"/>
      <c r="G44" s="28"/>
      <c r="H44" s="28"/>
      <c r="I44" s="29">
        <v>7300.0</v>
      </c>
      <c r="J44" s="28"/>
      <c r="K44" s="28"/>
      <c r="L44" s="28"/>
      <c r="M44" s="28"/>
      <c r="N44" s="28"/>
      <c r="O44" s="30"/>
      <c r="P44" s="30"/>
      <c r="Q44" s="31">
        <v>7300.0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45098.0</v>
      </c>
      <c r="C45" s="24" t="s">
        <v>2149</v>
      </c>
      <c r="D45" s="25">
        <v>49655.0</v>
      </c>
      <c r="E45" s="26" t="s">
        <v>2068</v>
      </c>
      <c r="F45" s="27"/>
      <c r="G45" s="28"/>
      <c r="H45" s="28"/>
      <c r="I45" s="29"/>
      <c r="J45" s="28"/>
      <c r="K45" s="28">
        <v>5000.0</v>
      </c>
      <c r="L45" s="28"/>
      <c r="M45" s="28"/>
      <c r="N45" s="28"/>
      <c r="O45" s="30"/>
      <c r="P45" s="30"/>
      <c r="Q45" s="31">
        <v>5000.0</v>
      </c>
      <c r="R45" s="32">
        <f t="shared" si="1"/>
        <v>0</v>
      </c>
      <c r="S45" s="33" t="s">
        <v>25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45098.0</v>
      </c>
      <c r="C46" s="24" t="s">
        <v>2150</v>
      </c>
      <c r="D46" s="25">
        <v>74918.0</v>
      </c>
      <c r="E46" s="26" t="s">
        <v>1555</v>
      </c>
      <c r="F46" s="27"/>
      <c r="G46" s="28"/>
      <c r="H46" s="28"/>
      <c r="I46" s="29">
        <v>24000.0</v>
      </c>
      <c r="J46" s="28"/>
      <c r="K46" s="28"/>
      <c r="L46" s="28"/>
      <c r="M46" s="28"/>
      <c r="N46" s="28"/>
      <c r="O46" s="30"/>
      <c r="P46" s="30"/>
      <c r="Q46" s="31">
        <v>24000.0</v>
      </c>
      <c r="R46" s="32">
        <f t="shared" si="1"/>
        <v>0</v>
      </c>
      <c r="S46" s="33" t="s">
        <v>56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45098.0</v>
      </c>
      <c r="C47" s="24" t="s">
        <v>2151</v>
      </c>
      <c r="D47" s="25">
        <v>12102.0</v>
      </c>
      <c r="E47" s="26" t="s">
        <v>290</v>
      </c>
      <c r="F47" s="27"/>
      <c r="G47" s="28"/>
      <c r="H47" s="28">
        <v>30200.0</v>
      </c>
      <c r="I47" s="29"/>
      <c r="J47" s="28"/>
      <c r="K47" s="28"/>
      <c r="L47" s="28"/>
      <c r="M47" s="28"/>
      <c r="N47" s="28"/>
      <c r="O47" s="30"/>
      <c r="P47" s="30"/>
      <c r="Q47" s="31">
        <v>30200.0</v>
      </c>
      <c r="R47" s="32">
        <f t="shared" si="1"/>
        <v>0</v>
      </c>
      <c r="S47" s="33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45098.0</v>
      </c>
      <c r="C48" s="24" t="s">
        <v>2152</v>
      </c>
      <c r="D48" s="25">
        <v>22727.0</v>
      </c>
      <c r="E48" s="26" t="s">
        <v>217</v>
      </c>
      <c r="F48" s="27"/>
      <c r="G48" s="28"/>
      <c r="H48" s="28"/>
      <c r="I48" s="29"/>
      <c r="J48" s="28">
        <v>5000.0</v>
      </c>
      <c r="K48" s="28"/>
      <c r="L48" s="28"/>
      <c r="M48" s="28"/>
      <c r="N48" s="28"/>
      <c r="O48" s="30"/>
      <c r="P48" s="30"/>
      <c r="Q48" s="31">
        <v>5000.0</v>
      </c>
      <c r="R48" s="32">
        <f t="shared" si="1"/>
        <v>0</v>
      </c>
      <c r="S48" s="33" t="s">
        <v>125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45098.0</v>
      </c>
      <c r="C49" s="24" t="s">
        <v>2153</v>
      </c>
      <c r="D49" s="25">
        <v>66714.0</v>
      </c>
      <c r="E49" s="26" t="s">
        <v>622</v>
      </c>
      <c r="F49" s="27"/>
      <c r="G49" s="28"/>
      <c r="H49" s="28"/>
      <c r="I49" s="29">
        <v>15000.0</v>
      </c>
      <c r="J49" s="28"/>
      <c r="K49" s="28"/>
      <c r="L49" s="28"/>
      <c r="M49" s="28"/>
      <c r="N49" s="28"/>
      <c r="O49" s="30"/>
      <c r="P49" s="30"/>
      <c r="Q49" s="31">
        <v>15000.0</v>
      </c>
      <c r="R49" s="32">
        <f t="shared" si="1"/>
        <v>0</v>
      </c>
      <c r="S49" s="33" t="s">
        <v>125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45098.0</v>
      </c>
      <c r="C50" s="24" t="s">
        <v>2154</v>
      </c>
      <c r="D50" s="25">
        <v>76101.0</v>
      </c>
      <c r="E50" s="26" t="s">
        <v>344</v>
      </c>
      <c r="F50" s="27"/>
      <c r="G50" s="28"/>
      <c r="H50" s="28"/>
      <c r="I50" s="29">
        <v>1200.0</v>
      </c>
      <c r="J50" s="28"/>
      <c r="K50" s="28"/>
      <c r="L50" s="28"/>
      <c r="M50" s="28"/>
      <c r="N50" s="28"/>
      <c r="O50" s="30"/>
      <c r="P50" s="30"/>
      <c r="Q50" s="31">
        <v>1200.0</v>
      </c>
      <c r="R50" s="32">
        <f t="shared" si="1"/>
        <v>0</v>
      </c>
      <c r="S50" s="33" t="s">
        <v>38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45098.0</v>
      </c>
      <c r="C51" s="24" t="s">
        <v>2155</v>
      </c>
      <c r="D51" s="25">
        <v>10734.0</v>
      </c>
      <c r="E51" s="26" t="s">
        <v>2156</v>
      </c>
      <c r="F51" s="27"/>
      <c r="G51" s="28"/>
      <c r="H51" s="28"/>
      <c r="I51" s="29">
        <v>2650.0</v>
      </c>
      <c r="J51" s="28"/>
      <c r="K51" s="28"/>
      <c r="L51" s="28"/>
      <c r="M51" s="28"/>
      <c r="N51" s="28"/>
      <c r="O51" s="30"/>
      <c r="P51" s="30"/>
      <c r="Q51" s="31">
        <v>2650.0</v>
      </c>
      <c r="R51" s="32">
        <f t="shared" si="1"/>
        <v>0</v>
      </c>
      <c r="S51" s="33" t="s">
        <v>38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36">
        <v>45098.0</v>
      </c>
      <c r="C52" s="37" t="s">
        <v>2157</v>
      </c>
      <c r="D52" s="38">
        <v>28414.0</v>
      </c>
      <c r="E52" s="39" t="s">
        <v>978</v>
      </c>
      <c r="F52" s="27"/>
      <c r="G52" s="28">
        <v>2000.0</v>
      </c>
      <c r="H52" s="28"/>
      <c r="I52" s="29"/>
      <c r="J52" s="28"/>
      <c r="K52" s="28"/>
      <c r="L52" s="28"/>
      <c r="M52" s="28"/>
      <c r="N52" s="28"/>
      <c r="O52" s="30"/>
      <c r="P52" s="30"/>
      <c r="Q52" s="40">
        <v>2000.0</v>
      </c>
      <c r="R52" s="32">
        <f t="shared" si="1"/>
        <v>0</v>
      </c>
      <c r="S52" s="41" t="s">
        <v>28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36">
        <v>45098.0</v>
      </c>
      <c r="C53" s="37" t="s">
        <v>2158</v>
      </c>
      <c r="D53" s="38">
        <v>78095.0</v>
      </c>
      <c r="E53" s="39" t="s">
        <v>2159</v>
      </c>
      <c r="F53" s="27"/>
      <c r="G53" s="28"/>
      <c r="H53" s="28"/>
      <c r="I53" s="29">
        <v>7300.0</v>
      </c>
      <c r="J53" s="28"/>
      <c r="K53" s="28"/>
      <c r="L53" s="28"/>
      <c r="M53" s="28"/>
      <c r="N53" s="28"/>
      <c r="O53" s="30"/>
      <c r="P53" s="30"/>
      <c r="Q53" s="40">
        <v>7300.0</v>
      </c>
      <c r="R53" s="32">
        <f t="shared" si="1"/>
        <v>0</v>
      </c>
      <c r="S53" s="41" t="s">
        <v>28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36">
        <v>45098.0</v>
      </c>
      <c r="C54" s="37" t="s">
        <v>2160</v>
      </c>
      <c r="D54" s="38">
        <v>78096.0</v>
      </c>
      <c r="E54" s="39" t="s">
        <v>2161</v>
      </c>
      <c r="F54" s="27"/>
      <c r="G54" s="28"/>
      <c r="H54" s="28"/>
      <c r="I54" s="29">
        <v>300.0</v>
      </c>
      <c r="J54" s="28"/>
      <c r="K54" s="28"/>
      <c r="L54" s="28"/>
      <c r="M54" s="28"/>
      <c r="N54" s="28"/>
      <c r="O54" s="30"/>
      <c r="P54" s="30"/>
      <c r="Q54" s="40">
        <v>300.0</v>
      </c>
      <c r="R54" s="32">
        <f t="shared" si="1"/>
        <v>0</v>
      </c>
      <c r="S54" s="41" t="s">
        <v>28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36">
        <v>45098.0</v>
      </c>
      <c r="C55" s="37" t="s">
        <v>2162</v>
      </c>
      <c r="D55" s="38">
        <v>51512.0</v>
      </c>
      <c r="E55" s="39" t="s">
        <v>546</v>
      </c>
      <c r="F55" s="27"/>
      <c r="G55" s="28"/>
      <c r="H55" s="28"/>
      <c r="I55" s="29">
        <v>6100.0</v>
      </c>
      <c r="J55" s="28"/>
      <c r="K55" s="28"/>
      <c r="L55" s="28"/>
      <c r="M55" s="28"/>
      <c r="N55" s="28"/>
      <c r="O55" s="30"/>
      <c r="P55" s="30"/>
      <c r="Q55" s="40">
        <v>6100.0</v>
      </c>
      <c r="R55" s="32">
        <f t="shared" si="1"/>
        <v>0</v>
      </c>
      <c r="S55" s="41" t="s">
        <v>56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36">
        <v>45098.0</v>
      </c>
      <c r="C56" s="37" t="s">
        <v>2163</v>
      </c>
      <c r="D56" s="38">
        <v>36555.0</v>
      </c>
      <c r="E56" s="39" t="s">
        <v>387</v>
      </c>
      <c r="F56" s="27">
        <v>100.0</v>
      </c>
      <c r="G56" s="28"/>
      <c r="H56" s="28"/>
      <c r="I56" s="29"/>
      <c r="J56" s="28"/>
      <c r="K56" s="28"/>
      <c r="L56" s="28"/>
      <c r="M56" s="28"/>
      <c r="N56" s="28"/>
      <c r="O56" s="30"/>
      <c r="P56" s="30"/>
      <c r="Q56" s="40">
        <v>100.0</v>
      </c>
      <c r="R56" s="32">
        <f t="shared" si="1"/>
        <v>0</v>
      </c>
      <c r="S56" s="41" t="s">
        <v>56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36">
        <v>45098.0</v>
      </c>
      <c r="C57" s="37" t="s">
        <v>2164</v>
      </c>
      <c r="D57" s="38">
        <v>54338.0</v>
      </c>
      <c r="E57" s="39" t="s">
        <v>2165</v>
      </c>
      <c r="F57" s="27"/>
      <c r="G57" s="28"/>
      <c r="H57" s="28"/>
      <c r="I57" s="29">
        <v>40000.0</v>
      </c>
      <c r="J57" s="28"/>
      <c r="K57" s="28"/>
      <c r="L57" s="28"/>
      <c r="M57" s="28"/>
      <c r="N57" s="28"/>
      <c r="O57" s="30"/>
      <c r="P57" s="30"/>
      <c r="Q57" s="40">
        <v>40000.0</v>
      </c>
      <c r="R57" s="32">
        <f t="shared" si="1"/>
        <v>0</v>
      </c>
      <c r="S57" s="41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36">
        <v>45098.0</v>
      </c>
      <c r="C58" s="37" t="s">
        <v>2166</v>
      </c>
      <c r="D58" s="38">
        <v>10271.0</v>
      </c>
      <c r="E58" s="39" t="s">
        <v>443</v>
      </c>
      <c r="F58" s="27"/>
      <c r="G58" s="28">
        <v>5000.0</v>
      </c>
      <c r="H58" s="28"/>
      <c r="I58" s="29"/>
      <c r="J58" s="28"/>
      <c r="K58" s="28"/>
      <c r="L58" s="28"/>
      <c r="M58" s="28"/>
      <c r="N58" s="28"/>
      <c r="O58" s="30"/>
      <c r="P58" s="30"/>
      <c r="Q58" s="40">
        <v>5000.0</v>
      </c>
      <c r="R58" s="32">
        <f t="shared" si="1"/>
        <v>0</v>
      </c>
      <c r="S58" s="41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36">
        <v>45098.0</v>
      </c>
      <c r="C59" s="37" t="s">
        <v>2167</v>
      </c>
      <c r="D59" s="38">
        <v>10271.0</v>
      </c>
      <c r="E59" s="39" t="s">
        <v>443</v>
      </c>
      <c r="F59" s="27">
        <v>400.0</v>
      </c>
      <c r="G59" s="28"/>
      <c r="H59" s="28"/>
      <c r="I59" s="29"/>
      <c r="J59" s="28"/>
      <c r="K59" s="28"/>
      <c r="L59" s="28"/>
      <c r="M59" s="28"/>
      <c r="N59" s="28"/>
      <c r="O59" s="30"/>
      <c r="P59" s="30"/>
      <c r="Q59" s="40">
        <v>400.0</v>
      </c>
      <c r="R59" s="32">
        <f t="shared" si="1"/>
        <v>0</v>
      </c>
      <c r="S59" s="41" t="s">
        <v>56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36">
        <v>45098.0</v>
      </c>
      <c r="C60" s="37" t="s">
        <v>2168</v>
      </c>
      <c r="D60" s="38">
        <v>37642.0</v>
      </c>
      <c r="E60" s="39" t="s">
        <v>151</v>
      </c>
      <c r="F60" s="27"/>
      <c r="G60" s="28"/>
      <c r="H60" s="28"/>
      <c r="I60" s="29">
        <v>12900.0</v>
      </c>
      <c r="J60" s="28"/>
      <c r="K60" s="28"/>
      <c r="L60" s="28"/>
      <c r="M60" s="28"/>
      <c r="N60" s="28"/>
      <c r="O60" s="30"/>
      <c r="P60" s="30"/>
      <c r="Q60" s="40">
        <v>12900.0</v>
      </c>
      <c r="R60" s="32">
        <f t="shared" si="1"/>
        <v>0</v>
      </c>
      <c r="S60" s="41" t="s">
        <v>28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36">
        <v>45098.0</v>
      </c>
      <c r="C61" s="37" t="s">
        <v>2169</v>
      </c>
      <c r="D61" s="38">
        <v>74031.0</v>
      </c>
      <c r="E61" s="39" t="s">
        <v>2170</v>
      </c>
      <c r="F61" s="27"/>
      <c r="G61" s="28">
        <v>1250.0</v>
      </c>
      <c r="H61" s="28"/>
      <c r="I61" s="29"/>
      <c r="J61" s="28"/>
      <c r="K61" s="28"/>
      <c r="L61" s="28"/>
      <c r="M61" s="28"/>
      <c r="N61" s="28"/>
      <c r="O61" s="30"/>
      <c r="P61" s="30"/>
      <c r="Q61" s="40">
        <v>1250.0</v>
      </c>
      <c r="R61" s="32">
        <f t="shared" si="1"/>
        <v>0</v>
      </c>
      <c r="S61" s="41" t="s">
        <v>28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36">
        <v>45098.0</v>
      </c>
      <c r="C62" s="37" t="s">
        <v>2171</v>
      </c>
      <c r="D62" s="38">
        <v>52457.0</v>
      </c>
      <c r="E62" s="39" t="s">
        <v>2172</v>
      </c>
      <c r="F62" s="27"/>
      <c r="G62" s="28"/>
      <c r="H62" s="28"/>
      <c r="I62" s="29">
        <v>7000.0</v>
      </c>
      <c r="J62" s="28"/>
      <c r="K62" s="28"/>
      <c r="L62" s="28"/>
      <c r="M62" s="28"/>
      <c r="N62" s="28"/>
      <c r="O62" s="30"/>
      <c r="P62" s="30"/>
      <c r="Q62" s="40">
        <v>7000.0</v>
      </c>
      <c r="R62" s="32">
        <f t="shared" si="1"/>
        <v>0</v>
      </c>
      <c r="S62" s="41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36">
        <v>45098.0</v>
      </c>
      <c r="C63" s="37" t="s">
        <v>2173</v>
      </c>
      <c r="D63" s="38">
        <v>54899.0</v>
      </c>
      <c r="E63" s="39" t="s">
        <v>796</v>
      </c>
      <c r="F63" s="27"/>
      <c r="G63" s="28"/>
      <c r="H63" s="28"/>
      <c r="I63" s="29">
        <v>5000.0</v>
      </c>
      <c r="J63" s="28"/>
      <c r="K63" s="28"/>
      <c r="L63" s="28"/>
      <c r="M63" s="28"/>
      <c r="N63" s="28"/>
      <c r="O63" s="30"/>
      <c r="P63" s="30"/>
      <c r="Q63" s="40">
        <v>5000.0</v>
      </c>
      <c r="R63" s="32">
        <f t="shared" si="1"/>
        <v>0</v>
      </c>
      <c r="S63" s="41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36">
        <v>45098.0</v>
      </c>
      <c r="C64" s="37" t="s">
        <v>2174</v>
      </c>
      <c r="D64" s="38">
        <v>51406.0</v>
      </c>
      <c r="E64" s="39" t="s">
        <v>297</v>
      </c>
      <c r="F64" s="27"/>
      <c r="G64" s="28"/>
      <c r="H64" s="28"/>
      <c r="I64" s="29">
        <v>450.0</v>
      </c>
      <c r="J64" s="28"/>
      <c r="K64" s="28"/>
      <c r="L64" s="28"/>
      <c r="M64" s="28"/>
      <c r="N64" s="28"/>
      <c r="O64" s="30"/>
      <c r="P64" s="30"/>
      <c r="Q64" s="40">
        <v>450.0</v>
      </c>
      <c r="R64" s="32">
        <f t="shared" si="1"/>
        <v>0</v>
      </c>
      <c r="S64" s="41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36">
        <v>45098.0</v>
      </c>
      <c r="C65" s="37" t="s">
        <v>2175</v>
      </c>
      <c r="D65" s="38">
        <v>52585.0</v>
      </c>
      <c r="E65" s="39" t="s">
        <v>2176</v>
      </c>
      <c r="F65" s="27"/>
      <c r="G65" s="28"/>
      <c r="H65" s="28"/>
      <c r="I65" s="29"/>
      <c r="J65" s="28">
        <v>950.0</v>
      </c>
      <c r="K65" s="28">
        <v>2100.0</v>
      </c>
      <c r="L65" s="28"/>
      <c r="M65" s="28"/>
      <c r="N65" s="28"/>
      <c r="O65" s="30"/>
      <c r="P65" s="30"/>
      <c r="Q65" s="40">
        <v>3050.0</v>
      </c>
      <c r="R65" s="32">
        <f t="shared" si="1"/>
        <v>0</v>
      </c>
      <c r="S65" s="41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36">
        <v>45098.0</v>
      </c>
      <c r="C66" s="37" t="s">
        <v>2177</v>
      </c>
      <c r="D66" s="38">
        <v>10288.0</v>
      </c>
      <c r="E66" s="39" t="s">
        <v>116</v>
      </c>
      <c r="F66" s="27"/>
      <c r="G66" s="28"/>
      <c r="H66" s="28"/>
      <c r="I66" s="29">
        <v>10000.0</v>
      </c>
      <c r="J66" s="28"/>
      <c r="K66" s="28"/>
      <c r="L66" s="28"/>
      <c r="M66" s="28"/>
      <c r="N66" s="28"/>
      <c r="O66" s="30"/>
      <c r="P66" s="30"/>
      <c r="Q66" s="40">
        <v>10000.0</v>
      </c>
      <c r="R66" s="32">
        <f t="shared" si="1"/>
        <v>0</v>
      </c>
      <c r="S66" s="41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36">
        <v>45098.0</v>
      </c>
      <c r="C67" s="37" t="s">
        <v>2178</v>
      </c>
      <c r="D67" s="38">
        <v>77772.0</v>
      </c>
      <c r="E67" s="39" t="s">
        <v>414</v>
      </c>
      <c r="F67" s="27"/>
      <c r="G67" s="28"/>
      <c r="H67" s="28"/>
      <c r="I67" s="29"/>
      <c r="J67" s="28">
        <v>7150.0</v>
      </c>
      <c r="K67" s="28"/>
      <c r="L67" s="28"/>
      <c r="M67" s="28"/>
      <c r="N67" s="28"/>
      <c r="O67" s="30"/>
      <c r="P67" s="30"/>
      <c r="Q67" s="40">
        <v>7150.0</v>
      </c>
      <c r="R67" s="32">
        <f t="shared" si="1"/>
        <v>0</v>
      </c>
      <c r="S67" s="41" t="s">
        <v>125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36">
        <v>45098.0</v>
      </c>
      <c r="C68" s="37" t="s">
        <v>2179</v>
      </c>
      <c r="D68" s="38">
        <v>76841.0</v>
      </c>
      <c r="E68" s="39" t="s">
        <v>646</v>
      </c>
      <c r="F68" s="27"/>
      <c r="G68" s="28"/>
      <c r="H68" s="28"/>
      <c r="I68" s="29">
        <v>5150.0</v>
      </c>
      <c r="J68" s="28"/>
      <c r="K68" s="28"/>
      <c r="L68" s="28"/>
      <c r="M68" s="28"/>
      <c r="N68" s="28"/>
      <c r="O68" s="30"/>
      <c r="P68" s="30"/>
      <c r="Q68" s="40">
        <v>5150.0</v>
      </c>
      <c r="R68" s="32">
        <f t="shared" si="1"/>
        <v>0</v>
      </c>
      <c r="S68" s="41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36">
        <v>45098.0</v>
      </c>
      <c r="C69" s="37" t="s">
        <v>2180</v>
      </c>
      <c r="D69" s="38">
        <v>50596.0</v>
      </c>
      <c r="E69" s="39" t="s">
        <v>178</v>
      </c>
      <c r="F69" s="27"/>
      <c r="G69" s="28"/>
      <c r="H69" s="28"/>
      <c r="I69" s="29">
        <v>26600.0</v>
      </c>
      <c r="J69" s="28"/>
      <c r="K69" s="28"/>
      <c r="L69" s="28"/>
      <c r="M69" s="28"/>
      <c r="N69" s="28"/>
      <c r="O69" s="30"/>
      <c r="P69" s="30"/>
      <c r="Q69" s="40">
        <v>26600.0</v>
      </c>
      <c r="R69" s="32">
        <f t="shared" si="1"/>
        <v>0</v>
      </c>
      <c r="S69" s="41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36">
        <v>45097.0</v>
      </c>
      <c r="C70" s="37" t="s">
        <v>2181</v>
      </c>
      <c r="D70" s="38">
        <v>21828.0</v>
      </c>
      <c r="E70" s="39" t="s">
        <v>502</v>
      </c>
      <c r="F70" s="27"/>
      <c r="G70" s="28"/>
      <c r="H70" s="28"/>
      <c r="I70" s="29"/>
      <c r="J70" s="28"/>
      <c r="K70" s="28">
        <v>350.0</v>
      </c>
      <c r="L70" s="28"/>
      <c r="M70" s="28"/>
      <c r="N70" s="28"/>
      <c r="O70" s="30"/>
      <c r="P70" s="30"/>
      <c r="Q70" s="40">
        <v>350.0</v>
      </c>
      <c r="R70" s="32">
        <f t="shared" si="1"/>
        <v>0</v>
      </c>
      <c r="S70" s="41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36">
        <v>45098.0</v>
      </c>
      <c r="C71" s="37" t="s">
        <v>2182</v>
      </c>
      <c r="D71" s="38">
        <v>52215.0</v>
      </c>
      <c r="E71" s="39" t="s">
        <v>1057</v>
      </c>
      <c r="F71" s="27"/>
      <c r="G71" s="28"/>
      <c r="H71" s="28">
        <v>350.0</v>
      </c>
      <c r="I71" s="29"/>
      <c r="J71" s="28"/>
      <c r="K71" s="28"/>
      <c r="L71" s="28"/>
      <c r="M71" s="28"/>
      <c r="N71" s="28"/>
      <c r="O71" s="30"/>
      <c r="P71" s="30"/>
      <c r="Q71" s="40">
        <v>350.0</v>
      </c>
      <c r="R71" s="32">
        <f t="shared" si="1"/>
        <v>0</v>
      </c>
      <c r="S71" s="41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36">
        <v>45098.0</v>
      </c>
      <c r="C72" s="37" t="s">
        <v>2183</v>
      </c>
      <c r="D72" s="38">
        <v>37642.0</v>
      </c>
      <c r="E72" s="39" t="s">
        <v>151</v>
      </c>
      <c r="F72" s="27"/>
      <c r="G72" s="28"/>
      <c r="H72" s="28"/>
      <c r="I72" s="29"/>
      <c r="J72" s="28"/>
      <c r="K72" s="28"/>
      <c r="L72" s="28"/>
      <c r="M72" s="28"/>
      <c r="N72" s="28">
        <v>11250.0</v>
      </c>
      <c r="O72" s="30"/>
      <c r="P72" s="30"/>
      <c r="Q72" s="40">
        <v>11250.0</v>
      </c>
      <c r="R72" s="32">
        <f t="shared" si="1"/>
        <v>0</v>
      </c>
      <c r="S72" s="41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36">
        <v>45098.0</v>
      </c>
      <c r="C73" s="37" t="s">
        <v>2184</v>
      </c>
      <c r="D73" s="38">
        <v>51782.0</v>
      </c>
      <c r="E73" s="39" t="s">
        <v>304</v>
      </c>
      <c r="F73" s="27"/>
      <c r="G73" s="28"/>
      <c r="H73" s="28">
        <v>450.0</v>
      </c>
      <c r="I73" s="29"/>
      <c r="J73" s="28"/>
      <c r="K73" s="28"/>
      <c r="L73" s="28"/>
      <c r="M73" s="28"/>
      <c r="N73" s="28"/>
      <c r="O73" s="30"/>
      <c r="P73" s="30"/>
      <c r="Q73" s="40">
        <v>450.0</v>
      </c>
      <c r="R73" s="32">
        <f t="shared" si="1"/>
        <v>0</v>
      </c>
      <c r="S73" s="41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36">
        <v>45098.0</v>
      </c>
      <c r="C74" s="37" t="s">
        <v>2185</v>
      </c>
      <c r="D74" s="38">
        <v>51406.0</v>
      </c>
      <c r="E74" s="39" t="s">
        <v>297</v>
      </c>
      <c r="F74" s="27"/>
      <c r="G74" s="28"/>
      <c r="H74" s="28">
        <v>5000.0</v>
      </c>
      <c r="I74" s="29"/>
      <c r="J74" s="28"/>
      <c r="K74" s="28"/>
      <c r="L74" s="28"/>
      <c r="M74" s="28"/>
      <c r="N74" s="28"/>
      <c r="O74" s="30"/>
      <c r="P74" s="30"/>
      <c r="Q74" s="40">
        <v>5000.0</v>
      </c>
      <c r="R74" s="32">
        <f t="shared" si="1"/>
        <v>0</v>
      </c>
      <c r="S74" s="41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36">
        <v>45098.0</v>
      </c>
      <c r="C75" s="37" t="s">
        <v>2186</v>
      </c>
      <c r="D75" s="38">
        <v>51406.0</v>
      </c>
      <c r="E75" s="39" t="s">
        <v>297</v>
      </c>
      <c r="F75" s="27"/>
      <c r="G75" s="28"/>
      <c r="H75" s="28">
        <v>25000.0</v>
      </c>
      <c r="I75" s="29"/>
      <c r="J75" s="28"/>
      <c r="K75" s="28"/>
      <c r="L75" s="28"/>
      <c r="M75" s="28"/>
      <c r="N75" s="28"/>
      <c r="O75" s="30"/>
      <c r="P75" s="30"/>
      <c r="Q75" s="40">
        <v>25000.0</v>
      </c>
      <c r="R75" s="32">
        <f t="shared" si="1"/>
        <v>0</v>
      </c>
      <c r="S75" s="41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36">
        <v>45098.0</v>
      </c>
      <c r="C76" s="37" t="s">
        <v>2187</v>
      </c>
      <c r="D76" s="38">
        <v>51406.0</v>
      </c>
      <c r="E76" s="39" t="s">
        <v>297</v>
      </c>
      <c r="F76" s="27"/>
      <c r="G76" s="28"/>
      <c r="H76" s="28">
        <v>30000.0</v>
      </c>
      <c r="I76" s="29"/>
      <c r="J76" s="28"/>
      <c r="K76" s="28"/>
      <c r="L76" s="28"/>
      <c r="M76" s="28"/>
      <c r="N76" s="28"/>
      <c r="O76" s="30"/>
      <c r="P76" s="30"/>
      <c r="Q76" s="40">
        <v>30000.0</v>
      </c>
      <c r="R76" s="32">
        <f t="shared" si="1"/>
        <v>0</v>
      </c>
      <c r="S76" s="41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/>
      <c r="B77" s="42"/>
      <c r="C77" s="37"/>
      <c r="D77" s="42"/>
      <c r="E77" s="43"/>
      <c r="F77" s="44">
        <f t="shared" ref="F77:Q77" si="2">SUM(F5:F76)</f>
        <v>5950</v>
      </c>
      <c r="G77" s="44">
        <f t="shared" si="2"/>
        <v>59050</v>
      </c>
      <c r="H77" s="44">
        <f t="shared" si="2"/>
        <v>101000</v>
      </c>
      <c r="I77" s="44">
        <f t="shared" si="2"/>
        <v>282850</v>
      </c>
      <c r="J77" s="44">
        <f t="shared" si="2"/>
        <v>109440</v>
      </c>
      <c r="K77" s="44">
        <f t="shared" si="2"/>
        <v>22500</v>
      </c>
      <c r="L77" s="44">
        <f t="shared" si="2"/>
        <v>0</v>
      </c>
      <c r="M77" s="44">
        <f t="shared" si="2"/>
        <v>0</v>
      </c>
      <c r="N77" s="44">
        <f t="shared" si="2"/>
        <v>11250</v>
      </c>
      <c r="O77" s="44">
        <f t="shared" si="2"/>
        <v>0</v>
      </c>
      <c r="P77" s="44">
        <f t="shared" si="2"/>
        <v>0</v>
      </c>
      <c r="Q77" s="44">
        <f t="shared" si="2"/>
        <v>592040</v>
      </c>
      <c r="R77" s="46">
        <f t="shared" si="1"/>
        <v>0</v>
      </c>
      <c r="S77" s="44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</row>
    <row r="78">
      <c r="A78" s="48"/>
      <c r="B78" s="49"/>
      <c r="C78" s="49"/>
      <c r="D78" s="49"/>
      <c r="E78" s="50"/>
      <c r="F78" s="51">
        <f>F77+G77+H77+I77+J77+K77+L77+M77+N77+O77+P77</f>
        <v>592040</v>
      </c>
      <c r="G78" s="8"/>
      <c r="H78" s="8"/>
      <c r="I78" s="8"/>
      <c r="J78" s="8"/>
      <c r="K78" s="8"/>
      <c r="L78" s="9"/>
      <c r="M78" s="52"/>
      <c r="N78" s="52"/>
      <c r="O78" s="52"/>
      <c r="P78" s="52"/>
      <c r="Q78" s="53"/>
      <c r="R78" s="47"/>
      <c r="S78" s="54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</row>
    <row r="79">
      <c r="A79" s="11"/>
      <c r="B79" s="55"/>
      <c r="C79" s="55"/>
      <c r="D79" s="55"/>
      <c r="E79" s="11"/>
      <c r="F79" s="55"/>
      <c r="G79" s="11"/>
      <c r="H79" s="11"/>
      <c r="I79" s="11"/>
      <c r="J79" s="11"/>
      <c r="K79" s="11"/>
      <c r="L79" s="11"/>
      <c r="M79" s="11"/>
      <c r="N79" s="11"/>
      <c r="O79" s="11"/>
      <c r="P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11"/>
      <c r="F80" s="55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56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11"/>
      <c r="F81" s="55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58" t="s">
        <v>2188</v>
      </c>
      <c r="F82" s="5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58" t="s">
        <v>2189</v>
      </c>
      <c r="F83" s="59" t="s">
        <v>314</v>
      </c>
      <c r="G83" s="60"/>
      <c r="H83" s="60"/>
      <c r="I83" s="61"/>
      <c r="J83" s="60"/>
      <c r="K83" s="60"/>
      <c r="L83" s="6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58" t="s">
        <v>2190</v>
      </c>
      <c r="F84" s="59"/>
      <c r="G84" s="60"/>
      <c r="H84" s="60"/>
      <c r="I84" s="61"/>
      <c r="J84" s="60"/>
      <c r="K84" s="60"/>
      <c r="L84" s="60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58" t="s">
        <v>2191</v>
      </c>
      <c r="F85" s="59"/>
      <c r="G85" s="60"/>
      <c r="H85" s="60"/>
      <c r="I85" s="61"/>
      <c r="J85" s="60"/>
      <c r="K85" s="60"/>
      <c r="L85" s="60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58" t="s">
        <v>2085</v>
      </c>
      <c r="F86" s="59"/>
      <c r="G86" s="60"/>
      <c r="H86" s="60"/>
      <c r="I86" s="60"/>
      <c r="J86" s="60"/>
      <c r="K86" s="60"/>
      <c r="L86" s="60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58" t="s">
        <v>2086</v>
      </c>
      <c r="F87" s="59"/>
      <c r="G87" s="60"/>
      <c r="H87" s="60"/>
      <c r="I87" s="60"/>
      <c r="J87" s="60"/>
      <c r="K87" s="60"/>
      <c r="L87" s="60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58" t="s">
        <v>2087</v>
      </c>
      <c r="F88" s="59"/>
      <c r="G88" s="60"/>
      <c r="H88" s="60"/>
      <c r="I88" s="60"/>
      <c r="J88" s="60"/>
      <c r="K88" s="60"/>
      <c r="L88" s="60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 ht="43.5" customHeight="1">
      <c r="A89" s="11"/>
      <c r="B89" s="55"/>
      <c r="C89" s="55"/>
      <c r="D89" s="55"/>
      <c r="E89" s="58" t="s">
        <v>2088</v>
      </c>
      <c r="F89" s="55"/>
      <c r="G89" s="11"/>
      <c r="H89" s="11"/>
      <c r="I89" s="11"/>
      <c r="J89" s="56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315</v>
      </c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58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60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60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60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56" t="s">
        <v>314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</sheetData>
  <mergeCells count="17">
    <mergeCell ref="E2:E4"/>
    <mergeCell ref="F3:F4"/>
    <mergeCell ref="G3:H3"/>
    <mergeCell ref="I3:J3"/>
    <mergeCell ref="K3:K4"/>
    <mergeCell ref="L3:L4"/>
    <mergeCell ref="F78:L7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2192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45098.0</v>
      </c>
      <c r="C5" s="24" t="s">
        <v>2193</v>
      </c>
      <c r="D5" s="25">
        <v>10249.0</v>
      </c>
      <c r="E5" s="26" t="s">
        <v>2194</v>
      </c>
      <c r="F5" s="27"/>
      <c r="G5" s="28"/>
      <c r="H5" s="28"/>
      <c r="I5" s="29"/>
      <c r="J5" s="28">
        <v>5000.0</v>
      </c>
      <c r="K5" s="28"/>
      <c r="L5" s="30"/>
      <c r="M5" s="30"/>
      <c r="N5" s="28"/>
      <c r="O5" s="30"/>
      <c r="P5" s="30"/>
      <c r="Q5" s="31">
        <v>5000.0</v>
      </c>
      <c r="R5" s="32">
        <f t="shared" ref="R5:R91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45099.0</v>
      </c>
      <c r="C6" s="24" t="s">
        <v>2195</v>
      </c>
      <c r="D6" s="25">
        <v>43134.0</v>
      </c>
      <c r="E6" s="26" t="s">
        <v>122</v>
      </c>
      <c r="F6" s="27"/>
      <c r="G6" s="28"/>
      <c r="H6" s="28"/>
      <c r="I6" s="29">
        <v>9000.0</v>
      </c>
      <c r="J6" s="28"/>
      <c r="K6" s="28"/>
      <c r="L6" s="30"/>
      <c r="M6" s="30"/>
      <c r="N6" s="28"/>
      <c r="O6" s="30"/>
      <c r="P6" s="30"/>
      <c r="Q6" s="31">
        <v>9000.0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45099.0</v>
      </c>
      <c r="C7" s="24" t="s">
        <v>2196</v>
      </c>
      <c r="D7" s="25">
        <v>53495.0</v>
      </c>
      <c r="E7" s="26" t="s">
        <v>170</v>
      </c>
      <c r="F7" s="27"/>
      <c r="G7" s="28"/>
      <c r="H7" s="28"/>
      <c r="I7" s="29">
        <v>10000.0</v>
      </c>
      <c r="J7" s="28"/>
      <c r="K7" s="28"/>
      <c r="L7" s="30"/>
      <c r="M7" s="30"/>
      <c r="N7" s="28"/>
      <c r="O7" s="30"/>
      <c r="P7" s="30"/>
      <c r="Q7" s="31">
        <v>10000.0</v>
      </c>
      <c r="R7" s="32">
        <f t="shared" si="1"/>
        <v>0</v>
      </c>
      <c r="S7" s="33" t="s">
        <v>125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45099.0</v>
      </c>
      <c r="C8" s="24" t="s">
        <v>2197</v>
      </c>
      <c r="D8" s="25">
        <v>64781.0</v>
      </c>
      <c r="E8" s="26" t="s">
        <v>338</v>
      </c>
      <c r="F8" s="27"/>
      <c r="G8" s="28"/>
      <c r="H8" s="28"/>
      <c r="I8" s="29">
        <v>2500.0</v>
      </c>
      <c r="J8" s="28"/>
      <c r="K8" s="28"/>
      <c r="L8" s="30"/>
      <c r="M8" s="30"/>
      <c r="N8" s="28"/>
      <c r="O8" s="30"/>
      <c r="P8" s="30"/>
      <c r="Q8" s="31">
        <v>2500.0</v>
      </c>
      <c r="R8" s="32">
        <f t="shared" si="1"/>
        <v>0</v>
      </c>
      <c r="S8" s="33" t="s">
        <v>125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45099.0</v>
      </c>
      <c r="C9" s="24" t="s">
        <v>2198</v>
      </c>
      <c r="D9" s="25">
        <v>61124.0</v>
      </c>
      <c r="E9" s="26" t="s">
        <v>2199</v>
      </c>
      <c r="F9" s="27"/>
      <c r="G9" s="28"/>
      <c r="H9" s="28"/>
      <c r="I9" s="29">
        <v>2500.0</v>
      </c>
      <c r="J9" s="28"/>
      <c r="K9" s="28"/>
      <c r="L9" s="30"/>
      <c r="M9" s="30"/>
      <c r="N9" s="28"/>
      <c r="O9" s="30"/>
      <c r="P9" s="30"/>
      <c r="Q9" s="31">
        <v>2500.0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45099.0</v>
      </c>
      <c r="C10" s="24" t="s">
        <v>2200</v>
      </c>
      <c r="D10" s="25">
        <v>33065.0</v>
      </c>
      <c r="E10" s="26" t="s">
        <v>451</v>
      </c>
      <c r="F10" s="27"/>
      <c r="G10" s="28"/>
      <c r="H10" s="28"/>
      <c r="I10" s="29">
        <v>2650.0</v>
      </c>
      <c r="J10" s="28"/>
      <c r="K10" s="28"/>
      <c r="L10" s="30"/>
      <c r="M10" s="30"/>
      <c r="N10" s="28"/>
      <c r="O10" s="30"/>
      <c r="P10" s="30"/>
      <c r="Q10" s="31">
        <v>2650.0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45099.0</v>
      </c>
      <c r="C11" s="24" t="s">
        <v>2201</v>
      </c>
      <c r="D11" s="25">
        <v>13133.0</v>
      </c>
      <c r="E11" s="26" t="s">
        <v>642</v>
      </c>
      <c r="F11" s="27"/>
      <c r="G11" s="28"/>
      <c r="H11" s="28"/>
      <c r="I11" s="29"/>
      <c r="J11" s="28">
        <v>14500.0</v>
      </c>
      <c r="K11" s="28"/>
      <c r="L11" s="30"/>
      <c r="M11" s="30"/>
      <c r="N11" s="28"/>
      <c r="O11" s="30"/>
      <c r="P11" s="30"/>
      <c r="Q11" s="31">
        <v>14500.0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45099.0</v>
      </c>
      <c r="C12" s="24" t="s">
        <v>2202</v>
      </c>
      <c r="D12" s="25">
        <v>45096.0</v>
      </c>
      <c r="E12" s="26" t="s">
        <v>42</v>
      </c>
      <c r="F12" s="27"/>
      <c r="G12" s="28"/>
      <c r="H12" s="28"/>
      <c r="I12" s="29">
        <v>3275.0</v>
      </c>
      <c r="J12" s="28"/>
      <c r="K12" s="28"/>
      <c r="L12" s="30"/>
      <c r="M12" s="30"/>
      <c r="N12" s="28"/>
      <c r="O12" s="30"/>
      <c r="P12" s="30"/>
      <c r="Q12" s="31">
        <v>3275.0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45099.0</v>
      </c>
      <c r="C13" s="24" t="s">
        <v>2203</v>
      </c>
      <c r="D13" s="25">
        <v>42833.0</v>
      </c>
      <c r="E13" s="26" t="s">
        <v>2204</v>
      </c>
      <c r="F13" s="27"/>
      <c r="G13" s="28"/>
      <c r="H13" s="28"/>
      <c r="I13" s="29">
        <v>1400.0</v>
      </c>
      <c r="J13" s="28"/>
      <c r="K13" s="28"/>
      <c r="L13" s="30"/>
      <c r="M13" s="30"/>
      <c r="N13" s="28"/>
      <c r="O13" s="30"/>
      <c r="P13" s="30"/>
      <c r="Q13" s="31">
        <v>1400.0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45099.0</v>
      </c>
      <c r="C14" s="24" t="s">
        <v>2205</v>
      </c>
      <c r="D14" s="25">
        <v>10250.0</v>
      </c>
      <c r="E14" s="26" t="s">
        <v>76</v>
      </c>
      <c r="F14" s="27"/>
      <c r="G14" s="28"/>
      <c r="H14" s="28"/>
      <c r="I14" s="29">
        <v>4500.0</v>
      </c>
      <c r="J14" s="28"/>
      <c r="K14" s="28"/>
      <c r="L14" s="30"/>
      <c r="M14" s="30"/>
      <c r="N14" s="28"/>
      <c r="O14" s="30"/>
      <c r="P14" s="30"/>
      <c r="Q14" s="31">
        <v>4500.0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45099.0</v>
      </c>
      <c r="C15" s="24" t="s">
        <v>2206</v>
      </c>
      <c r="D15" s="25">
        <v>50595.0</v>
      </c>
      <c r="E15" s="26" t="s">
        <v>176</v>
      </c>
      <c r="F15" s="27"/>
      <c r="G15" s="28"/>
      <c r="H15" s="28">
        <v>45000.0</v>
      </c>
      <c r="I15" s="29"/>
      <c r="J15" s="28"/>
      <c r="K15" s="28"/>
      <c r="L15" s="30"/>
      <c r="M15" s="30"/>
      <c r="N15" s="28"/>
      <c r="O15" s="30"/>
      <c r="P15" s="30"/>
      <c r="Q15" s="31">
        <v>45000.0</v>
      </c>
      <c r="R15" s="32">
        <f t="shared" si="1"/>
        <v>0</v>
      </c>
      <c r="S15" s="33" t="s">
        <v>28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45099.0</v>
      </c>
      <c r="C16" s="24" t="s">
        <v>2207</v>
      </c>
      <c r="D16" s="25">
        <v>78103.0</v>
      </c>
      <c r="E16" s="26" t="s">
        <v>2208</v>
      </c>
      <c r="F16" s="27"/>
      <c r="G16" s="28"/>
      <c r="H16" s="28"/>
      <c r="I16" s="29">
        <v>7300.0</v>
      </c>
      <c r="J16" s="28"/>
      <c r="K16" s="28"/>
      <c r="L16" s="30"/>
      <c r="M16" s="30"/>
      <c r="N16" s="28"/>
      <c r="O16" s="30"/>
      <c r="P16" s="30"/>
      <c r="Q16" s="31">
        <v>7300.0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45099.0</v>
      </c>
      <c r="C17" s="24" t="s">
        <v>2209</v>
      </c>
      <c r="D17" s="25">
        <v>69213.0</v>
      </c>
      <c r="E17" s="26" t="s">
        <v>2210</v>
      </c>
      <c r="F17" s="27"/>
      <c r="G17" s="28"/>
      <c r="H17" s="28"/>
      <c r="I17" s="29">
        <v>5000.0</v>
      </c>
      <c r="J17" s="28"/>
      <c r="K17" s="28"/>
      <c r="L17" s="30"/>
      <c r="M17" s="30"/>
      <c r="N17" s="28"/>
      <c r="O17" s="30"/>
      <c r="P17" s="30"/>
      <c r="Q17" s="31">
        <v>5000.0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45099.0</v>
      </c>
      <c r="C18" s="24" t="s">
        <v>2211</v>
      </c>
      <c r="D18" s="25">
        <v>51017.0</v>
      </c>
      <c r="E18" s="26" t="s">
        <v>127</v>
      </c>
      <c r="F18" s="27"/>
      <c r="G18" s="28"/>
      <c r="H18" s="28">
        <v>83400.0</v>
      </c>
      <c r="I18" s="29"/>
      <c r="J18" s="28"/>
      <c r="K18" s="28"/>
      <c r="L18" s="30"/>
      <c r="M18" s="30"/>
      <c r="N18" s="28"/>
      <c r="O18" s="30"/>
      <c r="P18" s="30"/>
      <c r="Q18" s="31">
        <v>83400.0</v>
      </c>
      <c r="R18" s="32">
        <f t="shared" si="1"/>
        <v>0</v>
      </c>
      <c r="S18" s="33" t="s">
        <v>35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45099.0</v>
      </c>
      <c r="C19" s="24" t="s">
        <v>2212</v>
      </c>
      <c r="D19" s="25">
        <v>48052.0</v>
      </c>
      <c r="E19" s="26" t="s">
        <v>78</v>
      </c>
      <c r="F19" s="27"/>
      <c r="G19" s="28"/>
      <c r="H19" s="28"/>
      <c r="I19" s="29">
        <v>2500.0</v>
      </c>
      <c r="J19" s="28"/>
      <c r="K19" s="28"/>
      <c r="L19" s="30"/>
      <c r="M19" s="30"/>
      <c r="N19" s="28"/>
      <c r="O19" s="30"/>
      <c r="P19" s="30"/>
      <c r="Q19" s="31">
        <v>2500.0</v>
      </c>
      <c r="R19" s="32">
        <f t="shared" si="1"/>
        <v>0</v>
      </c>
      <c r="S19" s="33" t="s">
        <v>38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45099.0</v>
      </c>
      <c r="C20" s="24" t="s">
        <v>2213</v>
      </c>
      <c r="D20" s="25">
        <v>22332.0</v>
      </c>
      <c r="E20" s="26" t="s">
        <v>888</v>
      </c>
      <c r="F20" s="27"/>
      <c r="G20" s="28"/>
      <c r="H20" s="28"/>
      <c r="I20" s="29">
        <v>2650.0</v>
      </c>
      <c r="J20" s="28"/>
      <c r="K20" s="28"/>
      <c r="L20" s="30"/>
      <c r="M20" s="30"/>
      <c r="N20" s="28"/>
      <c r="O20" s="30"/>
      <c r="P20" s="30"/>
      <c r="Q20" s="31">
        <v>2650.0</v>
      </c>
      <c r="R20" s="32">
        <f t="shared" si="1"/>
        <v>0</v>
      </c>
      <c r="S20" s="33" t="s">
        <v>125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45099.0</v>
      </c>
      <c r="C21" s="24" t="s">
        <v>2214</v>
      </c>
      <c r="D21" s="25">
        <v>53249.0</v>
      </c>
      <c r="E21" s="26" t="s">
        <v>62</v>
      </c>
      <c r="F21" s="27"/>
      <c r="G21" s="28"/>
      <c r="H21" s="28"/>
      <c r="I21" s="29"/>
      <c r="J21" s="28">
        <v>17200.0</v>
      </c>
      <c r="K21" s="28"/>
      <c r="L21" s="30"/>
      <c r="M21" s="30"/>
      <c r="N21" s="28"/>
      <c r="O21" s="30"/>
      <c r="P21" s="30"/>
      <c r="Q21" s="31">
        <v>17200.0</v>
      </c>
      <c r="R21" s="32">
        <f t="shared" si="1"/>
        <v>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45099.0</v>
      </c>
      <c r="C22" s="24" t="s">
        <v>2215</v>
      </c>
      <c r="D22" s="25">
        <v>78104.0</v>
      </c>
      <c r="E22" s="26" t="s">
        <v>2216</v>
      </c>
      <c r="F22" s="27"/>
      <c r="G22" s="28"/>
      <c r="H22" s="28"/>
      <c r="I22" s="29"/>
      <c r="J22" s="28">
        <v>7300.0</v>
      </c>
      <c r="K22" s="28"/>
      <c r="L22" s="30"/>
      <c r="M22" s="30"/>
      <c r="N22" s="28"/>
      <c r="O22" s="30"/>
      <c r="P22" s="30"/>
      <c r="Q22" s="31">
        <v>7300.0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45099.0</v>
      </c>
      <c r="C23" s="24" t="s">
        <v>2217</v>
      </c>
      <c r="D23" s="25">
        <v>51946.0</v>
      </c>
      <c r="E23" s="26" t="s">
        <v>301</v>
      </c>
      <c r="F23" s="27"/>
      <c r="G23" s="28"/>
      <c r="H23" s="28"/>
      <c r="I23" s="29">
        <v>14500.0</v>
      </c>
      <c r="J23" s="28"/>
      <c r="K23" s="28"/>
      <c r="L23" s="30"/>
      <c r="M23" s="30"/>
      <c r="N23" s="28"/>
      <c r="O23" s="30"/>
      <c r="P23" s="30"/>
      <c r="Q23" s="31">
        <v>14500.0</v>
      </c>
      <c r="R23" s="32">
        <f t="shared" si="1"/>
        <v>0</v>
      </c>
      <c r="S23" s="33" t="s">
        <v>125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45099.0</v>
      </c>
      <c r="C24" s="24" t="s">
        <v>2218</v>
      </c>
      <c r="D24" s="25">
        <v>73951.0</v>
      </c>
      <c r="E24" s="26" t="s">
        <v>69</v>
      </c>
      <c r="F24" s="27"/>
      <c r="G24" s="28"/>
      <c r="H24" s="28"/>
      <c r="I24" s="29">
        <v>3275.0</v>
      </c>
      <c r="J24" s="28"/>
      <c r="K24" s="28"/>
      <c r="L24" s="30"/>
      <c r="M24" s="30"/>
      <c r="N24" s="28"/>
      <c r="O24" s="30"/>
      <c r="P24" s="30"/>
      <c r="Q24" s="31">
        <v>3275.0</v>
      </c>
      <c r="R24" s="32">
        <f t="shared" si="1"/>
        <v>0</v>
      </c>
      <c r="S24" s="33" t="s">
        <v>28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45099.0</v>
      </c>
      <c r="C25" s="24" t="s">
        <v>2219</v>
      </c>
      <c r="D25" s="25">
        <v>72917.0</v>
      </c>
      <c r="E25" s="26" t="s">
        <v>1294</v>
      </c>
      <c r="F25" s="27"/>
      <c r="G25" s="28"/>
      <c r="H25" s="28"/>
      <c r="I25" s="29"/>
      <c r="J25" s="28">
        <v>10000.0</v>
      </c>
      <c r="K25" s="28"/>
      <c r="L25" s="30"/>
      <c r="M25" s="30"/>
      <c r="N25" s="28"/>
      <c r="O25" s="30"/>
      <c r="P25" s="30"/>
      <c r="Q25" s="31">
        <v>10000.0</v>
      </c>
      <c r="R25" s="32">
        <f t="shared" si="1"/>
        <v>0</v>
      </c>
      <c r="S25" s="33" t="s">
        <v>125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45099.0</v>
      </c>
      <c r="C26" s="24" t="s">
        <v>2220</v>
      </c>
      <c r="D26" s="25">
        <v>74087.0</v>
      </c>
      <c r="E26" s="26" t="s">
        <v>209</v>
      </c>
      <c r="F26" s="27"/>
      <c r="G26" s="28"/>
      <c r="H26" s="28"/>
      <c r="I26" s="29"/>
      <c r="J26" s="28">
        <v>3970.0</v>
      </c>
      <c r="K26" s="28"/>
      <c r="L26" s="30"/>
      <c r="M26" s="30"/>
      <c r="N26" s="28"/>
      <c r="O26" s="30"/>
      <c r="P26" s="30"/>
      <c r="Q26" s="31">
        <v>3970.0</v>
      </c>
      <c r="R26" s="32">
        <f t="shared" si="1"/>
        <v>0</v>
      </c>
      <c r="S26" s="33" t="s">
        <v>125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45099.0</v>
      </c>
      <c r="C27" s="24" t="s">
        <v>2221</v>
      </c>
      <c r="D27" s="25">
        <v>73951.0</v>
      </c>
      <c r="E27" s="26" t="s">
        <v>69</v>
      </c>
      <c r="F27" s="27"/>
      <c r="G27" s="28"/>
      <c r="H27" s="28"/>
      <c r="I27" s="29">
        <v>200.0</v>
      </c>
      <c r="J27" s="28"/>
      <c r="K27" s="28"/>
      <c r="L27" s="30"/>
      <c r="M27" s="28"/>
      <c r="N27" s="28"/>
      <c r="O27" s="30"/>
      <c r="P27" s="30"/>
      <c r="Q27" s="31">
        <v>200.0</v>
      </c>
      <c r="R27" s="32">
        <f t="shared" si="1"/>
        <v>0</v>
      </c>
      <c r="S27" s="33" t="s">
        <v>28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45099.0</v>
      </c>
      <c r="C28" s="24" t="s">
        <v>2222</v>
      </c>
      <c r="D28" s="25">
        <v>21828.0</v>
      </c>
      <c r="E28" s="26" t="s">
        <v>502</v>
      </c>
      <c r="F28" s="27"/>
      <c r="G28" s="28"/>
      <c r="H28" s="28"/>
      <c r="I28" s="29"/>
      <c r="J28" s="28"/>
      <c r="K28" s="28">
        <v>655.0</v>
      </c>
      <c r="L28" s="28"/>
      <c r="M28" s="28"/>
      <c r="N28" s="28">
        <v>3295.0</v>
      </c>
      <c r="O28" s="30"/>
      <c r="P28" s="30"/>
      <c r="Q28" s="31">
        <v>3950.0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45099.0</v>
      </c>
      <c r="C29" s="24" t="s">
        <v>2223</v>
      </c>
      <c r="D29" s="25">
        <v>51814.0</v>
      </c>
      <c r="E29" s="26" t="s">
        <v>2224</v>
      </c>
      <c r="F29" s="27"/>
      <c r="G29" s="28"/>
      <c r="H29" s="28"/>
      <c r="I29" s="29">
        <v>10000.0</v>
      </c>
      <c r="J29" s="28"/>
      <c r="K29" s="28"/>
      <c r="L29" s="28"/>
      <c r="M29" s="28"/>
      <c r="N29" s="28"/>
      <c r="O29" s="30"/>
      <c r="P29" s="30"/>
      <c r="Q29" s="31">
        <v>10000.0</v>
      </c>
      <c r="R29" s="32">
        <f t="shared" si="1"/>
        <v>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45099.0</v>
      </c>
      <c r="C30" s="24" t="s">
        <v>2225</v>
      </c>
      <c r="D30" s="25">
        <v>26831.0</v>
      </c>
      <c r="E30" s="26" t="s">
        <v>379</v>
      </c>
      <c r="F30" s="27"/>
      <c r="G30" s="28"/>
      <c r="H30" s="28"/>
      <c r="I30" s="29"/>
      <c r="J30" s="28">
        <v>950.0</v>
      </c>
      <c r="K30" s="28"/>
      <c r="L30" s="28"/>
      <c r="M30" s="28"/>
      <c r="N30" s="28"/>
      <c r="O30" s="30"/>
      <c r="P30" s="28"/>
      <c r="Q30" s="31">
        <v>950.0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45099.0</v>
      </c>
      <c r="C31" s="24" t="s">
        <v>2226</v>
      </c>
      <c r="D31" s="25">
        <v>51309.0</v>
      </c>
      <c r="E31" s="26" t="s">
        <v>174</v>
      </c>
      <c r="F31" s="27"/>
      <c r="G31" s="28"/>
      <c r="H31" s="28"/>
      <c r="I31" s="29">
        <v>7250.0</v>
      </c>
      <c r="J31" s="28"/>
      <c r="K31" s="28"/>
      <c r="L31" s="28"/>
      <c r="M31" s="28"/>
      <c r="N31" s="28"/>
      <c r="O31" s="30"/>
      <c r="P31" s="30"/>
      <c r="Q31" s="31">
        <v>7250.0</v>
      </c>
      <c r="R31" s="32">
        <f t="shared" si="1"/>
        <v>0</v>
      </c>
      <c r="S31" s="33" t="s">
        <v>38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45099.0</v>
      </c>
      <c r="C32" s="24" t="s">
        <v>2227</v>
      </c>
      <c r="D32" s="25">
        <v>36769.0</v>
      </c>
      <c r="E32" s="26" t="s">
        <v>1664</v>
      </c>
      <c r="F32" s="27"/>
      <c r="G32" s="28"/>
      <c r="H32" s="28"/>
      <c r="I32" s="29">
        <v>2650.0</v>
      </c>
      <c r="J32" s="28"/>
      <c r="K32" s="28"/>
      <c r="L32" s="28"/>
      <c r="M32" s="28"/>
      <c r="N32" s="28"/>
      <c r="O32" s="30"/>
      <c r="P32" s="30"/>
      <c r="Q32" s="31">
        <v>2650.0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45099.0</v>
      </c>
      <c r="C33" s="24" t="s">
        <v>2228</v>
      </c>
      <c r="D33" s="25">
        <v>14343.0</v>
      </c>
      <c r="E33" s="26" t="s">
        <v>619</v>
      </c>
      <c r="F33" s="27"/>
      <c r="G33" s="28"/>
      <c r="H33" s="28"/>
      <c r="I33" s="29">
        <v>5150.0</v>
      </c>
      <c r="J33" s="28"/>
      <c r="K33" s="28"/>
      <c r="L33" s="28"/>
      <c r="M33" s="28"/>
      <c r="N33" s="28"/>
      <c r="O33" s="30"/>
      <c r="P33" s="30"/>
      <c r="Q33" s="31">
        <v>5150.0</v>
      </c>
      <c r="R33" s="32">
        <f t="shared" si="1"/>
        <v>0</v>
      </c>
      <c r="S33" s="33" t="s">
        <v>125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45099.0</v>
      </c>
      <c r="C34" s="24" t="s">
        <v>2229</v>
      </c>
      <c r="D34" s="25">
        <v>14343.0</v>
      </c>
      <c r="E34" s="26" t="s">
        <v>619</v>
      </c>
      <c r="F34" s="27"/>
      <c r="G34" s="28"/>
      <c r="H34" s="28"/>
      <c r="I34" s="29">
        <v>600.0</v>
      </c>
      <c r="J34" s="28"/>
      <c r="K34" s="28"/>
      <c r="L34" s="28"/>
      <c r="M34" s="28"/>
      <c r="N34" s="28"/>
      <c r="O34" s="30"/>
      <c r="P34" s="30"/>
      <c r="Q34" s="31">
        <v>600.0</v>
      </c>
      <c r="R34" s="32">
        <f t="shared" si="1"/>
        <v>0</v>
      </c>
      <c r="S34" s="33" t="s">
        <v>125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45099.0</v>
      </c>
      <c r="C35" s="24" t="s">
        <v>2230</v>
      </c>
      <c r="D35" s="25">
        <v>64663.0</v>
      </c>
      <c r="E35" s="26" t="s">
        <v>2231</v>
      </c>
      <c r="F35" s="27"/>
      <c r="G35" s="28"/>
      <c r="H35" s="28"/>
      <c r="I35" s="29"/>
      <c r="J35" s="28">
        <v>4900.0</v>
      </c>
      <c r="K35" s="28"/>
      <c r="L35" s="28"/>
      <c r="M35" s="28"/>
      <c r="N35" s="28"/>
      <c r="O35" s="30"/>
      <c r="P35" s="30"/>
      <c r="Q35" s="31">
        <v>4900.0</v>
      </c>
      <c r="R35" s="32">
        <f t="shared" si="1"/>
        <v>0</v>
      </c>
      <c r="S35" s="33" t="s">
        <v>56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45099.0</v>
      </c>
      <c r="C36" s="24" t="s">
        <v>2232</v>
      </c>
      <c r="D36" s="25">
        <v>30270.0</v>
      </c>
      <c r="E36" s="26" t="s">
        <v>1078</v>
      </c>
      <c r="F36" s="27"/>
      <c r="G36" s="28"/>
      <c r="H36" s="28"/>
      <c r="I36" s="29">
        <v>3550.0</v>
      </c>
      <c r="J36" s="28"/>
      <c r="K36" s="28"/>
      <c r="L36" s="28"/>
      <c r="M36" s="28"/>
      <c r="N36" s="28"/>
      <c r="O36" s="30"/>
      <c r="P36" s="30"/>
      <c r="Q36" s="31">
        <v>3550.0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45099.0</v>
      </c>
      <c r="C37" s="24" t="s">
        <v>2233</v>
      </c>
      <c r="D37" s="25">
        <v>55448.0</v>
      </c>
      <c r="E37" s="26" t="s">
        <v>361</v>
      </c>
      <c r="F37" s="27"/>
      <c r="G37" s="28"/>
      <c r="H37" s="28"/>
      <c r="I37" s="29">
        <v>15000.0</v>
      </c>
      <c r="J37" s="28"/>
      <c r="K37" s="28"/>
      <c r="L37" s="28"/>
      <c r="M37" s="28"/>
      <c r="N37" s="28"/>
      <c r="O37" s="30"/>
      <c r="P37" s="30"/>
      <c r="Q37" s="31">
        <v>15000.0</v>
      </c>
      <c r="R37" s="32">
        <f t="shared" si="1"/>
        <v>0</v>
      </c>
      <c r="S37" s="33" t="s">
        <v>125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45099.0</v>
      </c>
      <c r="C38" s="24" t="s">
        <v>2234</v>
      </c>
      <c r="D38" s="25">
        <v>70684.0</v>
      </c>
      <c r="E38" s="26" t="s">
        <v>159</v>
      </c>
      <c r="F38" s="27"/>
      <c r="G38" s="28"/>
      <c r="H38" s="28"/>
      <c r="I38" s="29"/>
      <c r="J38" s="28">
        <v>15000.0</v>
      </c>
      <c r="K38" s="28"/>
      <c r="L38" s="28"/>
      <c r="M38" s="28"/>
      <c r="N38" s="28"/>
      <c r="O38" s="30"/>
      <c r="P38" s="30"/>
      <c r="Q38" s="31">
        <v>15000.0</v>
      </c>
      <c r="R38" s="32">
        <f t="shared" si="1"/>
        <v>0</v>
      </c>
      <c r="S38" s="33" t="s">
        <v>38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45099.0</v>
      </c>
      <c r="C39" s="24" t="s">
        <v>2235</v>
      </c>
      <c r="D39" s="25">
        <v>36769.0</v>
      </c>
      <c r="E39" s="26" t="s">
        <v>1664</v>
      </c>
      <c r="F39" s="27">
        <v>200.0</v>
      </c>
      <c r="G39" s="28"/>
      <c r="H39" s="28"/>
      <c r="I39" s="29"/>
      <c r="J39" s="28"/>
      <c r="K39" s="28"/>
      <c r="L39" s="28"/>
      <c r="M39" s="28"/>
      <c r="N39" s="28"/>
      <c r="O39" s="30"/>
      <c r="P39" s="30"/>
      <c r="Q39" s="31">
        <v>200.0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45099.0</v>
      </c>
      <c r="C40" s="24" t="s">
        <v>2236</v>
      </c>
      <c r="D40" s="25">
        <v>49194.0</v>
      </c>
      <c r="E40" s="26" t="s">
        <v>974</v>
      </c>
      <c r="F40" s="27"/>
      <c r="G40" s="28"/>
      <c r="H40" s="28"/>
      <c r="I40" s="29">
        <v>5550.0</v>
      </c>
      <c r="J40" s="28"/>
      <c r="K40" s="28"/>
      <c r="L40" s="28"/>
      <c r="M40" s="28"/>
      <c r="N40" s="28"/>
      <c r="O40" s="30"/>
      <c r="P40" s="30"/>
      <c r="Q40" s="31">
        <v>5550.0</v>
      </c>
      <c r="R40" s="32">
        <f t="shared" si="1"/>
        <v>0</v>
      </c>
      <c r="S40" s="33" t="s">
        <v>28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45099.0</v>
      </c>
      <c r="C41" s="24" t="s">
        <v>2237</v>
      </c>
      <c r="D41" s="25">
        <v>49825.0</v>
      </c>
      <c r="E41" s="26" t="s">
        <v>342</v>
      </c>
      <c r="F41" s="27"/>
      <c r="G41" s="28"/>
      <c r="H41" s="28"/>
      <c r="I41" s="29">
        <v>2700.0</v>
      </c>
      <c r="J41" s="28"/>
      <c r="K41" s="28"/>
      <c r="L41" s="28"/>
      <c r="M41" s="28"/>
      <c r="N41" s="28"/>
      <c r="O41" s="30"/>
      <c r="P41" s="30"/>
      <c r="Q41" s="31">
        <v>2700.0</v>
      </c>
      <c r="R41" s="32">
        <f t="shared" si="1"/>
        <v>0</v>
      </c>
      <c r="S41" s="33" t="s">
        <v>125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45099.0</v>
      </c>
      <c r="C42" s="24" t="s">
        <v>2238</v>
      </c>
      <c r="D42" s="25">
        <v>40901.0</v>
      </c>
      <c r="E42" s="26" t="s">
        <v>1502</v>
      </c>
      <c r="F42" s="27"/>
      <c r="G42" s="28"/>
      <c r="H42" s="28"/>
      <c r="I42" s="29">
        <v>2875.0</v>
      </c>
      <c r="J42" s="28"/>
      <c r="K42" s="28"/>
      <c r="L42" s="28"/>
      <c r="M42" s="28"/>
      <c r="N42" s="28"/>
      <c r="O42" s="30"/>
      <c r="P42" s="30"/>
      <c r="Q42" s="31">
        <v>2875.0</v>
      </c>
      <c r="R42" s="32">
        <f t="shared" si="1"/>
        <v>0</v>
      </c>
      <c r="S42" s="33" t="s">
        <v>125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45099.0</v>
      </c>
      <c r="C43" s="24" t="s">
        <v>2239</v>
      </c>
      <c r="D43" s="25">
        <v>52669.0</v>
      </c>
      <c r="E43" s="26" t="s">
        <v>44</v>
      </c>
      <c r="F43" s="27"/>
      <c r="G43" s="28"/>
      <c r="H43" s="28"/>
      <c r="I43" s="29">
        <v>32500.0</v>
      </c>
      <c r="J43" s="28"/>
      <c r="K43" s="28"/>
      <c r="L43" s="28"/>
      <c r="M43" s="28"/>
      <c r="N43" s="28"/>
      <c r="O43" s="30"/>
      <c r="P43" s="30"/>
      <c r="Q43" s="31">
        <v>32500.0</v>
      </c>
      <c r="R43" s="32">
        <f t="shared" si="1"/>
        <v>0</v>
      </c>
      <c r="S43" s="33" t="s">
        <v>56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45099.0</v>
      </c>
      <c r="C44" s="24" t="s">
        <v>2240</v>
      </c>
      <c r="D44" s="25">
        <v>78107.0</v>
      </c>
      <c r="E44" s="26" t="s">
        <v>2241</v>
      </c>
      <c r="F44" s="27"/>
      <c r="G44" s="28"/>
      <c r="H44" s="28"/>
      <c r="I44" s="29">
        <v>7300.0</v>
      </c>
      <c r="J44" s="28"/>
      <c r="K44" s="28"/>
      <c r="L44" s="28"/>
      <c r="M44" s="28"/>
      <c r="N44" s="28"/>
      <c r="O44" s="30"/>
      <c r="P44" s="30"/>
      <c r="Q44" s="31">
        <v>7300.0</v>
      </c>
      <c r="R44" s="32">
        <f t="shared" si="1"/>
        <v>0</v>
      </c>
      <c r="S44" s="33" t="s">
        <v>28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45099.0</v>
      </c>
      <c r="C45" s="24" t="s">
        <v>2242</v>
      </c>
      <c r="D45" s="25">
        <v>71456.0</v>
      </c>
      <c r="E45" s="26" t="s">
        <v>2243</v>
      </c>
      <c r="F45" s="27"/>
      <c r="G45" s="28"/>
      <c r="H45" s="28"/>
      <c r="I45" s="29">
        <v>5000.0</v>
      </c>
      <c r="J45" s="28"/>
      <c r="K45" s="28"/>
      <c r="L45" s="28"/>
      <c r="M45" s="28"/>
      <c r="N45" s="28"/>
      <c r="O45" s="30"/>
      <c r="P45" s="30"/>
      <c r="Q45" s="31">
        <v>5000.0</v>
      </c>
      <c r="R45" s="32">
        <f t="shared" si="1"/>
        <v>0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45099.0</v>
      </c>
      <c r="C46" s="24" t="s">
        <v>2244</v>
      </c>
      <c r="D46" s="25">
        <v>53283.0</v>
      </c>
      <c r="E46" s="26" t="s">
        <v>410</v>
      </c>
      <c r="F46" s="27"/>
      <c r="G46" s="28"/>
      <c r="H46" s="28"/>
      <c r="I46" s="29">
        <v>1150.0</v>
      </c>
      <c r="J46" s="28"/>
      <c r="K46" s="28"/>
      <c r="L46" s="28"/>
      <c r="M46" s="28"/>
      <c r="N46" s="28"/>
      <c r="O46" s="30"/>
      <c r="P46" s="30"/>
      <c r="Q46" s="31">
        <v>1150.0</v>
      </c>
      <c r="R46" s="32">
        <f t="shared" si="1"/>
        <v>0</v>
      </c>
      <c r="S46" s="33" t="s">
        <v>38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45099.0</v>
      </c>
      <c r="C47" s="24" t="s">
        <v>2245</v>
      </c>
      <c r="D47" s="25">
        <v>51939.0</v>
      </c>
      <c r="E47" s="26" t="s">
        <v>118</v>
      </c>
      <c r="F47" s="27"/>
      <c r="G47" s="28"/>
      <c r="H47" s="28"/>
      <c r="I47" s="29">
        <v>17250.0</v>
      </c>
      <c r="J47" s="28"/>
      <c r="K47" s="28"/>
      <c r="L47" s="28"/>
      <c r="M47" s="28"/>
      <c r="N47" s="28"/>
      <c r="O47" s="30"/>
      <c r="P47" s="30"/>
      <c r="Q47" s="31">
        <v>17250.0</v>
      </c>
      <c r="R47" s="32">
        <f t="shared" si="1"/>
        <v>0</v>
      </c>
      <c r="S47" s="33" t="s">
        <v>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45099.0</v>
      </c>
      <c r="C48" s="24" t="s">
        <v>2246</v>
      </c>
      <c r="D48" s="25">
        <v>21818.0</v>
      </c>
      <c r="E48" s="26" t="s">
        <v>27</v>
      </c>
      <c r="F48" s="27"/>
      <c r="G48" s="28"/>
      <c r="H48" s="28"/>
      <c r="I48" s="29">
        <v>2200.0</v>
      </c>
      <c r="J48" s="28"/>
      <c r="K48" s="28"/>
      <c r="L48" s="28"/>
      <c r="M48" s="28"/>
      <c r="N48" s="28"/>
      <c r="O48" s="30"/>
      <c r="P48" s="30"/>
      <c r="Q48" s="31">
        <v>2200.0</v>
      </c>
      <c r="R48" s="32">
        <f t="shared" si="1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45099.0</v>
      </c>
      <c r="C49" s="24" t="s">
        <v>2247</v>
      </c>
      <c r="D49" s="25">
        <v>10744.0</v>
      </c>
      <c r="E49" s="26" t="s">
        <v>81</v>
      </c>
      <c r="F49" s="27"/>
      <c r="G49" s="28"/>
      <c r="H49" s="28"/>
      <c r="I49" s="29">
        <v>15000.0</v>
      </c>
      <c r="J49" s="28"/>
      <c r="K49" s="28"/>
      <c r="L49" s="28"/>
      <c r="M49" s="28"/>
      <c r="N49" s="28"/>
      <c r="O49" s="30"/>
      <c r="P49" s="30"/>
      <c r="Q49" s="31">
        <v>15000.0</v>
      </c>
      <c r="R49" s="32">
        <f t="shared" si="1"/>
        <v>0</v>
      </c>
      <c r="S49" s="33" t="s">
        <v>56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45099.0</v>
      </c>
      <c r="C50" s="24" t="s">
        <v>2248</v>
      </c>
      <c r="D50" s="25">
        <v>78108.0</v>
      </c>
      <c r="E50" s="26" t="s">
        <v>2249</v>
      </c>
      <c r="F50" s="27"/>
      <c r="G50" s="28"/>
      <c r="H50" s="28"/>
      <c r="I50" s="29">
        <v>7300.0</v>
      </c>
      <c r="J50" s="28"/>
      <c r="K50" s="28"/>
      <c r="L50" s="28"/>
      <c r="M50" s="28"/>
      <c r="N50" s="28"/>
      <c r="O50" s="30"/>
      <c r="P50" s="30"/>
      <c r="Q50" s="31">
        <v>7300.0</v>
      </c>
      <c r="R50" s="32">
        <f t="shared" si="1"/>
        <v>0</v>
      </c>
      <c r="S50" s="33" t="s">
        <v>28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36">
        <v>45099.0</v>
      </c>
      <c r="C51" s="37" t="s">
        <v>2250</v>
      </c>
      <c r="D51" s="38">
        <v>21384.0</v>
      </c>
      <c r="E51" s="39" t="s">
        <v>131</v>
      </c>
      <c r="F51" s="27"/>
      <c r="G51" s="28">
        <v>900.0</v>
      </c>
      <c r="H51" s="28"/>
      <c r="I51" s="29"/>
      <c r="J51" s="28"/>
      <c r="K51" s="28"/>
      <c r="L51" s="28"/>
      <c r="M51" s="28"/>
      <c r="N51" s="28"/>
      <c r="O51" s="30"/>
      <c r="P51" s="30"/>
      <c r="Q51" s="40">
        <v>900.0</v>
      </c>
      <c r="R51" s="32">
        <f t="shared" si="1"/>
        <v>0</v>
      </c>
      <c r="S51" s="41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36">
        <v>45099.0</v>
      </c>
      <c r="C52" s="37" t="s">
        <v>2251</v>
      </c>
      <c r="D52" s="38">
        <v>54763.0</v>
      </c>
      <c r="E52" s="39" t="s">
        <v>184</v>
      </c>
      <c r="F52" s="27"/>
      <c r="G52" s="28"/>
      <c r="H52" s="28"/>
      <c r="I52" s="29">
        <v>4500.0</v>
      </c>
      <c r="J52" s="28"/>
      <c r="K52" s="28"/>
      <c r="L52" s="28"/>
      <c r="M52" s="28"/>
      <c r="N52" s="28"/>
      <c r="O52" s="30"/>
      <c r="P52" s="30"/>
      <c r="Q52" s="40">
        <v>4500.0</v>
      </c>
      <c r="R52" s="32">
        <f t="shared" si="1"/>
        <v>0</v>
      </c>
      <c r="S52" s="41" t="s">
        <v>56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36">
        <v>45099.0</v>
      </c>
      <c r="C53" s="37" t="s">
        <v>2252</v>
      </c>
      <c r="D53" s="38">
        <v>70430.0</v>
      </c>
      <c r="E53" s="39" t="s">
        <v>2253</v>
      </c>
      <c r="F53" s="27"/>
      <c r="G53" s="28"/>
      <c r="H53" s="28"/>
      <c r="I53" s="29">
        <v>1050.0</v>
      </c>
      <c r="J53" s="28"/>
      <c r="K53" s="28"/>
      <c r="L53" s="28"/>
      <c r="M53" s="28"/>
      <c r="N53" s="28"/>
      <c r="O53" s="30"/>
      <c r="P53" s="30"/>
      <c r="Q53" s="40">
        <v>1050.0</v>
      </c>
      <c r="R53" s="32">
        <f t="shared" si="1"/>
        <v>0</v>
      </c>
      <c r="S53" s="41" t="s">
        <v>56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36">
        <v>45099.0</v>
      </c>
      <c r="C54" s="37" t="s">
        <v>2254</v>
      </c>
      <c r="D54" s="38">
        <v>35220.0</v>
      </c>
      <c r="E54" s="39" t="s">
        <v>2143</v>
      </c>
      <c r="F54" s="27"/>
      <c r="G54" s="28"/>
      <c r="H54" s="28"/>
      <c r="I54" s="29">
        <v>350.0</v>
      </c>
      <c r="J54" s="28"/>
      <c r="K54" s="28"/>
      <c r="L54" s="28"/>
      <c r="M54" s="28"/>
      <c r="N54" s="28"/>
      <c r="O54" s="30"/>
      <c r="P54" s="30"/>
      <c r="Q54" s="40">
        <v>350.0</v>
      </c>
      <c r="R54" s="32">
        <f t="shared" si="1"/>
        <v>0</v>
      </c>
      <c r="S54" s="41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36">
        <v>45099.0</v>
      </c>
      <c r="C55" s="37" t="s">
        <v>2255</v>
      </c>
      <c r="D55" s="38">
        <v>52247.0</v>
      </c>
      <c r="E55" s="39" t="s">
        <v>55</v>
      </c>
      <c r="F55" s="27"/>
      <c r="G55" s="28"/>
      <c r="H55" s="28"/>
      <c r="I55" s="29">
        <v>8240.0</v>
      </c>
      <c r="J55" s="28"/>
      <c r="K55" s="28"/>
      <c r="L55" s="28"/>
      <c r="M55" s="28"/>
      <c r="N55" s="28"/>
      <c r="O55" s="30"/>
      <c r="P55" s="30"/>
      <c r="Q55" s="40">
        <v>8240.0</v>
      </c>
      <c r="R55" s="32">
        <f t="shared" si="1"/>
        <v>0</v>
      </c>
      <c r="S55" s="41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36">
        <v>45099.0</v>
      </c>
      <c r="C56" s="37" t="s">
        <v>2256</v>
      </c>
      <c r="D56" s="38">
        <v>36983.0</v>
      </c>
      <c r="E56" s="39" t="s">
        <v>2257</v>
      </c>
      <c r="F56" s="27"/>
      <c r="G56" s="28"/>
      <c r="H56" s="28"/>
      <c r="I56" s="29">
        <v>2650.0</v>
      </c>
      <c r="J56" s="28"/>
      <c r="K56" s="28"/>
      <c r="L56" s="28"/>
      <c r="M56" s="28"/>
      <c r="N56" s="28"/>
      <c r="O56" s="30"/>
      <c r="P56" s="30"/>
      <c r="Q56" s="40">
        <v>2650.0</v>
      </c>
      <c r="R56" s="32">
        <f t="shared" si="1"/>
        <v>0</v>
      </c>
      <c r="S56" s="41" t="s">
        <v>56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36">
        <v>45099.0</v>
      </c>
      <c r="C57" s="37" t="s">
        <v>2258</v>
      </c>
      <c r="D57" s="38">
        <v>43322.0</v>
      </c>
      <c r="E57" s="39" t="s">
        <v>2259</v>
      </c>
      <c r="F57" s="27"/>
      <c r="G57" s="28"/>
      <c r="H57" s="28"/>
      <c r="I57" s="29">
        <v>3900.0</v>
      </c>
      <c r="J57" s="28"/>
      <c r="K57" s="28"/>
      <c r="L57" s="28"/>
      <c r="M57" s="28"/>
      <c r="N57" s="28"/>
      <c r="O57" s="30"/>
      <c r="P57" s="30"/>
      <c r="Q57" s="40">
        <v>3900.0</v>
      </c>
      <c r="R57" s="32">
        <f t="shared" si="1"/>
        <v>0</v>
      </c>
      <c r="S57" s="41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36">
        <v>45099.0</v>
      </c>
      <c r="C58" s="37" t="s">
        <v>2260</v>
      </c>
      <c r="D58" s="38">
        <v>66838.0</v>
      </c>
      <c r="E58" s="39" t="s">
        <v>107</v>
      </c>
      <c r="F58" s="27"/>
      <c r="G58" s="28"/>
      <c r="H58" s="28"/>
      <c r="I58" s="29"/>
      <c r="J58" s="28"/>
      <c r="K58" s="28"/>
      <c r="L58" s="28"/>
      <c r="M58" s="28"/>
      <c r="N58" s="28">
        <v>25000.0</v>
      </c>
      <c r="O58" s="30"/>
      <c r="P58" s="30"/>
      <c r="Q58" s="40">
        <v>25000.0</v>
      </c>
      <c r="R58" s="32">
        <f t="shared" si="1"/>
        <v>0</v>
      </c>
      <c r="S58" s="41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36">
        <v>45099.0</v>
      </c>
      <c r="C59" s="37" t="s">
        <v>2261</v>
      </c>
      <c r="D59" s="38">
        <v>14329.0</v>
      </c>
      <c r="E59" s="39" t="s">
        <v>899</v>
      </c>
      <c r="F59" s="27"/>
      <c r="G59" s="28"/>
      <c r="H59" s="28"/>
      <c r="I59" s="29">
        <v>2500.0</v>
      </c>
      <c r="J59" s="28"/>
      <c r="K59" s="28"/>
      <c r="L59" s="28"/>
      <c r="M59" s="28"/>
      <c r="N59" s="28"/>
      <c r="O59" s="30"/>
      <c r="P59" s="30"/>
      <c r="Q59" s="40">
        <v>2500.0</v>
      </c>
      <c r="R59" s="32">
        <f t="shared" si="1"/>
        <v>0</v>
      </c>
      <c r="S59" s="41" t="s">
        <v>28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36">
        <v>45099.0</v>
      </c>
      <c r="C60" s="37" t="s">
        <v>2262</v>
      </c>
      <c r="D60" s="38">
        <v>54764.0</v>
      </c>
      <c r="E60" s="39" t="s">
        <v>313</v>
      </c>
      <c r="F60" s="27">
        <v>300.0</v>
      </c>
      <c r="G60" s="28"/>
      <c r="H60" s="28"/>
      <c r="I60" s="29"/>
      <c r="J60" s="28"/>
      <c r="K60" s="28"/>
      <c r="L60" s="28"/>
      <c r="M60" s="28"/>
      <c r="N60" s="28"/>
      <c r="O60" s="30"/>
      <c r="P60" s="30"/>
      <c r="Q60" s="40">
        <v>300.0</v>
      </c>
      <c r="R60" s="32">
        <f t="shared" si="1"/>
        <v>0</v>
      </c>
      <c r="S60" s="41" t="s">
        <v>28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36">
        <v>45099.0</v>
      </c>
      <c r="C61" s="37" t="s">
        <v>2263</v>
      </c>
      <c r="D61" s="38">
        <v>78111.0</v>
      </c>
      <c r="E61" s="39" t="s">
        <v>2264</v>
      </c>
      <c r="F61" s="27"/>
      <c r="G61" s="28"/>
      <c r="H61" s="28"/>
      <c r="I61" s="29">
        <v>300.0</v>
      </c>
      <c r="J61" s="28"/>
      <c r="K61" s="28"/>
      <c r="L61" s="28"/>
      <c r="M61" s="28"/>
      <c r="N61" s="28"/>
      <c r="O61" s="30"/>
      <c r="P61" s="30"/>
      <c r="Q61" s="40">
        <v>300.0</v>
      </c>
      <c r="R61" s="32">
        <f t="shared" si="1"/>
        <v>0</v>
      </c>
      <c r="S61" s="41" t="s">
        <v>28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36">
        <v>45099.0</v>
      </c>
      <c r="C62" s="37" t="s">
        <v>2265</v>
      </c>
      <c r="D62" s="38">
        <v>67621.0</v>
      </c>
      <c r="E62" s="39" t="s">
        <v>144</v>
      </c>
      <c r="F62" s="27"/>
      <c r="G62" s="28"/>
      <c r="H62" s="28"/>
      <c r="I62" s="29">
        <v>7600.0</v>
      </c>
      <c r="J62" s="28"/>
      <c r="K62" s="28"/>
      <c r="L62" s="28"/>
      <c r="M62" s="28"/>
      <c r="N62" s="28"/>
      <c r="O62" s="30"/>
      <c r="P62" s="30"/>
      <c r="Q62" s="40">
        <v>7600.0</v>
      </c>
      <c r="R62" s="32">
        <f t="shared" si="1"/>
        <v>0</v>
      </c>
      <c r="S62" s="41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36">
        <v>45099.0</v>
      </c>
      <c r="C63" s="37" t="s">
        <v>2266</v>
      </c>
      <c r="D63" s="38">
        <v>78072.0</v>
      </c>
      <c r="E63" s="39" t="s">
        <v>2267</v>
      </c>
      <c r="F63" s="27"/>
      <c r="G63" s="28"/>
      <c r="H63" s="28"/>
      <c r="I63" s="29">
        <v>7000.0</v>
      </c>
      <c r="J63" s="28"/>
      <c r="K63" s="28"/>
      <c r="L63" s="28"/>
      <c r="M63" s="28"/>
      <c r="N63" s="28"/>
      <c r="O63" s="30"/>
      <c r="P63" s="30"/>
      <c r="Q63" s="40">
        <v>7000.0</v>
      </c>
      <c r="R63" s="32">
        <f t="shared" si="1"/>
        <v>0</v>
      </c>
      <c r="S63" s="41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36">
        <v>45099.0</v>
      </c>
      <c r="C64" s="37" t="s">
        <v>2268</v>
      </c>
      <c r="D64" s="38">
        <v>50595.0</v>
      </c>
      <c r="E64" s="39" t="s">
        <v>176</v>
      </c>
      <c r="F64" s="27"/>
      <c r="G64" s="28"/>
      <c r="H64" s="28"/>
      <c r="I64" s="29">
        <v>600.0</v>
      </c>
      <c r="J64" s="28"/>
      <c r="K64" s="28"/>
      <c r="L64" s="28"/>
      <c r="M64" s="28"/>
      <c r="N64" s="28"/>
      <c r="O64" s="30"/>
      <c r="P64" s="30"/>
      <c r="Q64" s="40">
        <v>600.0</v>
      </c>
      <c r="R64" s="32">
        <f t="shared" si="1"/>
        <v>0</v>
      </c>
      <c r="S64" s="41" t="s">
        <v>28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36">
        <v>45099.0</v>
      </c>
      <c r="C65" s="37" t="s">
        <v>2269</v>
      </c>
      <c r="D65" s="38">
        <v>70078.0</v>
      </c>
      <c r="E65" s="39" t="s">
        <v>1523</v>
      </c>
      <c r="F65" s="27"/>
      <c r="G65" s="28"/>
      <c r="H65" s="28"/>
      <c r="I65" s="29">
        <v>300.0</v>
      </c>
      <c r="J65" s="28"/>
      <c r="K65" s="28"/>
      <c r="L65" s="28"/>
      <c r="M65" s="28"/>
      <c r="N65" s="28"/>
      <c r="O65" s="30"/>
      <c r="P65" s="30"/>
      <c r="Q65" s="40">
        <v>300.0</v>
      </c>
      <c r="R65" s="32">
        <f t="shared" si="1"/>
        <v>0</v>
      </c>
      <c r="S65" s="41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36">
        <v>45099.0</v>
      </c>
      <c r="C66" s="37" t="s">
        <v>2270</v>
      </c>
      <c r="D66" s="38">
        <v>70078.0</v>
      </c>
      <c r="E66" s="39" t="s">
        <v>1523</v>
      </c>
      <c r="F66" s="27"/>
      <c r="G66" s="28"/>
      <c r="H66" s="28"/>
      <c r="I66" s="29">
        <v>300.0</v>
      </c>
      <c r="J66" s="28"/>
      <c r="K66" s="28"/>
      <c r="L66" s="28"/>
      <c r="M66" s="28"/>
      <c r="N66" s="28"/>
      <c r="O66" s="30"/>
      <c r="P66" s="30"/>
      <c r="Q66" s="40">
        <v>300.0</v>
      </c>
      <c r="R66" s="32">
        <f t="shared" si="1"/>
        <v>0</v>
      </c>
      <c r="S66" s="41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36">
        <v>45099.0</v>
      </c>
      <c r="C67" s="37" t="s">
        <v>2271</v>
      </c>
      <c r="D67" s="38">
        <v>21743.0</v>
      </c>
      <c r="E67" s="39" t="s">
        <v>2272</v>
      </c>
      <c r="F67" s="27"/>
      <c r="G67" s="28">
        <v>3870.0</v>
      </c>
      <c r="H67" s="28"/>
      <c r="I67" s="29"/>
      <c r="J67" s="28"/>
      <c r="K67" s="28"/>
      <c r="L67" s="28"/>
      <c r="M67" s="28"/>
      <c r="N67" s="28"/>
      <c r="O67" s="30"/>
      <c r="P67" s="30"/>
      <c r="Q67" s="40">
        <v>3870.0</v>
      </c>
      <c r="R67" s="32">
        <f t="shared" si="1"/>
        <v>0</v>
      </c>
      <c r="S67" s="41" t="s">
        <v>56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36">
        <v>45099.0</v>
      </c>
      <c r="C68" s="37" t="s">
        <v>2273</v>
      </c>
      <c r="D68" s="38">
        <v>76594.0</v>
      </c>
      <c r="E68" s="39" t="s">
        <v>868</v>
      </c>
      <c r="F68" s="27"/>
      <c r="G68" s="28"/>
      <c r="H68" s="28"/>
      <c r="I68" s="29">
        <v>1750.0</v>
      </c>
      <c r="J68" s="28"/>
      <c r="K68" s="28"/>
      <c r="L68" s="28"/>
      <c r="M68" s="28"/>
      <c r="N68" s="28"/>
      <c r="O68" s="30"/>
      <c r="P68" s="30"/>
      <c r="Q68" s="40">
        <v>1750.0</v>
      </c>
      <c r="R68" s="32">
        <f t="shared" si="1"/>
        <v>0</v>
      </c>
      <c r="S68" s="41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36">
        <v>45099.0</v>
      </c>
      <c r="C69" s="37" t="s">
        <v>2274</v>
      </c>
      <c r="D69" s="38">
        <v>49679.0</v>
      </c>
      <c r="E69" s="39" t="s">
        <v>1139</v>
      </c>
      <c r="F69" s="27"/>
      <c r="G69" s="28"/>
      <c r="H69" s="28"/>
      <c r="I69" s="29">
        <v>5150.0</v>
      </c>
      <c r="J69" s="28"/>
      <c r="K69" s="28"/>
      <c r="L69" s="28"/>
      <c r="M69" s="28"/>
      <c r="N69" s="28"/>
      <c r="O69" s="30"/>
      <c r="P69" s="30"/>
      <c r="Q69" s="40">
        <v>5150.0</v>
      </c>
      <c r="R69" s="32">
        <f t="shared" si="1"/>
        <v>0</v>
      </c>
      <c r="S69" s="41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36">
        <v>45099.0</v>
      </c>
      <c r="C70" s="37" t="s">
        <v>2275</v>
      </c>
      <c r="D70" s="38">
        <v>78113.0</v>
      </c>
      <c r="E70" s="39" t="s">
        <v>2276</v>
      </c>
      <c r="F70" s="27"/>
      <c r="G70" s="28"/>
      <c r="H70" s="28">
        <v>7000.0</v>
      </c>
      <c r="I70" s="29"/>
      <c r="J70" s="28"/>
      <c r="K70" s="28"/>
      <c r="L70" s="28"/>
      <c r="M70" s="28"/>
      <c r="N70" s="28"/>
      <c r="O70" s="30"/>
      <c r="P70" s="30"/>
      <c r="Q70" s="40">
        <v>7000.0</v>
      </c>
      <c r="R70" s="32">
        <f t="shared" si="1"/>
        <v>0</v>
      </c>
      <c r="S70" s="41" t="s">
        <v>28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36">
        <v>45099.0</v>
      </c>
      <c r="C71" s="37" t="s">
        <v>2277</v>
      </c>
      <c r="D71" s="38">
        <v>58572.0</v>
      </c>
      <c r="E71" s="39" t="s">
        <v>2278</v>
      </c>
      <c r="F71" s="27"/>
      <c r="G71" s="28"/>
      <c r="H71" s="28"/>
      <c r="I71" s="29">
        <v>5150.0</v>
      </c>
      <c r="J71" s="28"/>
      <c r="K71" s="28"/>
      <c r="L71" s="28"/>
      <c r="M71" s="28"/>
      <c r="N71" s="28"/>
      <c r="O71" s="30"/>
      <c r="P71" s="30"/>
      <c r="Q71" s="40">
        <v>5150.0</v>
      </c>
      <c r="R71" s="32">
        <f t="shared" si="1"/>
        <v>0</v>
      </c>
      <c r="S71" s="41" t="s">
        <v>25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36">
        <v>45099.0</v>
      </c>
      <c r="C72" s="37" t="s">
        <v>2279</v>
      </c>
      <c r="D72" s="38">
        <v>50595.0</v>
      </c>
      <c r="E72" s="39" t="s">
        <v>176</v>
      </c>
      <c r="F72" s="27"/>
      <c r="G72" s="28"/>
      <c r="H72" s="28">
        <v>25000.0</v>
      </c>
      <c r="I72" s="29"/>
      <c r="J72" s="28"/>
      <c r="K72" s="28"/>
      <c r="L72" s="28"/>
      <c r="M72" s="28"/>
      <c r="N72" s="28"/>
      <c r="O72" s="30"/>
      <c r="P72" s="30"/>
      <c r="Q72" s="40">
        <v>25000.0</v>
      </c>
      <c r="R72" s="32">
        <f t="shared" si="1"/>
        <v>0</v>
      </c>
      <c r="S72" s="41" t="s">
        <v>28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36">
        <v>45099.0</v>
      </c>
      <c r="C73" s="37" t="s">
        <v>2280</v>
      </c>
      <c r="D73" s="38">
        <v>74610.0</v>
      </c>
      <c r="E73" s="39" t="s">
        <v>2281</v>
      </c>
      <c r="F73" s="27"/>
      <c r="G73" s="28"/>
      <c r="H73" s="28"/>
      <c r="I73" s="29">
        <v>10000.0</v>
      </c>
      <c r="J73" s="28"/>
      <c r="K73" s="28"/>
      <c r="L73" s="28"/>
      <c r="M73" s="28"/>
      <c r="N73" s="28"/>
      <c r="O73" s="30"/>
      <c r="P73" s="30"/>
      <c r="Q73" s="40">
        <v>10000.0</v>
      </c>
      <c r="R73" s="32">
        <f t="shared" si="1"/>
        <v>0</v>
      </c>
      <c r="S73" s="41" t="s">
        <v>28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36">
        <v>45099.0</v>
      </c>
      <c r="C74" s="37" t="s">
        <v>2282</v>
      </c>
      <c r="D74" s="38">
        <v>48631.0</v>
      </c>
      <c r="E74" s="39" t="s">
        <v>66</v>
      </c>
      <c r="F74" s="27"/>
      <c r="G74" s="28"/>
      <c r="H74" s="28"/>
      <c r="I74" s="29">
        <v>8400.0</v>
      </c>
      <c r="J74" s="28"/>
      <c r="K74" s="28"/>
      <c r="L74" s="28"/>
      <c r="M74" s="28"/>
      <c r="N74" s="28"/>
      <c r="O74" s="30"/>
      <c r="P74" s="30"/>
      <c r="Q74" s="40">
        <v>8400.0</v>
      </c>
      <c r="R74" s="32">
        <f t="shared" si="1"/>
        <v>0</v>
      </c>
      <c r="S74" s="41" t="s">
        <v>56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36">
        <v>45099.0</v>
      </c>
      <c r="C75" s="37" t="s">
        <v>2283</v>
      </c>
      <c r="D75" s="38">
        <v>78115.0</v>
      </c>
      <c r="E75" s="39" t="s">
        <v>2284</v>
      </c>
      <c r="F75" s="27"/>
      <c r="G75" s="28"/>
      <c r="H75" s="28"/>
      <c r="I75" s="29"/>
      <c r="J75" s="28"/>
      <c r="K75" s="28"/>
      <c r="L75" s="28"/>
      <c r="M75" s="28"/>
      <c r="N75" s="28">
        <v>7300.0</v>
      </c>
      <c r="O75" s="30"/>
      <c r="P75" s="30"/>
      <c r="Q75" s="40">
        <v>7300.0</v>
      </c>
      <c r="R75" s="32">
        <f t="shared" si="1"/>
        <v>0</v>
      </c>
      <c r="S75" s="41" t="s">
        <v>25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36">
        <v>45099.0</v>
      </c>
      <c r="C76" s="37" t="s">
        <v>2285</v>
      </c>
      <c r="D76" s="38">
        <v>59910.0</v>
      </c>
      <c r="E76" s="39" t="s">
        <v>2286</v>
      </c>
      <c r="F76" s="27"/>
      <c r="G76" s="28"/>
      <c r="H76" s="28">
        <v>7000.0</v>
      </c>
      <c r="I76" s="29"/>
      <c r="J76" s="28"/>
      <c r="K76" s="28"/>
      <c r="L76" s="28"/>
      <c r="M76" s="28"/>
      <c r="N76" s="28"/>
      <c r="O76" s="30"/>
      <c r="P76" s="30"/>
      <c r="Q76" s="40">
        <v>7000.0</v>
      </c>
      <c r="R76" s="32">
        <f t="shared" si="1"/>
        <v>0</v>
      </c>
      <c r="S76" s="41" t="s">
        <v>28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36">
        <v>45099.0</v>
      </c>
      <c r="C77" s="37" t="s">
        <v>2287</v>
      </c>
      <c r="D77" s="38">
        <v>78116.0</v>
      </c>
      <c r="E77" s="39" t="s">
        <v>2288</v>
      </c>
      <c r="F77" s="27"/>
      <c r="G77" s="28"/>
      <c r="H77" s="28"/>
      <c r="I77" s="29"/>
      <c r="J77" s="28"/>
      <c r="K77" s="28"/>
      <c r="L77" s="28"/>
      <c r="M77" s="28"/>
      <c r="N77" s="28">
        <v>7300.0</v>
      </c>
      <c r="O77" s="30"/>
      <c r="P77" s="30"/>
      <c r="Q77" s="40">
        <v>7300.0</v>
      </c>
      <c r="R77" s="32">
        <f t="shared" si="1"/>
        <v>0</v>
      </c>
      <c r="S77" s="41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36">
        <v>45099.0</v>
      </c>
      <c r="C78" s="37" t="s">
        <v>2289</v>
      </c>
      <c r="D78" s="38">
        <v>78117.0</v>
      </c>
      <c r="E78" s="39" t="s">
        <v>2290</v>
      </c>
      <c r="F78" s="27"/>
      <c r="G78" s="28"/>
      <c r="H78" s="28"/>
      <c r="I78" s="29"/>
      <c r="J78" s="28"/>
      <c r="K78" s="28"/>
      <c r="L78" s="28"/>
      <c r="M78" s="28"/>
      <c r="N78" s="28">
        <v>7300.0</v>
      </c>
      <c r="O78" s="30"/>
      <c r="P78" s="30"/>
      <c r="Q78" s="40">
        <v>7300.0</v>
      </c>
      <c r="R78" s="32">
        <f t="shared" si="1"/>
        <v>0</v>
      </c>
      <c r="S78" s="41" t="s">
        <v>25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36">
        <v>45099.0</v>
      </c>
      <c r="C79" s="37" t="s">
        <v>2291</v>
      </c>
      <c r="D79" s="38">
        <v>78118.0</v>
      </c>
      <c r="E79" s="39" t="s">
        <v>2292</v>
      </c>
      <c r="F79" s="27"/>
      <c r="G79" s="28"/>
      <c r="H79" s="28"/>
      <c r="I79" s="29"/>
      <c r="J79" s="28"/>
      <c r="K79" s="28"/>
      <c r="L79" s="28"/>
      <c r="M79" s="28"/>
      <c r="N79" s="28">
        <v>7300.0</v>
      </c>
      <c r="O79" s="30"/>
      <c r="P79" s="30"/>
      <c r="Q79" s="40">
        <v>7300.0</v>
      </c>
      <c r="R79" s="32">
        <f t="shared" si="1"/>
        <v>0</v>
      </c>
      <c r="S79" s="41" t="s">
        <v>25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36">
        <v>45099.0</v>
      </c>
      <c r="C80" s="37" t="s">
        <v>2293</v>
      </c>
      <c r="D80" s="38">
        <v>78048.0</v>
      </c>
      <c r="E80" s="39" t="s">
        <v>1945</v>
      </c>
      <c r="F80" s="27"/>
      <c r="G80" s="28"/>
      <c r="H80" s="28"/>
      <c r="I80" s="29"/>
      <c r="J80" s="28">
        <v>5000.0</v>
      </c>
      <c r="K80" s="28"/>
      <c r="L80" s="28"/>
      <c r="M80" s="28"/>
      <c r="N80" s="28"/>
      <c r="O80" s="30"/>
      <c r="P80" s="30"/>
      <c r="Q80" s="40">
        <v>5000.0</v>
      </c>
      <c r="R80" s="32">
        <f t="shared" si="1"/>
        <v>0</v>
      </c>
      <c r="S80" s="41" t="s">
        <v>25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36">
        <v>45099.0</v>
      </c>
      <c r="C81" s="37" t="s">
        <v>2294</v>
      </c>
      <c r="D81" s="38">
        <v>78048.0</v>
      </c>
      <c r="E81" s="39" t="s">
        <v>1945</v>
      </c>
      <c r="F81" s="27"/>
      <c r="G81" s="28"/>
      <c r="H81" s="28"/>
      <c r="I81" s="29"/>
      <c r="J81" s="28">
        <v>5000.0</v>
      </c>
      <c r="K81" s="28"/>
      <c r="L81" s="28"/>
      <c r="M81" s="28"/>
      <c r="N81" s="28"/>
      <c r="O81" s="30"/>
      <c r="P81" s="30"/>
      <c r="Q81" s="40">
        <v>5000.0</v>
      </c>
      <c r="R81" s="32">
        <f t="shared" si="1"/>
        <v>0</v>
      </c>
      <c r="S81" s="41" t="s">
        <v>25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45099.0</v>
      </c>
      <c r="C82" s="37" t="s">
        <v>2295</v>
      </c>
      <c r="D82" s="38">
        <v>22332.0</v>
      </c>
      <c r="E82" s="39" t="s">
        <v>888</v>
      </c>
      <c r="F82" s="27"/>
      <c r="G82" s="28"/>
      <c r="H82" s="28"/>
      <c r="I82" s="29"/>
      <c r="J82" s="28"/>
      <c r="K82" s="28">
        <v>1500.0</v>
      </c>
      <c r="L82" s="28"/>
      <c r="M82" s="28"/>
      <c r="N82" s="28"/>
      <c r="O82" s="30"/>
      <c r="P82" s="30"/>
      <c r="Q82" s="40">
        <v>1500.0</v>
      </c>
      <c r="R82" s="32">
        <f t="shared" si="1"/>
        <v>0</v>
      </c>
      <c r="S82" s="41" t="s">
        <v>56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45099.0</v>
      </c>
      <c r="C83" s="37" t="s">
        <v>2296</v>
      </c>
      <c r="D83" s="38">
        <v>55555.0</v>
      </c>
      <c r="E83" s="39" t="s">
        <v>1621</v>
      </c>
      <c r="F83" s="27"/>
      <c r="G83" s="28"/>
      <c r="H83" s="28"/>
      <c r="I83" s="29">
        <v>200.0</v>
      </c>
      <c r="J83" s="28"/>
      <c r="K83" s="28"/>
      <c r="L83" s="28"/>
      <c r="M83" s="28"/>
      <c r="N83" s="28"/>
      <c r="O83" s="30"/>
      <c r="P83" s="30"/>
      <c r="Q83" s="40">
        <v>200.0</v>
      </c>
      <c r="R83" s="32">
        <f t="shared" si="1"/>
        <v>0</v>
      </c>
      <c r="S83" s="41" t="s">
        <v>56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6">
        <v>45099.0</v>
      </c>
      <c r="C84" s="37" t="s">
        <v>2297</v>
      </c>
      <c r="D84" s="38">
        <v>50148.0</v>
      </c>
      <c r="E84" s="39" t="s">
        <v>263</v>
      </c>
      <c r="F84" s="27"/>
      <c r="G84" s="28"/>
      <c r="H84" s="28"/>
      <c r="I84" s="29"/>
      <c r="J84" s="28"/>
      <c r="K84" s="28">
        <v>10000.0</v>
      </c>
      <c r="L84" s="28"/>
      <c r="M84" s="28"/>
      <c r="N84" s="28"/>
      <c r="O84" s="30"/>
      <c r="P84" s="30"/>
      <c r="Q84" s="40">
        <v>10000.0</v>
      </c>
      <c r="R84" s="32">
        <f t="shared" si="1"/>
        <v>0</v>
      </c>
      <c r="S84" s="41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6">
        <v>45099.0</v>
      </c>
      <c r="C85" s="37" t="s">
        <v>2298</v>
      </c>
      <c r="D85" s="38">
        <v>35220.0</v>
      </c>
      <c r="E85" s="39" t="s">
        <v>2143</v>
      </c>
      <c r="F85" s="27"/>
      <c r="G85" s="28"/>
      <c r="H85" s="28"/>
      <c r="I85" s="29"/>
      <c r="J85" s="28"/>
      <c r="K85" s="28">
        <v>8150.0</v>
      </c>
      <c r="L85" s="28"/>
      <c r="M85" s="28"/>
      <c r="N85" s="28"/>
      <c r="O85" s="30"/>
      <c r="P85" s="30"/>
      <c r="Q85" s="40">
        <v>8150.0</v>
      </c>
      <c r="R85" s="32">
        <f t="shared" si="1"/>
        <v>0</v>
      </c>
      <c r="S85" s="41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6">
        <v>45099.0</v>
      </c>
      <c r="C86" s="37" t="s">
        <v>2299</v>
      </c>
      <c r="D86" s="38">
        <v>25650.0</v>
      </c>
      <c r="E86" s="39" t="s">
        <v>252</v>
      </c>
      <c r="F86" s="27"/>
      <c r="G86" s="28"/>
      <c r="H86" s="28"/>
      <c r="I86" s="29"/>
      <c r="J86" s="28"/>
      <c r="K86" s="28">
        <v>2500.0</v>
      </c>
      <c r="L86" s="28"/>
      <c r="M86" s="28"/>
      <c r="N86" s="28"/>
      <c r="O86" s="30"/>
      <c r="P86" s="30"/>
      <c r="Q86" s="40">
        <v>2500.0</v>
      </c>
      <c r="R86" s="32">
        <f t="shared" si="1"/>
        <v>0</v>
      </c>
      <c r="S86" s="41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6">
        <v>45099.0</v>
      </c>
      <c r="C87" s="37" t="s">
        <v>2300</v>
      </c>
      <c r="D87" s="38">
        <v>31927.0</v>
      </c>
      <c r="E87" s="39" t="s">
        <v>420</v>
      </c>
      <c r="F87" s="27"/>
      <c r="G87" s="28"/>
      <c r="H87" s="28"/>
      <c r="I87" s="29"/>
      <c r="J87" s="28"/>
      <c r="K87" s="28"/>
      <c r="L87" s="28"/>
      <c r="M87" s="28"/>
      <c r="N87" s="28">
        <v>1650.0</v>
      </c>
      <c r="O87" s="30"/>
      <c r="P87" s="30"/>
      <c r="Q87" s="40">
        <v>1650.0</v>
      </c>
      <c r="R87" s="32">
        <f t="shared" si="1"/>
        <v>0</v>
      </c>
      <c r="S87" s="41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6">
        <v>45099.0</v>
      </c>
      <c r="C88" s="37" t="s">
        <v>2301</v>
      </c>
      <c r="D88" s="38">
        <v>56980.0</v>
      </c>
      <c r="E88" s="39" t="s">
        <v>425</v>
      </c>
      <c r="F88" s="27"/>
      <c r="G88" s="28"/>
      <c r="H88" s="28">
        <v>10000.0</v>
      </c>
      <c r="I88" s="29"/>
      <c r="J88" s="28"/>
      <c r="K88" s="28"/>
      <c r="L88" s="28"/>
      <c r="M88" s="28"/>
      <c r="N88" s="28"/>
      <c r="O88" s="30"/>
      <c r="P88" s="30"/>
      <c r="Q88" s="40">
        <v>10000.0</v>
      </c>
      <c r="R88" s="32">
        <f t="shared" si="1"/>
        <v>0</v>
      </c>
      <c r="S88" s="41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6">
        <v>45099.0</v>
      </c>
      <c r="C89" s="37" t="s">
        <v>2302</v>
      </c>
      <c r="D89" s="38">
        <v>43380.0</v>
      </c>
      <c r="E89" s="39" t="s">
        <v>932</v>
      </c>
      <c r="F89" s="27"/>
      <c r="G89" s="28"/>
      <c r="H89" s="28">
        <v>5000.0</v>
      </c>
      <c r="I89" s="29"/>
      <c r="J89" s="28"/>
      <c r="K89" s="28"/>
      <c r="L89" s="28"/>
      <c r="M89" s="28"/>
      <c r="N89" s="28"/>
      <c r="O89" s="30"/>
      <c r="P89" s="30"/>
      <c r="Q89" s="40">
        <v>5000.0</v>
      </c>
      <c r="R89" s="32">
        <f t="shared" si="1"/>
        <v>0</v>
      </c>
      <c r="S89" s="41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/>
      <c r="B90" s="36"/>
      <c r="C90" s="37"/>
      <c r="D90" s="38"/>
      <c r="E90" s="39"/>
      <c r="F90" s="27"/>
      <c r="G90" s="28"/>
      <c r="H90" s="28"/>
      <c r="I90" s="29"/>
      <c r="J90" s="28"/>
      <c r="K90" s="28"/>
      <c r="L90" s="28"/>
      <c r="M90" s="28"/>
      <c r="N90" s="28"/>
      <c r="O90" s="30"/>
      <c r="P90" s="30"/>
      <c r="Q90" s="40"/>
      <c r="R90" s="32">
        <f t="shared" si="1"/>
        <v>0</v>
      </c>
      <c r="S90" s="41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/>
      <c r="B91" s="42"/>
      <c r="C91" s="37"/>
      <c r="D91" s="42"/>
      <c r="E91" s="43"/>
      <c r="F91" s="44">
        <f t="shared" ref="F91:Q91" si="2">SUM(F5:F90)</f>
        <v>500</v>
      </c>
      <c r="G91" s="44">
        <f t="shared" si="2"/>
        <v>4770</v>
      </c>
      <c r="H91" s="44">
        <f t="shared" si="2"/>
        <v>182400</v>
      </c>
      <c r="I91" s="44">
        <f t="shared" si="2"/>
        <v>284215</v>
      </c>
      <c r="J91" s="44">
        <f t="shared" si="2"/>
        <v>88820</v>
      </c>
      <c r="K91" s="44">
        <f t="shared" si="2"/>
        <v>22805</v>
      </c>
      <c r="L91" s="44">
        <f t="shared" si="2"/>
        <v>0</v>
      </c>
      <c r="M91" s="44">
        <f t="shared" si="2"/>
        <v>0</v>
      </c>
      <c r="N91" s="44">
        <f t="shared" si="2"/>
        <v>59145</v>
      </c>
      <c r="O91" s="44">
        <f t="shared" si="2"/>
        <v>0</v>
      </c>
      <c r="P91" s="44">
        <f t="shared" si="2"/>
        <v>0</v>
      </c>
      <c r="Q91" s="44">
        <f t="shared" si="2"/>
        <v>642655</v>
      </c>
      <c r="R91" s="32">
        <f t="shared" si="1"/>
        <v>0</v>
      </c>
      <c r="S91" s="44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</row>
    <row r="92">
      <c r="A92" s="48"/>
      <c r="B92" s="49"/>
      <c r="C92" s="49"/>
      <c r="D92" s="49"/>
      <c r="E92" s="50"/>
      <c r="F92" s="51">
        <f>F91+G91+H91+I91+J91+K91+L91+M91+N91+O91+P91</f>
        <v>642655</v>
      </c>
      <c r="G92" s="8"/>
      <c r="H92" s="8"/>
      <c r="I92" s="8"/>
      <c r="J92" s="8"/>
      <c r="K92" s="8"/>
      <c r="L92" s="9"/>
      <c r="M92" s="52"/>
      <c r="N92" s="52"/>
      <c r="O92" s="52"/>
      <c r="P92" s="52"/>
      <c r="Q92" s="53"/>
      <c r="R92" s="47"/>
      <c r="S92" s="54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56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58" t="s">
        <v>2188</v>
      </c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58" t="s">
        <v>1992</v>
      </c>
      <c r="F97" s="59" t="s">
        <v>314</v>
      </c>
      <c r="G97" s="60"/>
      <c r="H97" s="60"/>
      <c r="I97" s="61"/>
      <c r="J97" s="60"/>
      <c r="K97" s="60"/>
      <c r="L97" s="60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58" t="s">
        <v>2190</v>
      </c>
      <c r="F98" s="59"/>
      <c r="G98" s="60"/>
      <c r="H98" s="60"/>
      <c r="I98" s="61"/>
      <c r="J98" s="60"/>
      <c r="K98" s="60"/>
      <c r="L98" s="60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58" t="s">
        <v>2191</v>
      </c>
      <c r="F99" s="59"/>
      <c r="G99" s="60"/>
      <c r="H99" s="60"/>
      <c r="I99" s="61"/>
      <c r="J99" s="60"/>
      <c r="K99" s="60"/>
      <c r="L99" s="60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58" t="s">
        <v>2085</v>
      </c>
      <c r="F100" s="59"/>
      <c r="G100" s="60"/>
      <c r="H100" s="60"/>
      <c r="I100" s="60"/>
      <c r="J100" s="60"/>
      <c r="K100" s="60"/>
      <c r="L100" s="60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58" t="s">
        <v>2086</v>
      </c>
      <c r="F101" s="59"/>
      <c r="G101" s="60"/>
      <c r="H101" s="60"/>
      <c r="I101" s="60"/>
      <c r="J101" s="60"/>
      <c r="K101" s="60"/>
      <c r="L101" s="60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58" t="s">
        <v>2087</v>
      </c>
      <c r="F102" s="59"/>
      <c r="G102" s="60"/>
      <c r="H102" s="60"/>
      <c r="I102" s="60"/>
      <c r="J102" s="60"/>
      <c r="K102" s="60"/>
      <c r="L102" s="60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 ht="43.5" customHeight="1">
      <c r="A103" s="11"/>
      <c r="B103" s="55"/>
      <c r="C103" s="55"/>
      <c r="D103" s="55"/>
      <c r="E103" s="58" t="s">
        <v>2303</v>
      </c>
      <c r="F103" s="55"/>
      <c r="G103" s="11"/>
      <c r="H103" s="11"/>
      <c r="I103" s="11"/>
      <c r="J103" s="56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315</v>
      </c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58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60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60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60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11"/>
      <c r="F109" s="55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11"/>
      <c r="F110" s="5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11"/>
      <c r="F111" s="55"/>
      <c r="G111" s="11"/>
      <c r="H111" s="11"/>
      <c r="I111" s="56" t="s">
        <v>314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5"/>
      <c r="C112" s="55"/>
      <c r="D112" s="55"/>
      <c r="E112" s="11"/>
      <c r="F112" s="5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5"/>
      <c r="C113" s="55"/>
      <c r="D113" s="55"/>
      <c r="E113" s="11"/>
      <c r="F113" s="5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5"/>
      <c r="C114" s="55"/>
      <c r="D114" s="55"/>
      <c r="E114" s="11"/>
      <c r="F114" s="5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7"/>
      <c r="C1050" s="57"/>
      <c r="D1050" s="57"/>
      <c r="E1050" s="4"/>
      <c r="F1050" s="5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7"/>
      <c r="C1051" s="57"/>
      <c r="D1051" s="57"/>
      <c r="E1051" s="4"/>
      <c r="F1051" s="5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</sheetData>
  <mergeCells count="17">
    <mergeCell ref="E2:E4"/>
    <mergeCell ref="F3:F4"/>
    <mergeCell ref="G3:H3"/>
    <mergeCell ref="I3:J3"/>
    <mergeCell ref="K3:K4"/>
    <mergeCell ref="L3:L4"/>
    <mergeCell ref="F92:L9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2304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45099.0</v>
      </c>
      <c r="C5" s="24" t="s">
        <v>2305</v>
      </c>
      <c r="D5" s="25">
        <v>67621.0</v>
      </c>
      <c r="E5" s="26" t="s">
        <v>144</v>
      </c>
      <c r="F5" s="27"/>
      <c r="G5" s="28"/>
      <c r="H5" s="28"/>
      <c r="I5" s="29">
        <v>0.0</v>
      </c>
      <c r="J5" s="28"/>
      <c r="K5" s="28"/>
      <c r="L5" s="30"/>
      <c r="M5" s="30"/>
      <c r="N5" s="28"/>
      <c r="O5" s="30"/>
      <c r="P5" s="30"/>
      <c r="Q5" s="31">
        <v>7600.0</v>
      </c>
      <c r="R5" s="32">
        <f t="shared" ref="R5:R69" si="1">F5+G5+H5+I5+J5+K5+L5+M5+N5+O5+P5-Q5</f>
        <v>-7600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45099.0</v>
      </c>
      <c r="C6" s="24" t="s">
        <v>2306</v>
      </c>
      <c r="D6" s="25">
        <v>55555.0</v>
      </c>
      <c r="E6" s="26" t="s">
        <v>1621</v>
      </c>
      <c r="F6" s="27"/>
      <c r="G6" s="28"/>
      <c r="H6" s="28"/>
      <c r="I6" s="29"/>
      <c r="J6" s="28"/>
      <c r="K6" s="28"/>
      <c r="L6" s="30"/>
      <c r="M6" s="30"/>
      <c r="N6" s="28">
        <v>15750.0</v>
      </c>
      <c r="O6" s="30"/>
      <c r="P6" s="30"/>
      <c r="Q6" s="31">
        <v>15750.0</v>
      </c>
      <c r="R6" s="32">
        <f t="shared" si="1"/>
        <v>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45099.0</v>
      </c>
      <c r="C7" s="24" t="s">
        <v>2307</v>
      </c>
      <c r="D7" s="25">
        <v>70702.0</v>
      </c>
      <c r="E7" s="26" t="s">
        <v>2308</v>
      </c>
      <c r="F7" s="27"/>
      <c r="G7" s="28"/>
      <c r="H7" s="28"/>
      <c r="I7" s="29">
        <v>3600.0</v>
      </c>
      <c r="J7" s="28"/>
      <c r="K7" s="28"/>
      <c r="L7" s="30"/>
      <c r="M7" s="30"/>
      <c r="N7" s="28"/>
      <c r="O7" s="30"/>
      <c r="P7" s="30"/>
      <c r="Q7" s="31">
        <v>3600.0</v>
      </c>
      <c r="R7" s="32">
        <f t="shared" si="1"/>
        <v>0</v>
      </c>
      <c r="S7" s="33" t="s">
        <v>56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45100.0</v>
      </c>
      <c r="C8" s="24" t="s">
        <v>2309</v>
      </c>
      <c r="D8" s="25">
        <v>59904.0</v>
      </c>
      <c r="E8" s="26" t="s">
        <v>280</v>
      </c>
      <c r="F8" s="27"/>
      <c r="G8" s="28"/>
      <c r="H8" s="28"/>
      <c r="I8" s="29">
        <v>5000.0</v>
      </c>
      <c r="J8" s="28"/>
      <c r="K8" s="28"/>
      <c r="L8" s="30"/>
      <c r="M8" s="30"/>
      <c r="N8" s="28"/>
      <c r="O8" s="30"/>
      <c r="P8" s="30"/>
      <c r="Q8" s="31">
        <v>5000.0</v>
      </c>
      <c r="R8" s="32">
        <f t="shared" si="1"/>
        <v>0</v>
      </c>
      <c r="S8" s="33" t="s">
        <v>125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45100.0</v>
      </c>
      <c r="C9" s="24" t="s">
        <v>2310</v>
      </c>
      <c r="D9" s="25">
        <v>72414.0</v>
      </c>
      <c r="E9" s="26" t="s">
        <v>2311</v>
      </c>
      <c r="F9" s="27"/>
      <c r="G9" s="28"/>
      <c r="H9" s="28"/>
      <c r="I9" s="29"/>
      <c r="J9" s="28">
        <v>2650.0</v>
      </c>
      <c r="K9" s="28"/>
      <c r="L9" s="30"/>
      <c r="M9" s="30"/>
      <c r="N9" s="28"/>
      <c r="O9" s="30"/>
      <c r="P9" s="30"/>
      <c r="Q9" s="31">
        <v>2650.0</v>
      </c>
      <c r="R9" s="32">
        <f t="shared" si="1"/>
        <v>0</v>
      </c>
      <c r="S9" s="33" t="s">
        <v>125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45100.0</v>
      </c>
      <c r="C10" s="24" t="s">
        <v>2312</v>
      </c>
      <c r="D10" s="25">
        <v>57499.0</v>
      </c>
      <c r="E10" s="26" t="s">
        <v>397</v>
      </c>
      <c r="F10" s="27"/>
      <c r="G10" s="28"/>
      <c r="H10" s="28"/>
      <c r="I10" s="29"/>
      <c r="J10" s="28">
        <v>4500.0</v>
      </c>
      <c r="K10" s="28"/>
      <c r="L10" s="30"/>
      <c r="M10" s="30"/>
      <c r="N10" s="28"/>
      <c r="O10" s="30"/>
      <c r="P10" s="30"/>
      <c r="Q10" s="31">
        <v>4500.0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45100.0</v>
      </c>
      <c r="C11" s="24" t="s">
        <v>2313</v>
      </c>
      <c r="D11" s="25">
        <v>54099.0</v>
      </c>
      <c r="E11" s="26" t="s">
        <v>2314</v>
      </c>
      <c r="F11" s="27"/>
      <c r="G11" s="28"/>
      <c r="H11" s="28"/>
      <c r="I11" s="29"/>
      <c r="J11" s="28">
        <v>10000.0</v>
      </c>
      <c r="K11" s="28"/>
      <c r="L11" s="30"/>
      <c r="M11" s="30"/>
      <c r="N11" s="28"/>
      <c r="O11" s="30"/>
      <c r="P11" s="30"/>
      <c r="Q11" s="31">
        <v>10000.0</v>
      </c>
      <c r="R11" s="32">
        <f t="shared" si="1"/>
        <v>0</v>
      </c>
      <c r="S11" s="33" t="s">
        <v>125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45100.0</v>
      </c>
      <c r="C12" s="24" t="s">
        <v>2315</v>
      </c>
      <c r="D12" s="25">
        <v>22341.0</v>
      </c>
      <c r="E12" s="26" t="s">
        <v>50</v>
      </c>
      <c r="F12" s="27"/>
      <c r="G12" s="28"/>
      <c r="H12" s="28"/>
      <c r="I12" s="29">
        <v>2500.0</v>
      </c>
      <c r="J12" s="28"/>
      <c r="K12" s="28"/>
      <c r="L12" s="30"/>
      <c r="M12" s="30"/>
      <c r="N12" s="28"/>
      <c r="O12" s="30"/>
      <c r="P12" s="30"/>
      <c r="Q12" s="31">
        <v>2500.0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45100.0</v>
      </c>
      <c r="C13" s="24" t="s">
        <v>2316</v>
      </c>
      <c r="D13" s="25">
        <v>44035.0</v>
      </c>
      <c r="E13" s="26" t="s">
        <v>2317</v>
      </c>
      <c r="F13" s="27"/>
      <c r="G13" s="28"/>
      <c r="H13" s="28"/>
      <c r="I13" s="29"/>
      <c r="J13" s="28"/>
      <c r="K13" s="28">
        <v>25000.0</v>
      </c>
      <c r="L13" s="30"/>
      <c r="M13" s="30"/>
      <c r="N13" s="28"/>
      <c r="O13" s="30"/>
      <c r="P13" s="30"/>
      <c r="Q13" s="31">
        <v>25000.0</v>
      </c>
      <c r="R13" s="32">
        <f t="shared" si="1"/>
        <v>0</v>
      </c>
      <c r="S13" s="33" t="s">
        <v>56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45100.0</v>
      </c>
      <c r="C14" s="24" t="s">
        <v>2318</v>
      </c>
      <c r="D14" s="25">
        <v>78127.0</v>
      </c>
      <c r="E14" s="26" t="s">
        <v>2319</v>
      </c>
      <c r="F14" s="27"/>
      <c r="G14" s="28"/>
      <c r="H14" s="28"/>
      <c r="I14" s="29">
        <v>7300.0</v>
      </c>
      <c r="J14" s="28"/>
      <c r="K14" s="28"/>
      <c r="L14" s="30"/>
      <c r="M14" s="30"/>
      <c r="N14" s="28"/>
      <c r="O14" s="30"/>
      <c r="P14" s="30"/>
      <c r="Q14" s="31">
        <v>7300.0</v>
      </c>
      <c r="R14" s="32">
        <f t="shared" si="1"/>
        <v>0</v>
      </c>
      <c r="S14" s="33" t="s">
        <v>125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45100.0</v>
      </c>
      <c r="C15" s="24" t="s">
        <v>2320</v>
      </c>
      <c r="D15" s="25">
        <v>52247.0</v>
      </c>
      <c r="E15" s="26" t="s">
        <v>55</v>
      </c>
      <c r="F15" s="27"/>
      <c r="G15" s="28"/>
      <c r="H15" s="28"/>
      <c r="I15" s="29">
        <v>5150.0</v>
      </c>
      <c r="J15" s="28"/>
      <c r="K15" s="28"/>
      <c r="L15" s="30"/>
      <c r="M15" s="30"/>
      <c r="N15" s="28"/>
      <c r="O15" s="30"/>
      <c r="P15" s="30"/>
      <c r="Q15" s="31">
        <v>5150.0</v>
      </c>
      <c r="R15" s="32">
        <f t="shared" si="1"/>
        <v>0</v>
      </c>
      <c r="S15" s="33" t="s">
        <v>56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45100.0</v>
      </c>
      <c r="C16" s="24" t="s">
        <v>2321</v>
      </c>
      <c r="D16" s="25">
        <v>10250.0</v>
      </c>
      <c r="E16" s="26" t="s">
        <v>76</v>
      </c>
      <c r="F16" s="27"/>
      <c r="G16" s="28"/>
      <c r="H16" s="28"/>
      <c r="I16" s="29">
        <v>14500.0</v>
      </c>
      <c r="J16" s="28"/>
      <c r="K16" s="28"/>
      <c r="L16" s="30"/>
      <c r="M16" s="30"/>
      <c r="N16" s="28"/>
      <c r="O16" s="30"/>
      <c r="P16" s="30"/>
      <c r="Q16" s="31">
        <v>14500.0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45100.0</v>
      </c>
      <c r="C17" s="24" t="s">
        <v>2322</v>
      </c>
      <c r="D17" s="25">
        <v>78128.0</v>
      </c>
      <c r="E17" s="26" t="s">
        <v>2323</v>
      </c>
      <c r="F17" s="27"/>
      <c r="G17" s="28"/>
      <c r="H17" s="28"/>
      <c r="I17" s="29"/>
      <c r="J17" s="28">
        <v>7300.0</v>
      </c>
      <c r="K17" s="28"/>
      <c r="L17" s="30"/>
      <c r="M17" s="30"/>
      <c r="N17" s="28"/>
      <c r="O17" s="30"/>
      <c r="P17" s="30"/>
      <c r="Q17" s="31">
        <v>7300.0</v>
      </c>
      <c r="R17" s="32">
        <f t="shared" si="1"/>
        <v>0</v>
      </c>
      <c r="S17" s="33" t="s">
        <v>38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45100.0</v>
      </c>
      <c r="C18" s="24" t="s">
        <v>2324</v>
      </c>
      <c r="D18" s="25">
        <v>51697.0</v>
      </c>
      <c r="E18" s="26" t="s">
        <v>349</v>
      </c>
      <c r="F18" s="27"/>
      <c r="G18" s="28"/>
      <c r="H18" s="28"/>
      <c r="I18" s="29"/>
      <c r="J18" s="28">
        <v>4650.0</v>
      </c>
      <c r="K18" s="28"/>
      <c r="L18" s="30"/>
      <c r="M18" s="30"/>
      <c r="N18" s="28"/>
      <c r="O18" s="30"/>
      <c r="P18" s="30"/>
      <c r="Q18" s="31">
        <v>4650.0</v>
      </c>
      <c r="R18" s="32">
        <f t="shared" si="1"/>
        <v>0</v>
      </c>
      <c r="S18" s="33" t="s">
        <v>125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45100.0</v>
      </c>
      <c r="C19" s="24" t="s">
        <v>2325</v>
      </c>
      <c r="D19" s="25">
        <v>75565.0</v>
      </c>
      <c r="E19" s="26" t="s">
        <v>64</v>
      </c>
      <c r="F19" s="27"/>
      <c r="G19" s="28"/>
      <c r="H19" s="28"/>
      <c r="I19" s="29">
        <v>8450.0</v>
      </c>
      <c r="J19" s="28"/>
      <c r="K19" s="28"/>
      <c r="L19" s="30"/>
      <c r="M19" s="30"/>
      <c r="N19" s="28"/>
      <c r="O19" s="30"/>
      <c r="P19" s="30"/>
      <c r="Q19" s="31">
        <v>8450.0</v>
      </c>
      <c r="R19" s="32">
        <f t="shared" si="1"/>
        <v>0</v>
      </c>
      <c r="S19" s="33" t="s">
        <v>38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45100.0</v>
      </c>
      <c r="C20" s="24" t="s">
        <v>2326</v>
      </c>
      <c r="D20" s="25">
        <v>72205.0</v>
      </c>
      <c r="E20" s="26" t="s">
        <v>2327</v>
      </c>
      <c r="F20" s="27"/>
      <c r="G20" s="28"/>
      <c r="H20" s="28"/>
      <c r="I20" s="29"/>
      <c r="J20" s="28">
        <v>2650.0</v>
      </c>
      <c r="K20" s="28"/>
      <c r="L20" s="30"/>
      <c r="M20" s="30"/>
      <c r="N20" s="28"/>
      <c r="O20" s="30"/>
      <c r="P20" s="30"/>
      <c r="Q20" s="31">
        <v>2650.0</v>
      </c>
      <c r="R20" s="32">
        <f t="shared" si="1"/>
        <v>0</v>
      </c>
      <c r="S20" s="33" t="s">
        <v>38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45100.0</v>
      </c>
      <c r="C21" s="24" t="s">
        <v>2328</v>
      </c>
      <c r="D21" s="25">
        <v>68284.0</v>
      </c>
      <c r="E21" s="26" t="s">
        <v>510</v>
      </c>
      <c r="F21" s="27"/>
      <c r="G21" s="28"/>
      <c r="H21" s="28"/>
      <c r="I21" s="29"/>
      <c r="J21" s="28">
        <v>9000.0</v>
      </c>
      <c r="K21" s="28"/>
      <c r="L21" s="30"/>
      <c r="M21" s="30"/>
      <c r="N21" s="28"/>
      <c r="O21" s="30"/>
      <c r="P21" s="30"/>
      <c r="Q21" s="31">
        <v>9000.0</v>
      </c>
      <c r="R21" s="32">
        <f t="shared" si="1"/>
        <v>0</v>
      </c>
      <c r="S21" s="33" t="s">
        <v>38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45100.0</v>
      </c>
      <c r="C22" s="24" t="s">
        <v>2329</v>
      </c>
      <c r="D22" s="25">
        <v>52669.0</v>
      </c>
      <c r="E22" s="26" t="s">
        <v>44</v>
      </c>
      <c r="F22" s="27"/>
      <c r="G22" s="28"/>
      <c r="H22" s="28"/>
      <c r="I22" s="29">
        <v>450.0</v>
      </c>
      <c r="J22" s="28"/>
      <c r="K22" s="28"/>
      <c r="L22" s="30"/>
      <c r="M22" s="30"/>
      <c r="N22" s="28"/>
      <c r="O22" s="30"/>
      <c r="P22" s="30"/>
      <c r="Q22" s="31">
        <v>450.0</v>
      </c>
      <c r="R22" s="32">
        <f t="shared" si="1"/>
        <v>0</v>
      </c>
      <c r="S22" s="33" t="s">
        <v>38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45100.0</v>
      </c>
      <c r="C23" s="24" t="s">
        <v>2330</v>
      </c>
      <c r="D23" s="25">
        <v>54226.0</v>
      </c>
      <c r="E23" s="26" t="s">
        <v>58</v>
      </c>
      <c r="F23" s="27"/>
      <c r="G23" s="28"/>
      <c r="H23" s="28"/>
      <c r="I23" s="29">
        <v>2650.0</v>
      </c>
      <c r="J23" s="28"/>
      <c r="K23" s="28"/>
      <c r="L23" s="30"/>
      <c r="M23" s="30"/>
      <c r="N23" s="28"/>
      <c r="O23" s="30"/>
      <c r="P23" s="30"/>
      <c r="Q23" s="31">
        <v>2650.0</v>
      </c>
      <c r="R23" s="32">
        <f t="shared" si="1"/>
        <v>0</v>
      </c>
      <c r="S23" s="33" t="s">
        <v>38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45100.0</v>
      </c>
      <c r="C24" s="24" t="s">
        <v>2331</v>
      </c>
      <c r="D24" s="25">
        <v>58074.0</v>
      </c>
      <c r="E24" s="26" t="s">
        <v>293</v>
      </c>
      <c r="F24" s="27"/>
      <c r="G24" s="28"/>
      <c r="H24" s="28"/>
      <c r="I24" s="29">
        <v>300.0</v>
      </c>
      <c r="J24" s="28"/>
      <c r="K24" s="28"/>
      <c r="L24" s="30"/>
      <c r="M24" s="30"/>
      <c r="N24" s="28"/>
      <c r="O24" s="30"/>
      <c r="P24" s="30"/>
      <c r="Q24" s="31">
        <v>300.0</v>
      </c>
      <c r="R24" s="32">
        <f t="shared" si="1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45100.0</v>
      </c>
      <c r="C25" s="24" t="s">
        <v>2332</v>
      </c>
      <c r="D25" s="25">
        <v>67190.0</v>
      </c>
      <c r="E25" s="26" t="s">
        <v>2333</v>
      </c>
      <c r="F25" s="27"/>
      <c r="G25" s="28"/>
      <c r="H25" s="28"/>
      <c r="I25" s="29">
        <v>1350.0</v>
      </c>
      <c r="J25" s="28"/>
      <c r="K25" s="28"/>
      <c r="L25" s="30"/>
      <c r="M25" s="30"/>
      <c r="N25" s="28"/>
      <c r="O25" s="30"/>
      <c r="P25" s="30"/>
      <c r="Q25" s="31">
        <v>1350.0</v>
      </c>
      <c r="R25" s="32">
        <f t="shared" si="1"/>
        <v>0</v>
      </c>
      <c r="S25" s="33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45100.0</v>
      </c>
      <c r="C26" s="24" t="s">
        <v>2334</v>
      </c>
      <c r="D26" s="25">
        <v>67797.0</v>
      </c>
      <c r="E26" s="26" t="s">
        <v>668</v>
      </c>
      <c r="F26" s="27"/>
      <c r="G26" s="28"/>
      <c r="H26" s="28"/>
      <c r="I26" s="29">
        <v>35000.0</v>
      </c>
      <c r="J26" s="28"/>
      <c r="K26" s="28"/>
      <c r="L26" s="30"/>
      <c r="M26" s="30"/>
      <c r="N26" s="28"/>
      <c r="O26" s="30"/>
      <c r="P26" s="30"/>
      <c r="Q26" s="31">
        <v>35000.0</v>
      </c>
      <c r="R26" s="32">
        <f t="shared" si="1"/>
        <v>0</v>
      </c>
      <c r="S26" s="33" t="s">
        <v>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45100.0</v>
      </c>
      <c r="C27" s="24" t="s">
        <v>2335</v>
      </c>
      <c r="D27" s="25">
        <v>51017.0</v>
      </c>
      <c r="E27" s="26" t="s">
        <v>127</v>
      </c>
      <c r="F27" s="27"/>
      <c r="G27" s="28"/>
      <c r="H27" s="28">
        <v>54500.0</v>
      </c>
      <c r="I27" s="29"/>
      <c r="J27" s="28"/>
      <c r="K27" s="28"/>
      <c r="L27" s="30"/>
      <c r="M27" s="28"/>
      <c r="N27" s="28"/>
      <c r="O27" s="30"/>
      <c r="P27" s="30"/>
      <c r="Q27" s="31">
        <v>54500.0</v>
      </c>
      <c r="R27" s="32">
        <f t="shared" si="1"/>
        <v>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45100.0</v>
      </c>
      <c r="C28" s="24" t="s">
        <v>2336</v>
      </c>
      <c r="D28" s="25">
        <v>59812.0</v>
      </c>
      <c r="E28" s="26" t="s">
        <v>37</v>
      </c>
      <c r="F28" s="27"/>
      <c r="G28" s="28"/>
      <c r="H28" s="28"/>
      <c r="I28" s="29">
        <v>15000.0</v>
      </c>
      <c r="J28" s="28"/>
      <c r="K28" s="28"/>
      <c r="L28" s="28"/>
      <c r="M28" s="28"/>
      <c r="N28" s="28"/>
      <c r="O28" s="30"/>
      <c r="P28" s="30"/>
      <c r="Q28" s="31">
        <v>15000.0</v>
      </c>
      <c r="R28" s="32">
        <f t="shared" si="1"/>
        <v>0</v>
      </c>
      <c r="S28" s="33" t="s">
        <v>38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45100.0</v>
      </c>
      <c r="C29" s="24" t="s">
        <v>2337</v>
      </c>
      <c r="D29" s="25">
        <v>73639.0</v>
      </c>
      <c r="E29" s="26" t="s">
        <v>2338</v>
      </c>
      <c r="F29" s="27"/>
      <c r="G29" s="28"/>
      <c r="H29" s="28"/>
      <c r="I29" s="29">
        <v>10000.0</v>
      </c>
      <c r="J29" s="28"/>
      <c r="K29" s="28"/>
      <c r="L29" s="28"/>
      <c r="M29" s="28"/>
      <c r="N29" s="28"/>
      <c r="O29" s="30"/>
      <c r="P29" s="30"/>
      <c r="Q29" s="31">
        <v>10000.0</v>
      </c>
      <c r="R29" s="32">
        <f t="shared" si="1"/>
        <v>0</v>
      </c>
      <c r="S29" s="33" t="s">
        <v>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45100.0</v>
      </c>
      <c r="C30" s="24" t="s">
        <v>2339</v>
      </c>
      <c r="D30" s="25">
        <v>49194.0</v>
      </c>
      <c r="E30" s="26" t="s">
        <v>974</v>
      </c>
      <c r="F30" s="27"/>
      <c r="G30" s="28"/>
      <c r="H30" s="28"/>
      <c r="I30" s="29">
        <v>12500.0</v>
      </c>
      <c r="J30" s="28"/>
      <c r="K30" s="28"/>
      <c r="L30" s="28"/>
      <c r="M30" s="28"/>
      <c r="N30" s="28"/>
      <c r="O30" s="30"/>
      <c r="P30" s="28"/>
      <c r="Q30" s="31">
        <v>12500.0</v>
      </c>
      <c r="R30" s="32">
        <f t="shared" si="1"/>
        <v>0</v>
      </c>
      <c r="S30" s="33" t="s">
        <v>38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45100.0</v>
      </c>
      <c r="C31" s="24" t="s">
        <v>2340</v>
      </c>
      <c r="D31" s="25">
        <v>58074.0</v>
      </c>
      <c r="E31" s="26" t="s">
        <v>293</v>
      </c>
      <c r="F31" s="27"/>
      <c r="G31" s="28"/>
      <c r="H31" s="28"/>
      <c r="I31" s="29">
        <v>300.0</v>
      </c>
      <c r="J31" s="28"/>
      <c r="K31" s="28"/>
      <c r="L31" s="28"/>
      <c r="M31" s="28"/>
      <c r="N31" s="28"/>
      <c r="O31" s="30"/>
      <c r="P31" s="30"/>
      <c r="Q31" s="31">
        <v>300.0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45100.0</v>
      </c>
      <c r="C32" s="24" t="s">
        <v>2341</v>
      </c>
      <c r="D32" s="25">
        <v>30909.0</v>
      </c>
      <c r="E32" s="26" t="s">
        <v>1497</v>
      </c>
      <c r="F32" s="27"/>
      <c r="G32" s="28"/>
      <c r="H32" s="28"/>
      <c r="I32" s="29"/>
      <c r="J32" s="28"/>
      <c r="K32" s="28">
        <v>1450.0</v>
      </c>
      <c r="L32" s="28"/>
      <c r="M32" s="28"/>
      <c r="N32" s="28"/>
      <c r="O32" s="30"/>
      <c r="P32" s="30"/>
      <c r="Q32" s="31">
        <v>1450.0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45100.0</v>
      </c>
      <c r="C33" s="24" t="s">
        <v>2342</v>
      </c>
      <c r="D33" s="25">
        <v>30909.0</v>
      </c>
      <c r="E33" s="26" t="s">
        <v>1497</v>
      </c>
      <c r="F33" s="27"/>
      <c r="G33" s="28"/>
      <c r="H33" s="28"/>
      <c r="I33" s="29"/>
      <c r="J33" s="28"/>
      <c r="K33" s="28">
        <v>625.0</v>
      </c>
      <c r="L33" s="28"/>
      <c r="M33" s="28"/>
      <c r="N33" s="28"/>
      <c r="O33" s="30"/>
      <c r="P33" s="30"/>
      <c r="Q33" s="31">
        <v>625.0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45100.0</v>
      </c>
      <c r="C34" s="24" t="s">
        <v>2343</v>
      </c>
      <c r="D34" s="25">
        <v>30909.0</v>
      </c>
      <c r="E34" s="26" t="s">
        <v>1497</v>
      </c>
      <c r="F34" s="27"/>
      <c r="G34" s="28"/>
      <c r="H34" s="28"/>
      <c r="I34" s="29"/>
      <c r="J34" s="28"/>
      <c r="K34" s="28">
        <v>6400.0</v>
      </c>
      <c r="L34" s="28"/>
      <c r="M34" s="28"/>
      <c r="N34" s="28"/>
      <c r="O34" s="30"/>
      <c r="P34" s="30"/>
      <c r="Q34" s="31">
        <v>6400.0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45100.0</v>
      </c>
      <c r="C35" s="24" t="s">
        <v>2344</v>
      </c>
      <c r="D35" s="25">
        <v>19971.0</v>
      </c>
      <c r="E35" s="26" t="s">
        <v>467</v>
      </c>
      <c r="F35" s="27"/>
      <c r="G35" s="28"/>
      <c r="H35" s="28"/>
      <c r="I35" s="29">
        <v>10000.0</v>
      </c>
      <c r="J35" s="28"/>
      <c r="K35" s="28"/>
      <c r="L35" s="28"/>
      <c r="M35" s="28"/>
      <c r="N35" s="28"/>
      <c r="O35" s="30"/>
      <c r="P35" s="30"/>
      <c r="Q35" s="31">
        <v>10000.0</v>
      </c>
      <c r="R35" s="32">
        <f t="shared" si="1"/>
        <v>0</v>
      </c>
      <c r="S35" s="33" t="s">
        <v>38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45100.0</v>
      </c>
      <c r="C36" s="24" t="s">
        <v>2345</v>
      </c>
      <c r="D36" s="25">
        <v>58074.0</v>
      </c>
      <c r="E36" s="26" t="s">
        <v>293</v>
      </c>
      <c r="F36" s="27"/>
      <c r="G36" s="28"/>
      <c r="H36" s="28"/>
      <c r="I36" s="29">
        <v>300.0</v>
      </c>
      <c r="J36" s="28"/>
      <c r="K36" s="28"/>
      <c r="L36" s="28"/>
      <c r="M36" s="28"/>
      <c r="N36" s="28"/>
      <c r="O36" s="30"/>
      <c r="P36" s="30"/>
      <c r="Q36" s="31">
        <v>300.0</v>
      </c>
      <c r="R36" s="32">
        <f t="shared" si="1"/>
        <v>0</v>
      </c>
      <c r="S36" s="33" t="s">
        <v>125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45100.0</v>
      </c>
      <c r="C37" s="24" t="s">
        <v>2346</v>
      </c>
      <c r="D37" s="25">
        <v>52247.0</v>
      </c>
      <c r="E37" s="26" t="s">
        <v>55</v>
      </c>
      <c r="F37" s="27"/>
      <c r="G37" s="28"/>
      <c r="H37" s="28"/>
      <c r="I37" s="29">
        <v>700.0</v>
      </c>
      <c r="J37" s="28"/>
      <c r="K37" s="28"/>
      <c r="L37" s="28"/>
      <c r="M37" s="28"/>
      <c r="N37" s="28"/>
      <c r="O37" s="30"/>
      <c r="P37" s="30"/>
      <c r="Q37" s="31">
        <v>700.0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45100.0</v>
      </c>
      <c r="C38" s="24" t="s">
        <v>2347</v>
      </c>
      <c r="D38" s="25">
        <v>62815.0</v>
      </c>
      <c r="E38" s="26" t="s">
        <v>1393</v>
      </c>
      <c r="F38" s="27"/>
      <c r="G38" s="28"/>
      <c r="H38" s="28"/>
      <c r="I38" s="29">
        <v>17000.0</v>
      </c>
      <c r="J38" s="28"/>
      <c r="K38" s="28"/>
      <c r="L38" s="28"/>
      <c r="M38" s="28"/>
      <c r="N38" s="28"/>
      <c r="O38" s="30"/>
      <c r="P38" s="30"/>
      <c r="Q38" s="31">
        <v>17000.0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45100.0</v>
      </c>
      <c r="C39" s="24" t="s">
        <v>2348</v>
      </c>
      <c r="D39" s="25">
        <v>59528.0</v>
      </c>
      <c r="E39" s="26" t="s">
        <v>2349</v>
      </c>
      <c r="F39" s="27"/>
      <c r="G39" s="28"/>
      <c r="H39" s="28"/>
      <c r="I39" s="29">
        <v>1550.0</v>
      </c>
      <c r="J39" s="28"/>
      <c r="K39" s="28"/>
      <c r="L39" s="28"/>
      <c r="M39" s="28"/>
      <c r="N39" s="28"/>
      <c r="O39" s="30"/>
      <c r="P39" s="30"/>
      <c r="Q39" s="31">
        <v>1550.0</v>
      </c>
      <c r="R39" s="32">
        <f t="shared" si="1"/>
        <v>0</v>
      </c>
      <c r="S39" s="33" t="s">
        <v>125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45100.0</v>
      </c>
      <c r="C40" s="24" t="s">
        <v>2350</v>
      </c>
      <c r="D40" s="25">
        <v>51976.0</v>
      </c>
      <c r="E40" s="26" t="s">
        <v>2351</v>
      </c>
      <c r="F40" s="27"/>
      <c r="G40" s="28"/>
      <c r="H40" s="28"/>
      <c r="I40" s="29"/>
      <c r="J40" s="28">
        <v>1500.0</v>
      </c>
      <c r="K40" s="28"/>
      <c r="L40" s="28"/>
      <c r="M40" s="28"/>
      <c r="N40" s="28"/>
      <c r="O40" s="30"/>
      <c r="P40" s="30"/>
      <c r="Q40" s="31">
        <v>1500.0</v>
      </c>
      <c r="R40" s="32">
        <f t="shared" si="1"/>
        <v>0</v>
      </c>
      <c r="S40" s="33" t="s">
        <v>125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45100.0</v>
      </c>
      <c r="C41" s="24" t="s">
        <v>2352</v>
      </c>
      <c r="D41" s="25">
        <v>52247.0</v>
      </c>
      <c r="E41" s="26" t="s">
        <v>55</v>
      </c>
      <c r="F41" s="27"/>
      <c r="G41" s="28"/>
      <c r="H41" s="28"/>
      <c r="I41" s="29">
        <v>75000.0</v>
      </c>
      <c r="J41" s="28"/>
      <c r="K41" s="28"/>
      <c r="L41" s="28"/>
      <c r="M41" s="28"/>
      <c r="N41" s="28"/>
      <c r="O41" s="30"/>
      <c r="P41" s="30"/>
      <c r="Q41" s="31">
        <v>75000.0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45100.0</v>
      </c>
      <c r="C42" s="24" t="s">
        <v>2353</v>
      </c>
      <c r="D42" s="25">
        <v>48910.0</v>
      </c>
      <c r="E42" s="26" t="s">
        <v>662</v>
      </c>
      <c r="F42" s="27"/>
      <c r="G42" s="28"/>
      <c r="H42" s="28"/>
      <c r="I42" s="29"/>
      <c r="J42" s="28">
        <v>10000.0</v>
      </c>
      <c r="K42" s="28"/>
      <c r="L42" s="28"/>
      <c r="M42" s="28"/>
      <c r="N42" s="28"/>
      <c r="O42" s="30"/>
      <c r="P42" s="30"/>
      <c r="Q42" s="31">
        <v>10000.0</v>
      </c>
      <c r="R42" s="32">
        <f t="shared" si="1"/>
        <v>0</v>
      </c>
      <c r="S42" s="33" t="s">
        <v>125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45100.0</v>
      </c>
      <c r="C43" s="24" t="s">
        <v>2354</v>
      </c>
      <c r="D43" s="25">
        <v>78134.0</v>
      </c>
      <c r="E43" s="26" t="s">
        <v>2355</v>
      </c>
      <c r="F43" s="27"/>
      <c r="G43" s="28"/>
      <c r="H43" s="28"/>
      <c r="I43" s="29">
        <v>7300.0</v>
      </c>
      <c r="J43" s="28"/>
      <c r="K43" s="28"/>
      <c r="L43" s="28"/>
      <c r="M43" s="28"/>
      <c r="N43" s="28"/>
      <c r="O43" s="30"/>
      <c r="P43" s="30"/>
      <c r="Q43" s="31">
        <v>7300.0</v>
      </c>
      <c r="R43" s="32">
        <f t="shared" si="1"/>
        <v>0</v>
      </c>
      <c r="S43" s="33" t="s">
        <v>25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45100.0</v>
      </c>
      <c r="C44" s="24" t="s">
        <v>2356</v>
      </c>
      <c r="D44" s="25">
        <v>77911.0</v>
      </c>
      <c r="E44" s="26" t="s">
        <v>1340</v>
      </c>
      <c r="F44" s="27"/>
      <c r="G44" s="28"/>
      <c r="H44" s="28"/>
      <c r="I44" s="29"/>
      <c r="J44" s="28">
        <v>7000.0</v>
      </c>
      <c r="K44" s="28"/>
      <c r="L44" s="28"/>
      <c r="M44" s="28"/>
      <c r="N44" s="28"/>
      <c r="O44" s="30"/>
      <c r="P44" s="30"/>
      <c r="Q44" s="31">
        <v>7000.0</v>
      </c>
      <c r="R44" s="32">
        <f t="shared" si="1"/>
        <v>0</v>
      </c>
      <c r="S44" s="33" t="s">
        <v>38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45100.0</v>
      </c>
      <c r="C45" s="24" t="s">
        <v>2357</v>
      </c>
      <c r="D45" s="25">
        <v>77553.0</v>
      </c>
      <c r="E45" s="26" t="s">
        <v>2358</v>
      </c>
      <c r="F45" s="27"/>
      <c r="G45" s="28"/>
      <c r="H45" s="28"/>
      <c r="I45" s="29"/>
      <c r="J45" s="28">
        <v>6100.0</v>
      </c>
      <c r="K45" s="28"/>
      <c r="L45" s="28"/>
      <c r="M45" s="28"/>
      <c r="N45" s="28"/>
      <c r="O45" s="30"/>
      <c r="P45" s="30"/>
      <c r="Q45" s="31">
        <v>6100.0</v>
      </c>
      <c r="R45" s="32">
        <f t="shared" si="1"/>
        <v>0</v>
      </c>
      <c r="S45" s="33" t="s">
        <v>38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45100.0</v>
      </c>
      <c r="C46" s="24" t="s">
        <v>2359</v>
      </c>
      <c r="D46" s="25">
        <v>53283.0</v>
      </c>
      <c r="E46" s="26" t="s">
        <v>410</v>
      </c>
      <c r="F46" s="27"/>
      <c r="G46" s="28"/>
      <c r="H46" s="28"/>
      <c r="I46" s="29">
        <v>1450.0</v>
      </c>
      <c r="J46" s="28"/>
      <c r="K46" s="28"/>
      <c r="L46" s="28"/>
      <c r="M46" s="28"/>
      <c r="N46" s="28"/>
      <c r="O46" s="30"/>
      <c r="P46" s="30"/>
      <c r="Q46" s="31">
        <v>1450.0</v>
      </c>
      <c r="R46" s="32">
        <f t="shared" si="1"/>
        <v>0</v>
      </c>
      <c r="S46" s="33" t="s">
        <v>125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45100.0</v>
      </c>
      <c r="C47" s="24" t="s">
        <v>2360</v>
      </c>
      <c r="D47" s="25">
        <v>19122.0</v>
      </c>
      <c r="E47" s="26" t="s">
        <v>322</v>
      </c>
      <c r="F47" s="27"/>
      <c r="G47" s="28"/>
      <c r="H47" s="28"/>
      <c r="I47" s="29">
        <v>4650.0</v>
      </c>
      <c r="J47" s="28"/>
      <c r="K47" s="28"/>
      <c r="L47" s="28"/>
      <c r="M47" s="28"/>
      <c r="N47" s="28"/>
      <c r="O47" s="30"/>
      <c r="P47" s="30"/>
      <c r="Q47" s="31">
        <v>4650.0</v>
      </c>
      <c r="R47" s="32">
        <f t="shared" si="1"/>
        <v>0</v>
      </c>
      <c r="S47" s="33" t="s">
        <v>125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45100.0</v>
      </c>
      <c r="C48" s="24" t="s">
        <v>2361</v>
      </c>
      <c r="D48" s="25">
        <v>44149.0</v>
      </c>
      <c r="E48" s="26" t="s">
        <v>465</v>
      </c>
      <c r="F48" s="27"/>
      <c r="G48" s="28"/>
      <c r="H48" s="28"/>
      <c r="I48" s="29"/>
      <c r="J48" s="28"/>
      <c r="K48" s="28"/>
      <c r="L48" s="28"/>
      <c r="M48" s="28"/>
      <c r="N48" s="28">
        <v>25000.0</v>
      </c>
      <c r="O48" s="30"/>
      <c r="P48" s="30"/>
      <c r="Q48" s="31">
        <v>25000.0</v>
      </c>
      <c r="R48" s="32">
        <f t="shared" si="1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45100.0</v>
      </c>
      <c r="C49" s="24" t="s">
        <v>2362</v>
      </c>
      <c r="D49" s="25">
        <v>51876.0</v>
      </c>
      <c r="E49" s="26" t="s">
        <v>71</v>
      </c>
      <c r="F49" s="27"/>
      <c r="G49" s="28"/>
      <c r="H49" s="28"/>
      <c r="I49" s="29">
        <v>15000.0</v>
      </c>
      <c r="J49" s="28"/>
      <c r="K49" s="28"/>
      <c r="L49" s="28"/>
      <c r="M49" s="28"/>
      <c r="N49" s="28"/>
      <c r="O49" s="30"/>
      <c r="P49" s="30"/>
      <c r="Q49" s="31">
        <v>15000.0</v>
      </c>
      <c r="R49" s="32">
        <f t="shared" si="1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45100.0</v>
      </c>
      <c r="C50" s="24" t="s">
        <v>2363</v>
      </c>
      <c r="D50" s="25">
        <v>53283.0</v>
      </c>
      <c r="E50" s="26" t="s">
        <v>410</v>
      </c>
      <c r="F50" s="27"/>
      <c r="G50" s="28"/>
      <c r="H50" s="28"/>
      <c r="I50" s="29">
        <v>350.0</v>
      </c>
      <c r="J50" s="28"/>
      <c r="K50" s="28"/>
      <c r="L50" s="28"/>
      <c r="M50" s="28"/>
      <c r="N50" s="28"/>
      <c r="O50" s="30"/>
      <c r="P50" s="30"/>
      <c r="Q50" s="31">
        <v>350.0</v>
      </c>
      <c r="R50" s="32">
        <f t="shared" si="1"/>
        <v>0</v>
      </c>
      <c r="S50" s="33" t="s">
        <v>38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36">
        <v>45100.0</v>
      </c>
      <c r="C51" s="37" t="s">
        <v>2364</v>
      </c>
      <c r="D51" s="38">
        <v>77943.0</v>
      </c>
      <c r="E51" s="39" t="s">
        <v>1509</v>
      </c>
      <c r="F51" s="27"/>
      <c r="G51" s="28"/>
      <c r="H51" s="28"/>
      <c r="I51" s="29">
        <v>8400.0</v>
      </c>
      <c r="J51" s="28"/>
      <c r="K51" s="28"/>
      <c r="L51" s="28"/>
      <c r="M51" s="28"/>
      <c r="N51" s="28"/>
      <c r="O51" s="30"/>
      <c r="P51" s="30"/>
      <c r="Q51" s="40">
        <v>8400.0</v>
      </c>
      <c r="R51" s="32">
        <f t="shared" si="1"/>
        <v>0</v>
      </c>
      <c r="S51" s="41" t="s">
        <v>38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36">
        <v>45100.0</v>
      </c>
      <c r="C52" s="37" t="s">
        <v>2365</v>
      </c>
      <c r="D52" s="38">
        <v>78136.0</v>
      </c>
      <c r="E52" s="39" t="s">
        <v>2366</v>
      </c>
      <c r="F52" s="27"/>
      <c r="G52" s="28"/>
      <c r="H52" s="28"/>
      <c r="I52" s="29">
        <v>7300.0</v>
      </c>
      <c r="J52" s="28"/>
      <c r="K52" s="28"/>
      <c r="L52" s="28"/>
      <c r="M52" s="28"/>
      <c r="N52" s="28"/>
      <c r="O52" s="30"/>
      <c r="P52" s="30"/>
      <c r="Q52" s="40">
        <v>7300.0</v>
      </c>
      <c r="R52" s="32">
        <f t="shared" si="1"/>
        <v>0</v>
      </c>
      <c r="S52" s="41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36">
        <v>45100.0</v>
      </c>
      <c r="C53" s="37" t="s">
        <v>2367</v>
      </c>
      <c r="D53" s="38">
        <v>78137.0</v>
      </c>
      <c r="E53" s="39" t="s">
        <v>2368</v>
      </c>
      <c r="F53" s="27"/>
      <c r="G53" s="28"/>
      <c r="H53" s="28"/>
      <c r="I53" s="29">
        <v>7300.0</v>
      </c>
      <c r="J53" s="28"/>
      <c r="K53" s="28"/>
      <c r="L53" s="28"/>
      <c r="M53" s="28"/>
      <c r="N53" s="28"/>
      <c r="O53" s="30"/>
      <c r="P53" s="30"/>
      <c r="Q53" s="40">
        <v>7300.0</v>
      </c>
      <c r="R53" s="32">
        <f t="shared" si="1"/>
        <v>0</v>
      </c>
      <c r="S53" s="41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36">
        <v>45100.0</v>
      </c>
      <c r="C54" s="37" t="s">
        <v>2369</v>
      </c>
      <c r="D54" s="38">
        <v>49253.0</v>
      </c>
      <c r="E54" s="39" t="s">
        <v>2370</v>
      </c>
      <c r="F54" s="27">
        <v>200.0</v>
      </c>
      <c r="G54" s="28"/>
      <c r="H54" s="28"/>
      <c r="I54" s="29"/>
      <c r="J54" s="28"/>
      <c r="K54" s="28"/>
      <c r="L54" s="28"/>
      <c r="M54" s="28"/>
      <c r="N54" s="28"/>
      <c r="O54" s="30"/>
      <c r="P54" s="30"/>
      <c r="Q54" s="40">
        <v>200.0</v>
      </c>
      <c r="R54" s="32">
        <f t="shared" si="1"/>
        <v>0</v>
      </c>
      <c r="S54" s="41" t="s">
        <v>56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36">
        <v>45100.0</v>
      </c>
      <c r="C55" s="37" t="s">
        <v>2371</v>
      </c>
      <c r="D55" s="38">
        <v>68268.0</v>
      </c>
      <c r="E55" s="39" t="s">
        <v>2372</v>
      </c>
      <c r="F55" s="27"/>
      <c r="G55" s="28"/>
      <c r="H55" s="28"/>
      <c r="I55" s="29">
        <v>300.0</v>
      </c>
      <c r="J55" s="28"/>
      <c r="K55" s="28"/>
      <c r="L55" s="28"/>
      <c r="M55" s="28"/>
      <c r="N55" s="28"/>
      <c r="O55" s="30"/>
      <c r="P55" s="30"/>
      <c r="Q55" s="40">
        <v>300.0</v>
      </c>
      <c r="R55" s="32">
        <f t="shared" si="1"/>
        <v>0</v>
      </c>
      <c r="S55" s="41" t="s">
        <v>56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36">
        <v>45100.0</v>
      </c>
      <c r="C56" s="37" t="s">
        <v>2373</v>
      </c>
      <c r="D56" s="38">
        <v>78138.0</v>
      </c>
      <c r="E56" s="39" t="s">
        <v>2374</v>
      </c>
      <c r="F56" s="27"/>
      <c r="G56" s="28"/>
      <c r="H56" s="28"/>
      <c r="I56" s="29">
        <v>7300.0</v>
      </c>
      <c r="J56" s="28"/>
      <c r="K56" s="28"/>
      <c r="L56" s="28"/>
      <c r="M56" s="28"/>
      <c r="N56" s="28"/>
      <c r="O56" s="30"/>
      <c r="P56" s="30"/>
      <c r="Q56" s="40">
        <v>7300.0</v>
      </c>
      <c r="R56" s="32">
        <f t="shared" si="1"/>
        <v>0</v>
      </c>
      <c r="S56" s="41" t="s">
        <v>56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36">
        <v>45100.0</v>
      </c>
      <c r="C57" s="37" t="s">
        <v>2375</v>
      </c>
      <c r="D57" s="38">
        <v>21821.0</v>
      </c>
      <c r="E57" s="39" t="s">
        <v>907</v>
      </c>
      <c r="F57" s="27"/>
      <c r="G57" s="28">
        <v>30000.0</v>
      </c>
      <c r="H57" s="28"/>
      <c r="I57" s="29"/>
      <c r="J57" s="28"/>
      <c r="K57" s="28"/>
      <c r="L57" s="28"/>
      <c r="M57" s="28"/>
      <c r="N57" s="28"/>
      <c r="O57" s="30"/>
      <c r="P57" s="30"/>
      <c r="Q57" s="40">
        <v>30000.0</v>
      </c>
      <c r="R57" s="32">
        <f t="shared" si="1"/>
        <v>0</v>
      </c>
      <c r="S57" s="41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36">
        <v>45100.0</v>
      </c>
      <c r="C58" s="37" t="s">
        <v>2376</v>
      </c>
      <c r="D58" s="38">
        <v>70524.0</v>
      </c>
      <c r="E58" s="39" t="s">
        <v>97</v>
      </c>
      <c r="F58" s="27"/>
      <c r="G58" s="28"/>
      <c r="H58" s="28"/>
      <c r="I58" s="29">
        <v>7000.0</v>
      </c>
      <c r="J58" s="28"/>
      <c r="K58" s="28"/>
      <c r="L58" s="28"/>
      <c r="M58" s="28"/>
      <c r="N58" s="28"/>
      <c r="O58" s="30"/>
      <c r="P58" s="30"/>
      <c r="Q58" s="40">
        <v>7000.0</v>
      </c>
      <c r="R58" s="32">
        <f t="shared" si="1"/>
        <v>0</v>
      </c>
      <c r="S58" s="41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36">
        <v>45100.0</v>
      </c>
      <c r="C59" s="37" t="s">
        <v>2377</v>
      </c>
      <c r="D59" s="38">
        <v>19122.0</v>
      </c>
      <c r="E59" s="39" t="s">
        <v>322</v>
      </c>
      <c r="F59" s="27"/>
      <c r="G59" s="28"/>
      <c r="H59" s="28"/>
      <c r="I59" s="29">
        <v>4650.0</v>
      </c>
      <c r="J59" s="28"/>
      <c r="K59" s="28"/>
      <c r="L59" s="28"/>
      <c r="M59" s="28"/>
      <c r="N59" s="28"/>
      <c r="O59" s="30"/>
      <c r="P59" s="30"/>
      <c r="Q59" s="40">
        <v>4650.0</v>
      </c>
      <c r="R59" s="32">
        <f t="shared" si="1"/>
        <v>0</v>
      </c>
      <c r="S59" s="41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36">
        <v>45100.0</v>
      </c>
      <c r="C60" s="37" t="s">
        <v>2378</v>
      </c>
      <c r="D60" s="38">
        <v>50596.0</v>
      </c>
      <c r="E60" s="39" t="s">
        <v>178</v>
      </c>
      <c r="F60" s="27"/>
      <c r="G60" s="28"/>
      <c r="H60" s="28"/>
      <c r="I60" s="29">
        <v>16700.0</v>
      </c>
      <c r="J60" s="28"/>
      <c r="K60" s="28"/>
      <c r="L60" s="28"/>
      <c r="M60" s="28"/>
      <c r="N60" s="28"/>
      <c r="O60" s="30"/>
      <c r="P60" s="30"/>
      <c r="Q60" s="40">
        <v>16700.0</v>
      </c>
      <c r="R60" s="32">
        <f t="shared" si="1"/>
        <v>0</v>
      </c>
      <c r="S60" s="41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36">
        <v>45100.0</v>
      </c>
      <c r="C61" s="37" t="s">
        <v>2379</v>
      </c>
      <c r="D61" s="38">
        <v>48657.0</v>
      </c>
      <c r="E61" s="39" t="s">
        <v>24</v>
      </c>
      <c r="F61" s="27"/>
      <c r="G61" s="28"/>
      <c r="H61" s="28"/>
      <c r="I61" s="29">
        <v>2500.0</v>
      </c>
      <c r="J61" s="28"/>
      <c r="K61" s="28"/>
      <c r="L61" s="28"/>
      <c r="M61" s="28"/>
      <c r="N61" s="28"/>
      <c r="O61" s="30"/>
      <c r="P61" s="30"/>
      <c r="Q61" s="40">
        <v>2500.0</v>
      </c>
      <c r="R61" s="32">
        <f t="shared" si="1"/>
        <v>0</v>
      </c>
      <c r="S61" s="41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36">
        <v>45100.0</v>
      </c>
      <c r="C62" s="37" t="s">
        <v>2380</v>
      </c>
      <c r="D62" s="38">
        <v>51406.0</v>
      </c>
      <c r="E62" s="39" t="s">
        <v>297</v>
      </c>
      <c r="F62" s="27"/>
      <c r="G62" s="28"/>
      <c r="H62" s="28">
        <v>5000.0</v>
      </c>
      <c r="I62" s="29"/>
      <c r="J62" s="28"/>
      <c r="K62" s="28"/>
      <c r="L62" s="28"/>
      <c r="M62" s="28"/>
      <c r="N62" s="28"/>
      <c r="O62" s="30"/>
      <c r="P62" s="30"/>
      <c r="Q62" s="40">
        <v>5000.0</v>
      </c>
      <c r="R62" s="32">
        <f t="shared" si="1"/>
        <v>0</v>
      </c>
      <c r="S62" s="41"/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36">
        <v>45100.0</v>
      </c>
      <c r="C63" s="37" t="s">
        <v>2381</v>
      </c>
      <c r="D63" s="38">
        <v>57201.0</v>
      </c>
      <c r="E63" s="39" t="s">
        <v>2382</v>
      </c>
      <c r="F63" s="27"/>
      <c r="G63" s="28"/>
      <c r="H63" s="28">
        <v>5000.0</v>
      </c>
      <c r="I63" s="29"/>
      <c r="J63" s="28"/>
      <c r="K63" s="28"/>
      <c r="L63" s="28"/>
      <c r="M63" s="28"/>
      <c r="N63" s="28"/>
      <c r="O63" s="30"/>
      <c r="P63" s="30"/>
      <c r="Q63" s="40">
        <v>5000.0</v>
      </c>
      <c r="R63" s="32">
        <f t="shared" si="1"/>
        <v>0</v>
      </c>
      <c r="S63" s="41"/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36">
        <v>45100.0</v>
      </c>
      <c r="C64" s="37" t="s">
        <v>2383</v>
      </c>
      <c r="D64" s="38">
        <v>37642.0</v>
      </c>
      <c r="E64" s="39" t="s">
        <v>151</v>
      </c>
      <c r="F64" s="27"/>
      <c r="G64" s="28"/>
      <c r="H64" s="28"/>
      <c r="I64" s="29"/>
      <c r="J64" s="28"/>
      <c r="K64" s="28"/>
      <c r="L64" s="28"/>
      <c r="M64" s="28"/>
      <c r="N64" s="28">
        <v>20000.0</v>
      </c>
      <c r="O64" s="30"/>
      <c r="P64" s="30"/>
      <c r="Q64" s="40">
        <v>20000.0</v>
      </c>
      <c r="R64" s="32">
        <f t="shared" si="1"/>
        <v>0</v>
      </c>
      <c r="S64" s="41"/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36">
        <v>45100.0</v>
      </c>
      <c r="C65" s="37" t="s">
        <v>2384</v>
      </c>
      <c r="D65" s="38">
        <v>51782.0</v>
      </c>
      <c r="E65" s="39" t="s">
        <v>304</v>
      </c>
      <c r="F65" s="27"/>
      <c r="G65" s="28"/>
      <c r="H65" s="28">
        <v>350.0</v>
      </c>
      <c r="I65" s="29"/>
      <c r="J65" s="28"/>
      <c r="K65" s="28"/>
      <c r="L65" s="28"/>
      <c r="M65" s="28"/>
      <c r="N65" s="28"/>
      <c r="O65" s="30"/>
      <c r="P65" s="30"/>
      <c r="Q65" s="40">
        <v>350.0</v>
      </c>
      <c r="R65" s="32">
        <f t="shared" si="1"/>
        <v>0</v>
      </c>
      <c r="S65" s="41"/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36">
        <v>45100.0</v>
      </c>
      <c r="C66" s="37" t="s">
        <v>2385</v>
      </c>
      <c r="D66" s="38">
        <v>78140.0</v>
      </c>
      <c r="E66" s="39" t="s">
        <v>2386</v>
      </c>
      <c r="F66" s="27"/>
      <c r="G66" s="28"/>
      <c r="H66" s="28">
        <v>7000.0</v>
      </c>
      <c r="I66" s="29"/>
      <c r="J66" s="28"/>
      <c r="K66" s="28"/>
      <c r="L66" s="28"/>
      <c r="M66" s="28"/>
      <c r="N66" s="28"/>
      <c r="O66" s="30"/>
      <c r="P66" s="30"/>
      <c r="Q66" s="40">
        <v>7000.0</v>
      </c>
      <c r="R66" s="32">
        <f t="shared" si="1"/>
        <v>0</v>
      </c>
      <c r="S66" s="41"/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36">
        <v>45100.0</v>
      </c>
      <c r="C67" s="37" t="s">
        <v>2387</v>
      </c>
      <c r="D67" s="38">
        <v>78139.0</v>
      </c>
      <c r="E67" s="39" t="s">
        <v>2388</v>
      </c>
      <c r="F67" s="27"/>
      <c r="G67" s="28"/>
      <c r="H67" s="28">
        <v>7000.0</v>
      </c>
      <c r="I67" s="29"/>
      <c r="J67" s="28"/>
      <c r="K67" s="28"/>
      <c r="L67" s="28"/>
      <c r="M67" s="28"/>
      <c r="N67" s="28"/>
      <c r="O67" s="30"/>
      <c r="P67" s="30"/>
      <c r="Q67" s="40">
        <v>7000.0</v>
      </c>
      <c r="R67" s="32">
        <f t="shared" si="1"/>
        <v>0</v>
      </c>
      <c r="S67" s="41"/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36">
        <v>45100.0</v>
      </c>
      <c r="C68" s="37" t="s">
        <v>2389</v>
      </c>
      <c r="D68" s="38">
        <v>78141.0</v>
      </c>
      <c r="E68" s="39" t="s">
        <v>2390</v>
      </c>
      <c r="F68" s="27"/>
      <c r="G68" s="28"/>
      <c r="H68" s="28">
        <v>7000.0</v>
      </c>
      <c r="I68" s="29"/>
      <c r="J68" s="28"/>
      <c r="K68" s="28"/>
      <c r="L68" s="28"/>
      <c r="M68" s="28"/>
      <c r="N68" s="28"/>
      <c r="O68" s="30"/>
      <c r="P68" s="30"/>
      <c r="Q68" s="40">
        <v>7000.0</v>
      </c>
      <c r="R68" s="32">
        <f t="shared" si="1"/>
        <v>0</v>
      </c>
      <c r="S68" s="41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/>
      <c r="B69" s="42"/>
      <c r="C69" s="37"/>
      <c r="D69" s="42"/>
      <c r="E69" s="43"/>
      <c r="F69" s="44">
        <f t="shared" ref="F69:Q69" si="2">SUM(F5:F68)</f>
        <v>200</v>
      </c>
      <c r="G69" s="44">
        <f t="shared" si="2"/>
        <v>30000</v>
      </c>
      <c r="H69" s="44">
        <f t="shared" si="2"/>
        <v>85850</v>
      </c>
      <c r="I69" s="44">
        <f t="shared" si="2"/>
        <v>318800</v>
      </c>
      <c r="J69" s="44">
        <f t="shared" si="2"/>
        <v>65350</v>
      </c>
      <c r="K69" s="44">
        <f t="shared" si="2"/>
        <v>33475</v>
      </c>
      <c r="L69" s="44">
        <f t="shared" si="2"/>
        <v>0</v>
      </c>
      <c r="M69" s="44">
        <f t="shared" si="2"/>
        <v>0</v>
      </c>
      <c r="N69" s="44">
        <f t="shared" si="2"/>
        <v>60750</v>
      </c>
      <c r="O69" s="44">
        <f t="shared" si="2"/>
        <v>0</v>
      </c>
      <c r="P69" s="44">
        <f t="shared" si="2"/>
        <v>0</v>
      </c>
      <c r="Q69" s="44">
        <f t="shared" si="2"/>
        <v>602025</v>
      </c>
      <c r="R69" s="32">
        <f t="shared" si="1"/>
        <v>-7600</v>
      </c>
      <c r="S69" s="44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</row>
    <row r="70">
      <c r="A70" s="48"/>
      <c r="B70" s="49"/>
      <c r="C70" s="49"/>
      <c r="D70" s="49"/>
      <c r="E70" s="50"/>
      <c r="F70" s="51">
        <f>F69+G69+H69+I69+J69+K69+L69+M69+N69+O69+P69</f>
        <v>594425</v>
      </c>
      <c r="G70" s="8"/>
      <c r="H70" s="8"/>
      <c r="I70" s="8"/>
      <c r="J70" s="8"/>
      <c r="K70" s="8"/>
      <c r="L70" s="9"/>
      <c r="M70" s="52"/>
      <c r="N70" s="52"/>
      <c r="O70" s="52"/>
      <c r="P70" s="52"/>
      <c r="Q70" s="53"/>
      <c r="R70" s="47"/>
      <c r="S70" s="54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</row>
    <row r="71">
      <c r="A71" s="11"/>
      <c r="B71" s="55"/>
      <c r="C71" s="55"/>
      <c r="D71" s="55"/>
      <c r="E71" s="11"/>
      <c r="F71" s="55"/>
      <c r="G71" s="11"/>
      <c r="H71" s="11"/>
      <c r="I71" s="11"/>
      <c r="J71" s="11"/>
      <c r="K71" s="11"/>
      <c r="L71" s="11"/>
      <c r="M71" s="11"/>
      <c r="N71" s="11"/>
      <c r="O71" s="11"/>
      <c r="P71" s="11"/>
      <c r="Z71" s="11"/>
      <c r="AA71" s="11"/>
      <c r="AB71" s="11"/>
      <c r="AC71" s="11"/>
      <c r="AD71" s="11"/>
      <c r="AE71" s="11"/>
    </row>
    <row r="72">
      <c r="A72" s="11"/>
      <c r="B72" s="55"/>
      <c r="C72" s="55"/>
      <c r="D72" s="55"/>
      <c r="E72" s="11"/>
      <c r="F72" s="55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56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11"/>
      <c r="B73" s="55"/>
      <c r="C73" s="55"/>
      <c r="D73" s="55"/>
      <c r="E73" s="11"/>
      <c r="F73" s="55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11"/>
      <c r="B74" s="55"/>
      <c r="C74" s="55"/>
      <c r="D74" s="55"/>
      <c r="E74" s="58" t="s">
        <v>2391</v>
      </c>
      <c r="F74" s="55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11"/>
      <c r="B75" s="55"/>
      <c r="C75" s="55"/>
      <c r="D75" s="55"/>
      <c r="E75" s="58" t="s">
        <v>2392</v>
      </c>
      <c r="F75" s="59" t="s">
        <v>314</v>
      </c>
      <c r="G75" s="60"/>
      <c r="H75" s="60"/>
      <c r="I75" s="61"/>
      <c r="J75" s="60"/>
      <c r="K75" s="60"/>
      <c r="L75" s="60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58" t="s">
        <v>2393</v>
      </c>
      <c r="F76" s="59"/>
      <c r="G76" s="60"/>
      <c r="H76" s="60"/>
      <c r="I76" s="61"/>
      <c r="J76" s="60"/>
      <c r="K76" s="60"/>
      <c r="L76" s="60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58" t="s">
        <v>2394</v>
      </c>
      <c r="F77" s="59"/>
      <c r="G77" s="60"/>
      <c r="H77" s="60"/>
      <c r="I77" s="61"/>
      <c r="J77" s="60"/>
      <c r="K77" s="60"/>
      <c r="L77" s="60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58" t="s">
        <v>2395</v>
      </c>
      <c r="F78" s="59"/>
      <c r="G78" s="60"/>
      <c r="H78" s="60"/>
      <c r="I78" s="60"/>
      <c r="J78" s="60"/>
      <c r="K78" s="60"/>
      <c r="L78" s="60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58" t="s">
        <v>2396</v>
      </c>
      <c r="F79" s="59"/>
      <c r="G79" s="60"/>
      <c r="H79" s="60"/>
      <c r="I79" s="60"/>
      <c r="J79" s="60"/>
      <c r="K79" s="60"/>
      <c r="L79" s="60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58" t="s">
        <v>2397</v>
      </c>
      <c r="F80" s="59"/>
      <c r="G80" s="60"/>
      <c r="H80" s="60"/>
      <c r="I80" s="60"/>
      <c r="J80" s="60"/>
      <c r="K80" s="60"/>
      <c r="L80" s="60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 ht="43.5" customHeight="1">
      <c r="A81" s="11"/>
      <c r="B81" s="55"/>
      <c r="C81" s="55"/>
      <c r="D81" s="55"/>
      <c r="E81" s="58" t="s">
        <v>2088</v>
      </c>
      <c r="F81" s="55"/>
      <c r="G81" s="11"/>
      <c r="H81" s="11"/>
      <c r="I81" s="11"/>
      <c r="J81" s="56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315</v>
      </c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58"/>
      <c r="F82" s="55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60"/>
      <c r="F83" s="5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60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60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11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11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11"/>
      <c r="F89" s="55"/>
      <c r="G89" s="11"/>
      <c r="H89" s="11"/>
      <c r="I89" s="56" t="s">
        <v>314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</sheetData>
  <mergeCells count="17">
    <mergeCell ref="E2:E4"/>
    <mergeCell ref="F3:F4"/>
    <mergeCell ref="G3:H3"/>
    <mergeCell ref="I3:J3"/>
    <mergeCell ref="K3:K4"/>
    <mergeCell ref="L3:L4"/>
    <mergeCell ref="F70:L7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2398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45101.0</v>
      </c>
      <c r="C5" s="24" t="s">
        <v>2399</v>
      </c>
      <c r="D5" s="25">
        <v>45937.0</v>
      </c>
      <c r="E5" s="26" t="s">
        <v>405</v>
      </c>
      <c r="F5" s="27"/>
      <c r="G5" s="28"/>
      <c r="H5" s="28"/>
      <c r="I5" s="29">
        <v>2500.0</v>
      </c>
      <c r="J5" s="28"/>
      <c r="K5" s="28"/>
      <c r="L5" s="30"/>
      <c r="M5" s="30"/>
      <c r="N5" s="28"/>
      <c r="O5" s="30"/>
      <c r="P5" s="30"/>
      <c r="Q5" s="31">
        <v>2500.0</v>
      </c>
      <c r="R5" s="32">
        <f t="shared" ref="R5:R47" si="1">F5+G5+H5+I5+J5+K5+L5+M5+N5+O5+P5-Q5</f>
        <v>0</v>
      </c>
      <c r="S5" s="33" t="s">
        <v>56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45101.0</v>
      </c>
      <c r="C6" s="24" t="s">
        <v>2400</v>
      </c>
      <c r="D6" s="25">
        <v>59904.0</v>
      </c>
      <c r="E6" s="26" t="s">
        <v>280</v>
      </c>
      <c r="F6" s="27"/>
      <c r="G6" s="28"/>
      <c r="H6" s="28"/>
      <c r="I6" s="29">
        <v>200.0</v>
      </c>
      <c r="J6" s="28"/>
      <c r="K6" s="28"/>
      <c r="L6" s="30"/>
      <c r="M6" s="30"/>
      <c r="N6" s="28"/>
      <c r="O6" s="30"/>
      <c r="P6" s="30"/>
      <c r="Q6" s="31">
        <v>200.0</v>
      </c>
      <c r="R6" s="32">
        <f t="shared" si="1"/>
        <v>0</v>
      </c>
      <c r="S6" s="33" t="s">
        <v>56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45101.0</v>
      </c>
      <c r="C7" s="24" t="s">
        <v>2401</v>
      </c>
      <c r="D7" s="25">
        <v>44035.0</v>
      </c>
      <c r="E7" s="26" t="s">
        <v>2317</v>
      </c>
      <c r="F7" s="27"/>
      <c r="G7" s="28"/>
      <c r="H7" s="28"/>
      <c r="I7" s="29">
        <v>10000.0</v>
      </c>
      <c r="J7" s="28"/>
      <c r="K7" s="28"/>
      <c r="L7" s="30"/>
      <c r="M7" s="30"/>
      <c r="N7" s="28"/>
      <c r="O7" s="30"/>
      <c r="P7" s="30"/>
      <c r="Q7" s="31">
        <v>10000.0</v>
      </c>
      <c r="R7" s="32">
        <f t="shared" si="1"/>
        <v>0</v>
      </c>
      <c r="S7" s="33" t="s">
        <v>56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45101.0</v>
      </c>
      <c r="C8" s="24" t="s">
        <v>2402</v>
      </c>
      <c r="D8" s="25">
        <v>54573.0</v>
      </c>
      <c r="E8" s="26" t="s">
        <v>2403</v>
      </c>
      <c r="F8" s="27"/>
      <c r="G8" s="28"/>
      <c r="H8" s="28"/>
      <c r="I8" s="29">
        <v>10000.0</v>
      </c>
      <c r="J8" s="28"/>
      <c r="K8" s="28"/>
      <c r="L8" s="30"/>
      <c r="M8" s="30"/>
      <c r="N8" s="28"/>
      <c r="O8" s="30"/>
      <c r="P8" s="30"/>
      <c r="Q8" s="31">
        <v>10000.0</v>
      </c>
      <c r="R8" s="32">
        <f t="shared" si="1"/>
        <v>0</v>
      </c>
      <c r="S8" s="33" t="s">
        <v>28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45101.0</v>
      </c>
      <c r="C9" s="24" t="s">
        <v>2404</v>
      </c>
      <c r="D9" s="25">
        <v>49777.0</v>
      </c>
      <c r="E9" s="26" t="s">
        <v>180</v>
      </c>
      <c r="F9" s="27"/>
      <c r="G9" s="28"/>
      <c r="H9" s="28"/>
      <c r="I9" s="29"/>
      <c r="J9" s="28">
        <v>5000.0</v>
      </c>
      <c r="K9" s="28"/>
      <c r="L9" s="30"/>
      <c r="M9" s="30"/>
      <c r="N9" s="28"/>
      <c r="O9" s="30"/>
      <c r="P9" s="30"/>
      <c r="Q9" s="31">
        <v>5000.0</v>
      </c>
      <c r="R9" s="32">
        <f t="shared" si="1"/>
        <v>0</v>
      </c>
      <c r="S9" s="33" t="s">
        <v>56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45101.0</v>
      </c>
      <c r="C10" s="24" t="s">
        <v>2405</v>
      </c>
      <c r="D10" s="25">
        <v>46778.0</v>
      </c>
      <c r="E10" s="26" t="s">
        <v>516</v>
      </c>
      <c r="F10" s="27"/>
      <c r="G10" s="28"/>
      <c r="H10" s="28"/>
      <c r="I10" s="29"/>
      <c r="J10" s="28">
        <v>4500.0</v>
      </c>
      <c r="K10" s="28"/>
      <c r="L10" s="30"/>
      <c r="M10" s="30"/>
      <c r="N10" s="28"/>
      <c r="O10" s="30"/>
      <c r="P10" s="30"/>
      <c r="Q10" s="31">
        <v>4500.0</v>
      </c>
      <c r="R10" s="32">
        <f t="shared" si="1"/>
        <v>0</v>
      </c>
      <c r="S10" s="33" t="s">
        <v>56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45101.0</v>
      </c>
      <c r="C11" s="24" t="s">
        <v>2406</v>
      </c>
      <c r="D11" s="25">
        <v>52775.0</v>
      </c>
      <c r="E11" s="26" t="s">
        <v>770</v>
      </c>
      <c r="F11" s="27"/>
      <c r="G11" s="28"/>
      <c r="H11" s="28"/>
      <c r="I11" s="29">
        <v>7650.0</v>
      </c>
      <c r="J11" s="28"/>
      <c r="K11" s="28"/>
      <c r="L11" s="30"/>
      <c r="M11" s="30"/>
      <c r="N11" s="28"/>
      <c r="O11" s="30"/>
      <c r="P11" s="30"/>
      <c r="Q11" s="31">
        <v>7650.0</v>
      </c>
      <c r="R11" s="32">
        <f t="shared" si="1"/>
        <v>0</v>
      </c>
      <c r="S11" s="33" t="s">
        <v>56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45101.0</v>
      </c>
      <c r="C12" s="24" t="s">
        <v>2407</v>
      </c>
      <c r="D12" s="25">
        <v>77992.0</v>
      </c>
      <c r="E12" s="26" t="s">
        <v>1634</v>
      </c>
      <c r="F12" s="27"/>
      <c r="G12" s="28"/>
      <c r="H12" s="28"/>
      <c r="I12" s="29">
        <v>7000.0</v>
      </c>
      <c r="J12" s="28"/>
      <c r="K12" s="28"/>
      <c r="L12" s="30"/>
      <c r="M12" s="30"/>
      <c r="N12" s="28"/>
      <c r="O12" s="30"/>
      <c r="P12" s="30"/>
      <c r="Q12" s="31">
        <v>7000.0</v>
      </c>
      <c r="R12" s="32">
        <f t="shared" si="1"/>
        <v>0</v>
      </c>
      <c r="S12" s="33" t="s">
        <v>28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45101.0</v>
      </c>
      <c r="C13" s="24" t="s">
        <v>2408</v>
      </c>
      <c r="D13" s="25">
        <v>77992.0</v>
      </c>
      <c r="E13" s="26" t="s">
        <v>1634</v>
      </c>
      <c r="F13" s="27"/>
      <c r="G13" s="28"/>
      <c r="H13" s="28"/>
      <c r="I13" s="29">
        <v>12500.0</v>
      </c>
      <c r="J13" s="28"/>
      <c r="K13" s="28"/>
      <c r="L13" s="30"/>
      <c r="M13" s="30"/>
      <c r="N13" s="28"/>
      <c r="O13" s="30"/>
      <c r="P13" s="30"/>
      <c r="Q13" s="31">
        <v>12500.0</v>
      </c>
      <c r="R13" s="32">
        <f t="shared" si="1"/>
        <v>0</v>
      </c>
      <c r="S13" s="33" t="s">
        <v>28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45101.0</v>
      </c>
      <c r="C14" s="24" t="s">
        <v>2409</v>
      </c>
      <c r="D14" s="25">
        <v>78112.0</v>
      </c>
      <c r="E14" s="26" t="s">
        <v>2410</v>
      </c>
      <c r="F14" s="27"/>
      <c r="G14" s="28"/>
      <c r="H14" s="28"/>
      <c r="I14" s="29">
        <v>7000.0</v>
      </c>
      <c r="J14" s="28"/>
      <c r="K14" s="28"/>
      <c r="L14" s="30"/>
      <c r="M14" s="30"/>
      <c r="N14" s="28"/>
      <c r="O14" s="30"/>
      <c r="P14" s="30"/>
      <c r="Q14" s="31">
        <v>7000.0</v>
      </c>
      <c r="R14" s="32">
        <f t="shared" si="1"/>
        <v>0</v>
      </c>
      <c r="S14" s="33" t="s">
        <v>28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45101.0</v>
      </c>
      <c r="C15" s="24" t="s">
        <v>2411</v>
      </c>
      <c r="D15" s="25">
        <v>70078.0</v>
      </c>
      <c r="E15" s="26" t="s">
        <v>1523</v>
      </c>
      <c r="F15" s="27"/>
      <c r="G15" s="28"/>
      <c r="H15" s="28"/>
      <c r="I15" s="29">
        <v>600.0</v>
      </c>
      <c r="J15" s="28"/>
      <c r="K15" s="28"/>
      <c r="L15" s="30"/>
      <c r="M15" s="30"/>
      <c r="N15" s="28"/>
      <c r="O15" s="30"/>
      <c r="P15" s="30"/>
      <c r="Q15" s="31">
        <v>600.0</v>
      </c>
      <c r="R15" s="32">
        <f t="shared" si="1"/>
        <v>0</v>
      </c>
      <c r="S15" s="33" t="s">
        <v>28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45101.0</v>
      </c>
      <c r="C16" s="24" t="s">
        <v>2412</v>
      </c>
      <c r="D16" s="25">
        <v>72323.0</v>
      </c>
      <c r="E16" s="26" t="s">
        <v>2413</v>
      </c>
      <c r="F16" s="27"/>
      <c r="G16" s="28"/>
      <c r="H16" s="28"/>
      <c r="I16" s="29">
        <v>11400.0</v>
      </c>
      <c r="J16" s="28"/>
      <c r="K16" s="28"/>
      <c r="L16" s="30"/>
      <c r="M16" s="30"/>
      <c r="N16" s="28"/>
      <c r="O16" s="30"/>
      <c r="P16" s="30"/>
      <c r="Q16" s="31">
        <v>11400.0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45101.0</v>
      </c>
      <c r="C17" s="24" t="s">
        <v>2414</v>
      </c>
      <c r="D17" s="25">
        <v>40166.0</v>
      </c>
      <c r="E17" s="26" t="s">
        <v>2415</v>
      </c>
      <c r="F17" s="27"/>
      <c r="G17" s="28"/>
      <c r="H17" s="28"/>
      <c r="I17" s="29"/>
      <c r="J17" s="28">
        <v>17850.0</v>
      </c>
      <c r="K17" s="28"/>
      <c r="L17" s="30"/>
      <c r="M17" s="30"/>
      <c r="N17" s="28"/>
      <c r="O17" s="30"/>
      <c r="P17" s="30"/>
      <c r="Q17" s="31">
        <v>17850.0</v>
      </c>
      <c r="R17" s="32">
        <f t="shared" si="1"/>
        <v>0</v>
      </c>
      <c r="S17" s="33" t="s">
        <v>38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45101.0</v>
      </c>
      <c r="C18" s="24" t="s">
        <v>2416</v>
      </c>
      <c r="D18" s="25">
        <v>48910.0</v>
      </c>
      <c r="E18" s="26" t="s">
        <v>662</v>
      </c>
      <c r="F18" s="27"/>
      <c r="G18" s="28"/>
      <c r="H18" s="28"/>
      <c r="I18" s="29"/>
      <c r="J18" s="28">
        <v>3900.0</v>
      </c>
      <c r="K18" s="28"/>
      <c r="L18" s="30"/>
      <c r="M18" s="30"/>
      <c r="N18" s="28"/>
      <c r="O18" s="30"/>
      <c r="P18" s="30"/>
      <c r="Q18" s="31">
        <v>3900.0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45101.0</v>
      </c>
      <c r="C19" s="24" t="s">
        <v>2417</v>
      </c>
      <c r="D19" s="25">
        <v>48052.0</v>
      </c>
      <c r="E19" s="26" t="s">
        <v>78</v>
      </c>
      <c r="F19" s="27"/>
      <c r="G19" s="28"/>
      <c r="H19" s="28"/>
      <c r="I19" s="29">
        <v>2500.0</v>
      </c>
      <c r="J19" s="28"/>
      <c r="K19" s="28"/>
      <c r="L19" s="30"/>
      <c r="M19" s="30"/>
      <c r="N19" s="28"/>
      <c r="O19" s="30"/>
      <c r="P19" s="30"/>
      <c r="Q19" s="31">
        <v>2500.0</v>
      </c>
      <c r="R19" s="32">
        <f t="shared" si="1"/>
        <v>0</v>
      </c>
      <c r="S19" s="33" t="s">
        <v>38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45101.0</v>
      </c>
      <c r="C20" s="24" t="s">
        <v>2418</v>
      </c>
      <c r="D20" s="25">
        <v>49310.0</v>
      </c>
      <c r="E20" s="26" t="s">
        <v>2419</v>
      </c>
      <c r="F20" s="27"/>
      <c r="G20" s="28"/>
      <c r="H20" s="28"/>
      <c r="I20" s="29">
        <v>7000.0</v>
      </c>
      <c r="J20" s="28"/>
      <c r="K20" s="28"/>
      <c r="L20" s="30"/>
      <c r="M20" s="30"/>
      <c r="N20" s="28"/>
      <c r="O20" s="30"/>
      <c r="P20" s="30"/>
      <c r="Q20" s="31">
        <v>7000.0</v>
      </c>
      <c r="R20" s="32">
        <f t="shared" si="1"/>
        <v>0</v>
      </c>
      <c r="S20" s="33" t="s">
        <v>38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45101.0</v>
      </c>
      <c r="C21" s="24" t="s">
        <v>2420</v>
      </c>
      <c r="D21" s="25">
        <v>53364.0</v>
      </c>
      <c r="E21" s="26" t="s">
        <v>1290</v>
      </c>
      <c r="F21" s="27"/>
      <c r="G21" s="28"/>
      <c r="H21" s="28"/>
      <c r="I21" s="29">
        <v>2650.0</v>
      </c>
      <c r="J21" s="28"/>
      <c r="K21" s="28"/>
      <c r="L21" s="30"/>
      <c r="M21" s="30"/>
      <c r="N21" s="28"/>
      <c r="O21" s="30"/>
      <c r="P21" s="30"/>
      <c r="Q21" s="31">
        <v>2650.0</v>
      </c>
      <c r="R21" s="32">
        <f t="shared" si="1"/>
        <v>0</v>
      </c>
      <c r="S21" s="33" t="s">
        <v>56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45101.0</v>
      </c>
      <c r="C22" s="24" t="s">
        <v>2421</v>
      </c>
      <c r="D22" s="25">
        <v>60026.0</v>
      </c>
      <c r="E22" s="26" t="s">
        <v>2422</v>
      </c>
      <c r="F22" s="27"/>
      <c r="G22" s="28"/>
      <c r="H22" s="28"/>
      <c r="I22" s="29">
        <v>2650.0</v>
      </c>
      <c r="J22" s="28"/>
      <c r="K22" s="28"/>
      <c r="L22" s="30"/>
      <c r="M22" s="30"/>
      <c r="N22" s="28"/>
      <c r="O22" s="30"/>
      <c r="P22" s="30"/>
      <c r="Q22" s="31">
        <v>2650.0</v>
      </c>
      <c r="R22" s="32">
        <f t="shared" si="1"/>
        <v>0</v>
      </c>
      <c r="S22" s="33" t="s">
        <v>38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45101.0</v>
      </c>
      <c r="C23" s="24" t="s">
        <v>2423</v>
      </c>
      <c r="D23" s="25">
        <v>43955.0</v>
      </c>
      <c r="E23" s="26" t="s">
        <v>1368</v>
      </c>
      <c r="F23" s="27"/>
      <c r="G23" s="28"/>
      <c r="H23" s="28"/>
      <c r="I23" s="29">
        <v>2170.0</v>
      </c>
      <c r="J23" s="28"/>
      <c r="K23" s="28"/>
      <c r="L23" s="30"/>
      <c r="M23" s="30"/>
      <c r="N23" s="28"/>
      <c r="O23" s="30"/>
      <c r="P23" s="30"/>
      <c r="Q23" s="31">
        <v>2170.0</v>
      </c>
      <c r="R23" s="32">
        <f t="shared" si="1"/>
        <v>0</v>
      </c>
      <c r="S23" s="33" t="s">
        <v>28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45101.0</v>
      </c>
      <c r="C24" s="24" t="s">
        <v>2424</v>
      </c>
      <c r="D24" s="25">
        <v>22727.0</v>
      </c>
      <c r="E24" s="26" t="s">
        <v>217</v>
      </c>
      <c r="F24" s="27"/>
      <c r="G24" s="28"/>
      <c r="H24" s="28"/>
      <c r="I24" s="29">
        <v>2500.0</v>
      </c>
      <c r="J24" s="28"/>
      <c r="K24" s="28"/>
      <c r="L24" s="30"/>
      <c r="M24" s="30"/>
      <c r="N24" s="28"/>
      <c r="O24" s="30"/>
      <c r="P24" s="30"/>
      <c r="Q24" s="31">
        <v>2500.0</v>
      </c>
      <c r="R24" s="32">
        <f t="shared" si="1"/>
        <v>0</v>
      </c>
      <c r="S24" s="33" t="s">
        <v>56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45101.0</v>
      </c>
      <c r="C25" s="24" t="s">
        <v>2425</v>
      </c>
      <c r="D25" s="25">
        <v>78149.0</v>
      </c>
      <c r="E25" s="26" t="s">
        <v>2426</v>
      </c>
      <c r="F25" s="27"/>
      <c r="G25" s="28"/>
      <c r="H25" s="28"/>
      <c r="I25" s="29"/>
      <c r="J25" s="28">
        <v>300.0</v>
      </c>
      <c r="K25" s="28"/>
      <c r="L25" s="30"/>
      <c r="M25" s="30"/>
      <c r="N25" s="28"/>
      <c r="O25" s="30"/>
      <c r="P25" s="30"/>
      <c r="Q25" s="31">
        <v>300.0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45101.0</v>
      </c>
      <c r="C26" s="24" t="s">
        <v>2427</v>
      </c>
      <c r="D26" s="25">
        <v>55898.0</v>
      </c>
      <c r="E26" s="26" t="s">
        <v>2428</v>
      </c>
      <c r="F26" s="27"/>
      <c r="G26" s="28"/>
      <c r="H26" s="28"/>
      <c r="I26" s="29">
        <v>32500.0</v>
      </c>
      <c r="J26" s="28"/>
      <c r="K26" s="28"/>
      <c r="L26" s="30"/>
      <c r="M26" s="30"/>
      <c r="N26" s="28"/>
      <c r="O26" s="30"/>
      <c r="P26" s="30"/>
      <c r="Q26" s="31">
        <v>32500.0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45101.0</v>
      </c>
      <c r="C27" s="24" t="s">
        <v>2429</v>
      </c>
      <c r="D27" s="25">
        <v>54763.0</v>
      </c>
      <c r="E27" s="26" t="s">
        <v>184</v>
      </c>
      <c r="F27" s="27"/>
      <c r="G27" s="28"/>
      <c r="H27" s="28"/>
      <c r="I27" s="29">
        <v>5150.0</v>
      </c>
      <c r="J27" s="28"/>
      <c r="K27" s="28"/>
      <c r="L27" s="30"/>
      <c r="M27" s="28"/>
      <c r="N27" s="28"/>
      <c r="O27" s="30"/>
      <c r="P27" s="30"/>
      <c r="Q27" s="31">
        <v>5150.0</v>
      </c>
      <c r="R27" s="32">
        <f t="shared" si="1"/>
        <v>0</v>
      </c>
      <c r="S27" s="33" t="s">
        <v>28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45101.0</v>
      </c>
      <c r="C28" s="24" t="s">
        <v>2430</v>
      </c>
      <c r="D28" s="25">
        <v>78151.0</v>
      </c>
      <c r="E28" s="26" t="s">
        <v>2431</v>
      </c>
      <c r="F28" s="27"/>
      <c r="G28" s="28"/>
      <c r="H28" s="28"/>
      <c r="I28" s="29">
        <v>7300.0</v>
      </c>
      <c r="J28" s="28"/>
      <c r="K28" s="28"/>
      <c r="L28" s="28"/>
      <c r="M28" s="28"/>
      <c r="N28" s="28"/>
      <c r="O28" s="30"/>
      <c r="P28" s="30"/>
      <c r="Q28" s="31">
        <v>7300.0</v>
      </c>
      <c r="R28" s="32">
        <f t="shared" si="1"/>
        <v>0</v>
      </c>
      <c r="S28" s="33" t="s">
        <v>38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45101.0</v>
      </c>
      <c r="C29" s="24" t="s">
        <v>2432</v>
      </c>
      <c r="D29" s="25">
        <v>78134.0</v>
      </c>
      <c r="E29" s="26" t="s">
        <v>2355</v>
      </c>
      <c r="F29" s="27"/>
      <c r="G29" s="28"/>
      <c r="H29" s="28"/>
      <c r="I29" s="29"/>
      <c r="J29" s="28">
        <v>2025.0</v>
      </c>
      <c r="K29" s="28"/>
      <c r="L29" s="28"/>
      <c r="M29" s="28"/>
      <c r="N29" s="28"/>
      <c r="O29" s="30"/>
      <c r="P29" s="30"/>
      <c r="Q29" s="31">
        <v>2025.0</v>
      </c>
      <c r="R29" s="32">
        <f t="shared" si="1"/>
        <v>0</v>
      </c>
      <c r="S29" s="33" t="s">
        <v>56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45101.0</v>
      </c>
      <c r="C30" s="24" t="s">
        <v>2433</v>
      </c>
      <c r="D30" s="25">
        <v>57773.0</v>
      </c>
      <c r="E30" s="26" t="s">
        <v>2434</v>
      </c>
      <c r="F30" s="27"/>
      <c r="G30" s="28"/>
      <c r="H30" s="28"/>
      <c r="I30" s="29">
        <v>3550.0</v>
      </c>
      <c r="J30" s="28"/>
      <c r="K30" s="28"/>
      <c r="L30" s="28"/>
      <c r="M30" s="28"/>
      <c r="N30" s="28"/>
      <c r="O30" s="30"/>
      <c r="P30" s="28"/>
      <c r="Q30" s="31">
        <v>3550.0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45101.0</v>
      </c>
      <c r="C31" s="24" t="s">
        <v>2435</v>
      </c>
      <c r="D31" s="25">
        <v>21743.0</v>
      </c>
      <c r="E31" s="26" t="s">
        <v>2272</v>
      </c>
      <c r="F31" s="27"/>
      <c r="G31" s="28">
        <v>1450.0</v>
      </c>
      <c r="H31" s="28"/>
      <c r="I31" s="29"/>
      <c r="J31" s="28"/>
      <c r="K31" s="28"/>
      <c r="L31" s="28"/>
      <c r="M31" s="28"/>
      <c r="N31" s="28"/>
      <c r="O31" s="30"/>
      <c r="P31" s="30"/>
      <c r="Q31" s="31">
        <v>1450.0</v>
      </c>
      <c r="R31" s="32">
        <f t="shared" si="1"/>
        <v>0</v>
      </c>
      <c r="S31" s="33" t="s">
        <v>56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45101.0</v>
      </c>
      <c r="C32" s="24" t="s">
        <v>2436</v>
      </c>
      <c r="D32" s="25">
        <v>78149.0</v>
      </c>
      <c r="E32" s="26" t="s">
        <v>2426</v>
      </c>
      <c r="F32" s="27"/>
      <c r="G32" s="28"/>
      <c r="H32" s="28"/>
      <c r="I32" s="29">
        <v>7000.0</v>
      </c>
      <c r="J32" s="28"/>
      <c r="K32" s="28"/>
      <c r="L32" s="28"/>
      <c r="M32" s="28"/>
      <c r="N32" s="28"/>
      <c r="O32" s="30"/>
      <c r="P32" s="30"/>
      <c r="Q32" s="31">
        <v>7000.0</v>
      </c>
      <c r="R32" s="32">
        <f t="shared" si="1"/>
        <v>0</v>
      </c>
      <c r="S32" s="33" t="s">
        <v>56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45101.0</v>
      </c>
      <c r="C33" s="24" t="s">
        <v>2437</v>
      </c>
      <c r="D33" s="25">
        <v>52305.0</v>
      </c>
      <c r="E33" s="26" t="s">
        <v>2438</v>
      </c>
      <c r="F33" s="27"/>
      <c r="G33" s="28"/>
      <c r="H33" s="28"/>
      <c r="I33" s="29"/>
      <c r="J33" s="28">
        <v>7000.0</v>
      </c>
      <c r="K33" s="28"/>
      <c r="L33" s="28"/>
      <c r="M33" s="28"/>
      <c r="N33" s="28"/>
      <c r="O33" s="30"/>
      <c r="P33" s="30"/>
      <c r="Q33" s="31">
        <v>7000.0</v>
      </c>
      <c r="R33" s="32">
        <f t="shared" si="1"/>
        <v>0</v>
      </c>
      <c r="S33" s="33" t="s">
        <v>28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45101.0</v>
      </c>
      <c r="C34" s="24" t="s">
        <v>2439</v>
      </c>
      <c r="D34" s="25">
        <v>52305.0</v>
      </c>
      <c r="E34" s="26" t="s">
        <v>2438</v>
      </c>
      <c r="F34" s="27"/>
      <c r="G34" s="28"/>
      <c r="H34" s="28"/>
      <c r="I34" s="29"/>
      <c r="J34" s="28">
        <v>10000.0</v>
      </c>
      <c r="K34" s="28"/>
      <c r="L34" s="28"/>
      <c r="M34" s="28"/>
      <c r="N34" s="28"/>
      <c r="O34" s="30"/>
      <c r="P34" s="30"/>
      <c r="Q34" s="31">
        <v>10000.0</v>
      </c>
      <c r="R34" s="32">
        <f t="shared" si="1"/>
        <v>0</v>
      </c>
      <c r="S34" s="33" t="s">
        <v>28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45101.0</v>
      </c>
      <c r="C35" s="24" t="s">
        <v>2440</v>
      </c>
      <c r="D35" s="25">
        <v>78154.0</v>
      </c>
      <c r="E35" s="26" t="s">
        <v>2441</v>
      </c>
      <c r="F35" s="27"/>
      <c r="G35" s="28"/>
      <c r="H35" s="28"/>
      <c r="I35" s="29">
        <v>7000.0</v>
      </c>
      <c r="J35" s="28"/>
      <c r="K35" s="28"/>
      <c r="L35" s="28"/>
      <c r="M35" s="28"/>
      <c r="N35" s="28"/>
      <c r="O35" s="30"/>
      <c r="P35" s="30"/>
      <c r="Q35" s="31">
        <v>7000.0</v>
      </c>
      <c r="R35" s="32">
        <f t="shared" si="1"/>
        <v>0</v>
      </c>
      <c r="S35" s="33" t="s">
        <v>28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45101.0</v>
      </c>
      <c r="C36" s="24" t="s">
        <v>2442</v>
      </c>
      <c r="D36" s="25">
        <v>78154.0</v>
      </c>
      <c r="E36" s="26" t="s">
        <v>2441</v>
      </c>
      <c r="F36" s="27"/>
      <c r="G36" s="28"/>
      <c r="H36" s="28"/>
      <c r="I36" s="29">
        <v>300.0</v>
      </c>
      <c r="J36" s="28"/>
      <c r="K36" s="28"/>
      <c r="L36" s="28"/>
      <c r="M36" s="28"/>
      <c r="N36" s="28"/>
      <c r="O36" s="30"/>
      <c r="P36" s="30"/>
      <c r="Q36" s="31">
        <v>300.0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45101.0</v>
      </c>
      <c r="C37" s="24" t="s">
        <v>2443</v>
      </c>
      <c r="D37" s="25">
        <v>75307.0</v>
      </c>
      <c r="E37" s="26" t="s">
        <v>2444</v>
      </c>
      <c r="F37" s="27"/>
      <c r="G37" s="28"/>
      <c r="H37" s="28"/>
      <c r="I37" s="29">
        <v>10200.0</v>
      </c>
      <c r="J37" s="28"/>
      <c r="K37" s="28"/>
      <c r="L37" s="28"/>
      <c r="M37" s="28"/>
      <c r="N37" s="28"/>
      <c r="O37" s="30"/>
      <c r="P37" s="30"/>
      <c r="Q37" s="31">
        <v>10200.0</v>
      </c>
      <c r="R37" s="32">
        <f t="shared" si="1"/>
        <v>0</v>
      </c>
      <c r="S37" s="33" t="s">
        <v>28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45101.0</v>
      </c>
      <c r="C38" s="24" t="s">
        <v>2445</v>
      </c>
      <c r="D38" s="25">
        <v>58074.0</v>
      </c>
      <c r="E38" s="26" t="s">
        <v>293</v>
      </c>
      <c r="F38" s="27"/>
      <c r="G38" s="28"/>
      <c r="H38" s="28"/>
      <c r="I38" s="29">
        <v>10000.0</v>
      </c>
      <c r="J38" s="28"/>
      <c r="K38" s="28"/>
      <c r="L38" s="28"/>
      <c r="M38" s="28"/>
      <c r="N38" s="28"/>
      <c r="O38" s="30"/>
      <c r="P38" s="30"/>
      <c r="Q38" s="31">
        <v>10000.0</v>
      </c>
      <c r="R38" s="32">
        <f t="shared" si="1"/>
        <v>0</v>
      </c>
      <c r="S38" s="33" t="s">
        <v>28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45101.0</v>
      </c>
      <c r="C39" s="24" t="s">
        <v>2446</v>
      </c>
      <c r="D39" s="25">
        <v>13781.0</v>
      </c>
      <c r="E39" s="26" t="s">
        <v>60</v>
      </c>
      <c r="F39" s="27"/>
      <c r="G39" s="28"/>
      <c r="H39" s="28"/>
      <c r="I39" s="29"/>
      <c r="J39" s="28"/>
      <c r="K39" s="28"/>
      <c r="L39" s="28"/>
      <c r="M39" s="28"/>
      <c r="N39" s="28">
        <v>800.0</v>
      </c>
      <c r="O39" s="30"/>
      <c r="P39" s="30"/>
      <c r="Q39" s="31">
        <v>800.0</v>
      </c>
      <c r="R39" s="32">
        <f t="shared" si="1"/>
        <v>0</v>
      </c>
      <c r="S39" s="33" t="s">
        <v>28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45100.0</v>
      </c>
      <c r="C40" s="24" t="s">
        <v>2447</v>
      </c>
      <c r="D40" s="25">
        <v>76363.0</v>
      </c>
      <c r="E40" s="26" t="s">
        <v>2448</v>
      </c>
      <c r="F40" s="27"/>
      <c r="G40" s="28"/>
      <c r="H40" s="28"/>
      <c r="I40" s="29"/>
      <c r="J40" s="28"/>
      <c r="K40" s="28"/>
      <c r="L40" s="28"/>
      <c r="M40" s="28"/>
      <c r="N40" s="28">
        <v>3800.0</v>
      </c>
      <c r="O40" s="30"/>
      <c r="P40" s="30"/>
      <c r="Q40" s="31">
        <v>3800.0</v>
      </c>
      <c r="R40" s="32">
        <f t="shared" si="1"/>
        <v>0</v>
      </c>
      <c r="S40" s="33"/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45101.0</v>
      </c>
      <c r="C41" s="24" t="s">
        <v>2449</v>
      </c>
      <c r="D41" s="25">
        <v>42046.0</v>
      </c>
      <c r="E41" s="26" t="s">
        <v>114</v>
      </c>
      <c r="F41" s="27"/>
      <c r="G41" s="28"/>
      <c r="H41" s="28">
        <v>3300.0</v>
      </c>
      <c r="I41" s="29"/>
      <c r="J41" s="28"/>
      <c r="K41" s="28"/>
      <c r="L41" s="28"/>
      <c r="M41" s="28"/>
      <c r="N41" s="28"/>
      <c r="O41" s="30"/>
      <c r="P41" s="30"/>
      <c r="Q41" s="31">
        <v>3300.0</v>
      </c>
      <c r="R41" s="32">
        <f t="shared" si="1"/>
        <v>0</v>
      </c>
      <c r="S41" s="33"/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45101.0</v>
      </c>
      <c r="C42" s="24" t="s">
        <v>2450</v>
      </c>
      <c r="D42" s="25">
        <v>49213.0</v>
      </c>
      <c r="E42" s="26" t="s">
        <v>2451</v>
      </c>
      <c r="F42" s="27"/>
      <c r="G42" s="28"/>
      <c r="H42" s="28"/>
      <c r="I42" s="29"/>
      <c r="J42" s="28"/>
      <c r="K42" s="28"/>
      <c r="L42" s="28"/>
      <c r="M42" s="28"/>
      <c r="N42" s="28">
        <v>5150.0</v>
      </c>
      <c r="O42" s="30"/>
      <c r="P42" s="30"/>
      <c r="Q42" s="31">
        <v>5150.0</v>
      </c>
      <c r="R42" s="32">
        <f t="shared" si="1"/>
        <v>0</v>
      </c>
      <c r="S42" s="33"/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45101.0</v>
      </c>
      <c r="C43" s="24" t="s">
        <v>2452</v>
      </c>
      <c r="D43" s="25">
        <v>78144.0</v>
      </c>
      <c r="E43" s="26" t="s">
        <v>2453</v>
      </c>
      <c r="F43" s="27"/>
      <c r="G43" s="28"/>
      <c r="H43" s="28"/>
      <c r="I43" s="29"/>
      <c r="J43" s="28"/>
      <c r="K43" s="28">
        <v>7300.0</v>
      </c>
      <c r="L43" s="28"/>
      <c r="M43" s="28"/>
      <c r="N43" s="28"/>
      <c r="O43" s="30"/>
      <c r="P43" s="30"/>
      <c r="Q43" s="31">
        <v>7300.0</v>
      </c>
      <c r="R43" s="32">
        <f t="shared" si="1"/>
        <v>0</v>
      </c>
      <c r="S43" s="33"/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45101.0</v>
      </c>
      <c r="C44" s="24" t="s">
        <v>2454</v>
      </c>
      <c r="D44" s="25">
        <v>10006.0</v>
      </c>
      <c r="E44" s="26" t="s">
        <v>267</v>
      </c>
      <c r="F44" s="27"/>
      <c r="G44" s="28"/>
      <c r="H44" s="28">
        <v>13000.0</v>
      </c>
      <c r="I44" s="29"/>
      <c r="J44" s="28"/>
      <c r="K44" s="28"/>
      <c r="L44" s="28"/>
      <c r="M44" s="28"/>
      <c r="N44" s="28"/>
      <c r="O44" s="30"/>
      <c r="P44" s="30"/>
      <c r="Q44" s="31">
        <v>13000.0</v>
      </c>
      <c r="R44" s="32">
        <f t="shared" si="1"/>
        <v>0</v>
      </c>
      <c r="S44" s="33"/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45101.0</v>
      </c>
      <c r="C45" s="24" t="s">
        <v>2455</v>
      </c>
      <c r="D45" s="25">
        <v>31927.0</v>
      </c>
      <c r="E45" s="26" t="s">
        <v>420</v>
      </c>
      <c r="F45" s="27"/>
      <c r="G45" s="28"/>
      <c r="H45" s="28"/>
      <c r="I45" s="29"/>
      <c r="J45" s="28"/>
      <c r="K45" s="28"/>
      <c r="L45" s="28"/>
      <c r="M45" s="28"/>
      <c r="N45" s="28">
        <v>450.0</v>
      </c>
      <c r="O45" s="30"/>
      <c r="P45" s="30"/>
      <c r="Q45" s="31">
        <v>450.0</v>
      </c>
      <c r="R45" s="32">
        <f t="shared" si="1"/>
        <v>0</v>
      </c>
      <c r="S45" s="33"/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45101.0</v>
      </c>
      <c r="C46" s="24" t="s">
        <v>2456</v>
      </c>
      <c r="D46" s="25">
        <v>74468.0</v>
      </c>
      <c r="E46" s="26" t="s">
        <v>1161</v>
      </c>
      <c r="F46" s="27"/>
      <c r="G46" s="28"/>
      <c r="H46" s="28"/>
      <c r="I46" s="29"/>
      <c r="J46" s="28"/>
      <c r="K46" s="28"/>
      <c r="L46" s="28"/>
      <c r="M46" s="28"/>
      <c r="N46" s="28">
        <v>4650.0</v>
      </c>
      <c r="O46" s="30"/>
      <c r="P46" s="30"/>
      <c r="Q46" s="31">
        <v>4650.0</v>
      </c>
      <c r="R46" s="32">
        <f t="shared" si="1"/>
        <v>0</v>
      </c>
      <c r="S46" s="33"/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/>
      <c r="B47" s="42"/>
      <c r="C47" s="37"/>
      <c r="D47" s="42"/>
      <c r="E47" s="43"/>
      <c r="F47" s="44">
        <f t="shared" ref="F47:Q47" si="2">SUM(F5:F46)</f>
        <v>0</v>
      </c>
      <c r="G47" s="44">
        <f t="shared" si="2"/>
        <v>1450</v>
      </c>
      <c r="H47" s="44">
        <f t="shared" si="2"/>
        <v>16300</v>
      </c>
      <c r="I47" s="44">
        <f t="shared" si="2"/>
        <v>171320</v>
      </c>
      <c r="J47" s="44">
        <f t="shared" si="2"/>
        <v>50575</v>
      </c>
      <c r="K47" s="44">
        <f t="shared" si="2"/>
        <v>7300</v>
      </c>
      <c r="L47" s="44">
        <f t="shared" si="2"/>
        <v>0</v>
      </c>
      <c r="M47" s="44">
        <f t="shared" si="2"/>
        <v>0</v>
      </c>
      <c r="N47" s="44">
        <f t="shared" si="2"/>
        <v>14850</v>
      </c>
      <c r="O47" s="44">
        <f t="shared" si="2"/>
        <v>0</v>
      </c>
      <c r="P47" s="44">
        <f t="shared" si="2"/>
        <v>0</v>
      </c>
      <c r="Q47" s="44">
        <f t="shared" si="2"/>
        <v>261795</v>
      </c>
      <c r="R47" s="32">
        <f t="shared" si="1"/>
        <v>0</v>
      </c>
      <c r="S47" s="44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>
      <c r="A48" s="48"/>
      <c r="B48" s="49"/>
      <c r="C48" s="49"/>
      <c r="D48" s="49"/>
      <c r="E48" s="50"/>
      <c r="F48" s="62">
        <f>F47+G47+H47+I47+J47+K47+L47+M47+N47+O47+P47</f>
        <v>261795</v>
      </c>
      <c r="G48" s="8"/>
      <c r="H48" s="8"/>
      <c r="I48" s="8"/>
      <c r="J48" s="8"/>
      <c r="K48" s="8"/>
      <c r="L48" s="9"/>
      <c r="M48" s="52"/>
      <c r="N48" s="52"/>
      <c r="O48" s="52"/>
      <c r="P48" s="52"/>
      <c r="Q48" s="53"/>
      <c r="R48" s="47"/>
      <c r="S48" s="54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>
      <c r="A49" s="11"/>
      <c r="B49" s="55"/>
      <c r="C49" s="55"/>
      <c r="D49" s="55"/>
      <c r="E49" s="11"/>
      <c r="F49" s="55"/>
      <c r="G49" s="11"/>
      <c r="H49" s="11"/>
      <c r="I49" s="11"/>
      <c r="J49" s="11"/>
      <c r="K49" s="11"/>
      <c r="L49" s="11"/>
      <c r="M49" s="11"/>
      <c r="N49" s="11"/>
      <c r="O49" s="11"/>
      <c r="P49" s="11"/>
      <c r="Z49" s="11"/>
      <c r="AA49" s="11"/>
      <c r="AB49" s="11"/>
      <c r="AC49" s="11"/>
      <c r="AD49" s="11"/>
      <c r="AE49" s="11"/>
    </row>
    <row r="50">
      <c r="A50" s="11"/>
      <c r="B50" s="55"/>
      <c r="C50" s="55"/>
      <c r="D50" s="55"/>
      <c r="E50" s="11"/>
      <c r="F50" s="5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56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11"/>
      <c r="B51" s="55"/>
      <c r="C51" s="55"/>
      <c r="D51" s="55"/>
      <c r="E51" s="11"/>
      <c r="F51" s="55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11"/>
      <c r="B52" s="55"/>
      <c r="C52" s="55"/>
      <c r="D52" s="55"/>
      <c r="E52" s="58"/>
      <c r="F52" s="5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11"/>
      <c r="B53" s="55"/>
      <c r="C53" s="55"/>
      <c r="D53" s="55"/>
      <c r="E53" s="58" t="s">
        <v>2457</v>
      </c>
      <c r="F53" s="59" t="s">
        <v>314</v>
      </c>
      <c r="G53" s="60"/>
      <c r="H53" s="60"/>
      <c r="I53" s="61"/>
      <c r="J53" s="60"/>
      <c r="K53" s="60"/>
      <c r="L53" s="60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11"/>
      <c r="B54" s="55"/>
      <c r="C54" s="55"/>
      <c r="D54" s="55"/>
      <c r="E54" s="58" t="s">
        <v>2458</v>
      </c>
      <c r="F54" s="59"/>
      <c r="G54" s="60"/>
      <c r="H54" s="60"/>
      <c r="I54" s="61"/>
      <c r="J54" s="60"/>
      <c r="K54" s="60"/>
      <c r="L54" s="60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11"/>
      <c r="B55" s="55"/>
      <c r="C55" s="55"/>
      <c r="D55" s="55"/>
      <c r="E55" s="58" t="s">
        <v>2459</v>
      </c>
      <c r="F55" s="59"/>
      <c r="G55" s="60"/>
      <c r="H55" s="60"/>
      <c r="J55" s="60"/>
      <c r="K55" s="60"/>
      <c r="L55" s="6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11"/>
      <c r="B56" s="55"/>
      <c r="C56" s="55"/>
      <c r="D56" s="55"/>
      <c r="E56" s="58" t="s">
        <v>2460</v>
      </c>
      <c r="F56" s="59"/>
      <c r="G56" s="60"/>
      <c r="H56" s="60"/>
      <c r="I56" s="60"/>
      <c r="J56" s="60"/>
      <c r="K56" s="60"/>
      <c r="L56" s="60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11"/>
      <c r="B57" s="55"/>
      <c r="C57" s="55"/>
      <c r="D57" s="55"/>
      <c r="E57" s="58" t="s">
        <v>2461</v>
      </c>
      <c r="F57" s="59"/>
      <c r="G57" s="60"/>
      <c r="H57" s="60"/>
      <c r="I57" s="60"/>
      <c r="J57" s="60"/>
      <c r="K57" s="60"/>
      <c r="L57" s="6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11"/>
      <c r="B58" s="55"/>
      <c r="C58" s="55"/>
      <c r="D58" s="55"/>
      <c r="E58" s="58" t="s">
        <v>2462</v>
      </c>
      <c r="F58" s="59"/>
      <c r="G58" s="60"/>
      <c r="H58" s="60"/>
      <c r="I58" s="60"/>
      <c r="J58" s="60"/>
      <c r="K58" s="60"/>
      <c r="L58" s="6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 ht="43.5" customHeight="1">
      <c r="A59" s="11"/>
      <c r="B59" s="55"/>
      <c r="C59" s="55"/>
      <c r="D59" s="55"/>
      <c r="E59" s="58" t="s">
        <v>2463</v>
      </c>
      <c r="F59" s="55"/>
      <c r="G59" s="11"/>
      <c r="H59" s="11"/>
      <c r="I59" s="11"/>
      <c r="J59" s="56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315</v>
      </c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11"/>
      <c r="B60" s="55"/>
      <c r="C60" s="55"/>
      <c r="D60" s="55"/>
      <c r="E60" s="58"/>
      <c r="F60" s="55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11"/>
      <c r="B61" s="55"/>
      <c r="C61" s="55"/>
      <c r="D61" s="55"/>
      <c r="E61" s="60"/>
      <c r="F61" s="55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11"/>
      <c r="B62" s="55"/>
      <c r="C62" s="55"/>
      <c r="D62" s="55"/>
      <c r="E62" s="60"/>
      <c r="F62" s="55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11"/>
      <c r="B63" s="55"/>
      <c r="C63" s="55"/>
      <c r="D63" s="55"/>
      <c r="E63" s="60"/>
      <c r="F63" s="55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11"/>
      <c r="B64" s="55"/>
      <c r="C64" s="55"/>
      <c r="D64" s="55"/>
      <c r="E64" s="11"/>
      <c r="F64" s="55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11"/>
      <c r="B65" s="55"/>
      <c r="C65" s="55"/>
      <c r="D65" s="55"/>
      <c r="E65" s="11"/>
      <c r="F65" s="55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11"/>
      <c r="B66" s="55"/>
      <c r="C66" s="55"/>
      <c r="D66" s="55"/>
      <c r="E66" s="11"/>
      <c r="F66" s="55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11"/>
      <c r="B67" s="55"/>
      <c r="C67" s="55"/>
      <c r="D67" s="55"/>
      <c r="E67" s="11"/>
      <c r="F67" s="55"/>
      <c r="G67" s="11"/>
      <c r="H67" s="11"/>
      <c r="I67" s="56" t="s">
        <v>314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11"/>
      <c r="B68" s="55"/>
      <c r="C68" s="55"/>
      <c r="D68" s="55"/>
      <c r="E68" s="11"/>
      <c r="F68" s="55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11"/>
      <c r="B69" s="55"/>
      <c r="C69" s="55"/>
      <c r="D69" s="55"/>
      <c r="E69" s="11"/>
      <c r="F69" s="55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11"/>
      <c r="B70" s="55"/>
      <c r="C70" s="55"/>
      <c r="D70" s="55"/>
      <c r="E70" s="11"/>
      <c r="F70" s="55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4"/>
      <c r="B71" s="57"/>
      <c r="C71" s="57"/>
      <c r="D71" s="57"/>
      <c r="E71" s="4"/>
      <c r="F71" s="5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7"/>
      <c r="C72" s="57"/>
      <c r="D72" s="57"/>
      <c r="E72" s="4"/>
      <c r="F72" s="5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7"/>
      <c r="C73" s="57"/>
      <c r="D73" s="57"/>
      <c r="E73" s="4"/>
      <c r="F73" s="5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7"/>
      <c r="C74" s="57"/>
      <c r="D74" s="57"/>
      <c r="E74" s="4"/>
      <c r="F74" s="5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7"/>
      <c r="C75" s="57"/>
      <c r="D75" s="57"/>
      <c r="E75" s="4"/>
      <c r="F75" s="5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7"/>
      <c r="C76" s="57"/>
      <c r="D76" s="57"/>
      <c r="E76" s="4"/>
      <c r="F76" s="5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7"/>
      <c r="C77" s="57"/>
      <c r="D77" s="57"/>
      <c r="E77" s="4"/>
      <c r="F77" s="5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7"/>
      <c r="C78" s="57"/>
      <c r="D78" s="57"/>
      <c r="E78" s="4"/>
      <c r="F78" s="5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7"/>
      <c r="C79" s="57"/>
      <c r="D79" s="57"/>
      <c r="E79" s="4"/>
      <c r="F79" s="5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7"/>
      <c r="C80" s="57"/>
      <c r="D80" s="57"/>
      <c r="E80" s="4"/>
      <c r="F80" s="5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7"/>
      <c r="C81" s="57"/>
      <c r="D81" s="57"/>
      <c r="E81" s="4"/>
      <c r="F81" s="5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7"/>
      <c r="C82" s="57"/>
      <c r="D82" s="57"/>
      <c r="E82" s="4"/>
      <c r="F82" s="5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7"/>
      <c r="C83" s="57"/>
      <c r="D83" s="57"/>
      <c r="E83" s="4"/>
      <c r="F83" s="5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7"/>
      <c r="C84" s="57"/>
      <c r="D84" s="57"/>
      <c r="E84" s="4"/>
      <c r="F84" s="5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7"/>
      <c r="C85" s="57"/>
      <c r="D85" s="57"/>
      <c r="E85" s="4"/>
      <c r="F85" s="5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7"/>
      <c r="C86" s="57"/>
      <c r="D86" s="57"/>
      <c r="E86" s="4"/>
      <c r="F86" s="5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7"/>
      <c r="C87" s="57"/>
      <c r="D87" s="57"/>
      <c r="E87" s="4"/>
      <c r="F87" s="5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7"/>
      <c r="C88" s="57"/>
      <c r="D88" s="57"/>
      <c r="E88" s="4"/>
      <c r="F88" s="5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7"/>
      <c r="C89" s="57"/>
      <c r="D89" s="57"/>
      <c r="E89" s="4"/>
      <c r="F89" s="5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7"/>
      <c r="C90" s="57"/>
      <c r="D90" s="57"/>
      <c r="E90" s="4"/>
      <c r="F90" s="5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7"/>
      <c r="C91" s="57"/>
      <c r="D91" s="57"/>
      <c r="E91" s="4"/>
      <c r="F91" s="5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7"/>
      <c r="C92" s="57"/>
      <c r="D92" s="57"/>
      <c r="E92" s="4"/>
      <c r="F92" s="5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</sheetData>
  <mergeCells count="17">
    <mergeCell ref="E2:E4"/>
    <mergeCell ref="F3:F4"/>
    <mergeCell ref="G3:H3"/>
    <mergeCell ref="I3:J3"/>
    <mergeCell ref="K3:K4"/>
    <mergeCell ref="L3:L4"/>
    <mergeCell ref="F48:L4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2464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45101.0</v>
      </c>
      <c r="C5" s="24" t="s">
        <v>2465</v>
      </c>
      <c r="D5" s="25">
        <v>53249.0</v>
      </c>
      <c r="E5" s="26" t="s">
        <v>62</v>
      </c>
      <c r="F5" s="27"/>
      <c r="G5" s="28"/>
      <c r="H5" s="28"/>
      <c r="I5" s="29"/>
      <c r="J5" s="28">
        <v>30400.0</v>
      </c>
      <c r="K5" s="28"/>
      <c r="L5" s="30"/>
      <c r="M5" s="30"/>
      <c r="N5" s="28"/>
      <c r="O5" s="30"/>
      <c r="P5" s="30"/>
      <c r="Q5" s="31">
        <v>30400.0</v>
      </c>
      <c r="R5" s="32">
        <f t="shared" ref="R5:R31" si="1">F5+G5+H5+I5+J5+K5+L5+M5+N5+O5+P5-Q5</f>
        <v>0</v>
      </c>
      <c r="S5" s="33" t="s">
        <v>28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45102.0</v>
      </c>
      <c r="C6" s="24" t="s">
        <v>2466</v>
      </c>
      <c r="D6" s="25">
        <v>44113.0</v>
      </c>
      <c r="E6" s="26" t="s">
        <v>2467</v>
      </c>
      <c r="F6" s="27"/>
      <c r="G6" s="28"/>
      <c r="H6" s="28"/>
      <c r="I6" s="29">
        <v>5150.0</v>
      </c>
      <c r="J6" s="28"/>
      <c r="K6" s="28"/>
      <c r="L6" s="30"/>
      <c r="M6" s="30"/>
      <c r="N6" s="28"/>
      <c r="O6" s="30"/>
      <c r="P6" s="30"/>
      <c r="Q6" s="31">
        <v>5150.0</v>
      </c>
      <c r="R6" s="32">
        <f t="shared" si="1"/>
        <v>0</v>
      </c>
      <c r="S6" s="33" t="s">
        <v>56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45102.0</v>
      </c>
      <c r="C7" s="24" t="s">
        <v>2468</v>
      </c>
      <c r="D7" s="25">
        <v>26831.0</v>
      </c>
      <c r="E7" s="26" t="s">
        <v>379</v>
      </c>
      <c r="F7" s="27"/>
      <c r="G7" s="28"/>
      <c r="H7" s="28"/>
      <c r="I7" s="29"/>
      <c r="J7" s="28">
        <v>14500.0</v>
      </c>
      <c r="K7" s="28"/>
      <c r="L7" s="30"/>
      <c r="M7" s="30"/>
      <c r="N7" s="28"/>
      <c r="O7" s="30"/>
      <c r="P7" s="30"/>
      <c r="Q7" s="31">
        <v>14500.0</v>
      </c>
      <c r="R7" s="32">
        <f t="shared" si="1"/>
        <v>0</v>
      </c>
      <c r="S7" s="33" t="s">
        <v>56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45102.0</v>
      </c>
      <c r="C8" s="24" t="s">
        <v>2469</v>
      </c>
      <c r="D8" s="25">
        <v>63406.0</v>
      </c>
      <c r="E8" s="26" t="s">
        <v>2470</v>
      </c>
      <c r="F8" s="27"/>
      <c r="G8" s="28"/>
      <c r="H8" s="28"/>
      <c r="I8" s="29">
        <v>2800.0</v>
      </c>
      <c r="J8" s="28"/>
      <c r="K8" s="28"/>
      <c r="L8" s="30"/>
      <c r="M8" s="30"/>
      <c r="N8" s="28"/>
      <c r="O8" s="30"/>
      <c r="P8" s="30"/>
      <c r="Q8" s="31">
        <v>2800.0</v>
      </c>
      <c r="R8" s="32">
        <f t="shared" si="1"/>
        <v>0</v>
      </c>
      <c r="S8" s="33" t="s">
        <v>28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45102.0</v>
      </c>
      <c r="C9" s="24" t="s">
        <v>2471</v>
      </c>
      <c r="D9" s="25">
        <v>59904.0</v>
      </c>
      <c r="E9" s="26" t="s">
        <v>280</v>
      </c>
      <c r="F9" s="27"/>
      <c r="G9" s="28"/>
      <c r="H9" s="28"/>
      <c r="I9" s="29">
        <v>450.0</v>
      </c>
      <c r="J9" s="28"/>
      <c r="K9" s="28"/>
      <c r="L9" s="30"/>
      <c r="M9" s="30"/>
      <c r="N9" s="28"/>
      <c r="O9" s="30"/>
      <c r="P9" s="30"/>
      <c r="Q9" s="31">
        <v>450.0</v>
      </c>
      <c r="R9" s="32">
        <f t="shared" si="1"/>
        <v>0</v>
      </c>
      <c r="S9" s="33" t="s">
        <v>28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45102.0</v>
      </c>
      <c r="C10" s="24" t="s">
        <v>2472</v>
      </c>
      <c r="D10" s="25">
        <v>35518.0</v>
      </c>
      <c r="E10" s="26" t="s">
        <v>1934</v>
      </c>
      <c r="F10" s="27"/>
      <c r="G10" s="28"/>
      <c r="H10" s="28"/>
      <c r="I10" s="29">
        <v>1950.0</v>
      </c>
      <c r="J10" s="28"/>
      <c r="K10" s="28"/>
      <c r="L10" s="30"/>
      <c r="M10" s="30"/>
      <c r="N10" s="28"/>
      <c r="O10" s="30"/>
      <c r="P10" s="30"/>
      <c r="Q10" s="31">
        <v>1950.0</v>
      </c>
      <c r="R10" s="32">
        <f t="shared" si="1"/>
        <v>0</v>
      </c>
      <c r="S10" s="33" t="s">
        <v>28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45102.0</v>
      </c>
      <c r="C11" s="24" t="s">
        <v>2473</v>
      </c>
      <c r="D11" s="25">
        <v>61159.0</v>
      </c>
      <c r="E11" s="26" t="s">
        <v>2474</v>
      </c>
      <c r="F11" s="27"/>
      <c r="G11" s="28"/>
      <c r="H11" s="28"/>
      <c r="I11" s="29">
        <v>5150.0</v>
      </c>
      <c r="J11" s="28"/>
      <c r="K11" s="28"/>
      <c r="L11" s="30"/>
      <c r="M11" s="30"/>
      <c r="N11" s="28"/>
      <c r="O11" s="30"/>
      <c r="P11" s="30"/>
      <c r="Q11" s="31">
        <v>5150.0</v>
      </c>
      <c r="R11" s="32">
        <f t="shared" si="1"/>
        <v>0</v>
      </c>
      <c r="S11" s="33" t="s">
        <v>28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45102.0</v>
      </c>
      <c r="C12" s="24" t="s">
        <v>2475</v>
      </c>
      <c r="D12" s="25">
        <v>46778.0</v>
      </c>
      <c r="E12" s="26" t="s">
        <v>516</v>
      </c>
      <c r="F12" s="27"/>
      <c r="G12" s="28"/>
      <c r="H12" s="28"/>
      <c r="I12" s="29"/>
      <c r="J12" s="28">
        <v>350.0</v>
      </c>
      <c r="K12" s="28"/>
      <c r="L12" s="30"/>
      <c r="M12" s="30"/>
      <c r="N12" s="28"/>
      <c r="O12" s="30"/>
      <c r="P12" s="30"/>
      <c r="Q12" s="31">
        <v>350.0</v>
      </c>
      <c r="R12" s="32">
        <f t="shared" si="1"/>
        <v>0</v>
      </c>
      <c r="S12" s="33" t="s">
        <v>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45102.0</v>
      </c>
      <c r="C13" s="24" t="s">
        <v>2476</v>
      </c>
      <c r="D13" s="25">
        <v>43380.0</v>
      </c>
      <c r="E13" s="26" t="s">
        <v>932</v>
      </c>
      <c r="F13" s="27"/>
      <c r="G13" s="28"/>
      <c r="H13" s="28"/>
      <c r="I13" s="29">
        <v>5200.0</v>
      </c>
      <c r="J13" s="28"/>
      <c r="K13" s="28"/>
      <c r="L13" s="30"/>
      <c r="M13" s="30"/>
      <c r="N13" s="28"/>
      <c r="O13" s="30"/>
      <c r="P13" s="30"/>
      <c r="Q13" s="31">
        <v>5200.0</v>
      </c>
      <c r="R13" s="32">
        <f t="shared" si="1"/>
        <v>0</v>
      </c>
      <c r="S13" s="33" t="s">
        <v>56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45102.0</v>
      </c>
      <c r="C14" s="24" t="s">
        <v>2477</v>
      </c>
      <c r="D14" s="25">
        <v>59627.0</v>
      </c>
      <c r="E14" s="26" t="s">
        <v>2478</v>
      </c>
      <c r="F14" s="27"/>
      <c r="G14" s="28"/>
      <c r="H14" s="28"/>
      <c r="I14" s="29">
        <v>4650.0</v>
      </c>
      <c r="J14" s="28"/>
      <c r="K14" s="28"/>
      <c r="L14" s="30"/>
      <c r="M14" s="30"/>
      <c r="N14" s="28"/>
      <c r="O14" s="30"/>
      <c r="P14" s="30"/>
      <c r="Q14" s="31">
        <v>4650.0</v>
      </c>
      <c r="R14" s="32">
        <f t="shared" si="1"/>
        <v>0</v>
      </c>
      <c r="S14" s="33" t="s">
        <v>56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45102.0</v>
      </c>
      <c r="C15" s="24" t="s">
        <v>2479</v>
      </c>
      <c r="D15" s="25">
        <v>46210.0</v>
      </c>
      <c r="E15" s="26" t="s">
        <v>2480</v>
      </c>
      <c r="F15" s="27"/>
      <c r="G15" s="28"/>
      <c r="H15" s="28"/>
      <c r="I15" s="29">
        <v>2650.0</v>
      </c>
      <c r="J15" s="28"/>
      <c r="K15" s="28"/>
      <c r="L15" s="30"/>
      <c r="M15" s="30"/>
      <c r="N15" s="28"/>
      <c r="O15" s="30"/>
      <c r="P15" s="30"/>
      <c r="Q15" s="31">
        <v>2650.0</v>
      </c>
      <c r="R15" s="32">
        <f t="shared" si="1"/>
        <v>0</v>
      </c>
      <c r="S15" s="33" t="s">
        <v>56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45102.0</v>
      </c>
      <c r="C16" s="24" t="s">
        <v>2481</v>
      </c>
      <c r="D16" s="25">
        <v>50871.0</v>
      </c>
      <c r="E16" s="26" t="s">
        <v>2482</v>
      </c>
      <c r="F16" s="27"/>
      <c r="G16" s="28"/>
      <c r="H16" s="28"/>
      <c r="I16" s="29">
        <v>10000.0</v>
      </c>
      <c r="J16" s="28"/>
      <c r="K16" s="28"/>
      <c r="L16" s="30"/>
      <c r="M16" s="30"/>
      <c r="N16" s="28"/>
      <c r="O16" s="30"/>
      <c r="P16" s="30"/>
      <c r="Q16" s="31">
        <v>10000.0</v>
      </c>
      <c r="R16" s="32">
        <f t="shared" si="1"/>
        <v>0</v>
      </c>
      <c r="S16" s="33" t="s">
        <v>56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45102.0</v>
      </c>
      <c r="C17" s="24" t="s">
        <v>2483</v>
      </c>
      <c r="D17" s="25">
        <v>78159.0</v>
      </c>
      <c r="E17" s="26" t="s">
        <v>2484</v>
      </c>
      <c r="F17" s="27"/>
      <c r="G17" s="28"/>
      <c r="H17" s="28"/>
      <c r="I17" s="29"/>
      <c r="J17" s="28">
        <v>7300.0</v>
      </c>
      <c r="K17" s="28"/>
      <c r="L17" s="30"/>
      <c r="M17" s="30"/>
      <c r="N17" s="28"/>
      <c r="O17" s="30"/>
      <c r="P17" s="30"/>
      <c r="Q17" s="31">
        <v>7300.0</v>
      </c>
      <c r="R17" s="32">
        <f t="shared" si="1"/>
        <v>0</v>
      </c>
      <c r="S17" s="33" t="s">
        <v>56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45102.0</v>
      </c>
      <c r="C18" s="24" t="s">
        <v>2485</v>
      </c>
      <c r="D18" s="25">
        <v>48631.0</v>
      </c>
      <c r="E18" s="26" t="s">
        <v>66</v>
      </c>
      <c r="F18" s="27"/>
      <c r="G18" s="28"/>
      <c r="H18" s="28"/>
      <c r="I18" s="29">
        <v>5100.0</v>
      </c>
      <c r="J18" s="28"/>
      <c r="K18" s="28"/>
      <c r="L18" s="30"/>
      <c r="M18" s="30"/>
      <c r="N18" s="28"/>
      <c r="O18" s="30"/>
      <c r="P18" s="30"/>
      <c r="Q18" s="31">
        <v>5100.0</v>
      </c>
      <c r="R18" s="32">
        <f t="shared" si="1"/>
        <v>0</v>
      </c>
      <c r="S18" s="33" t="s">
        <v>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45102.0</v>
      </c>
      <c r="C19" s="24" t="s">
        <v>2486</v>
      </c>
      <c r="D19" s="25">
        <v>77740.0</v>
      </c>
      <c r="E19" s="26" t="s">
        <v>2487</v>
      </c>
      <c r="F19" s="27"/>
      <c r="G19" s="28"/>
      <c r="H19" s="28"/>
      <c r="I19" s="29"/>
      <c r="J19" s="28"/>
      <c r="K19" s="28"/>
      <c r="L19" s="30"/>
      <c r="M19" s="30"/>
      <c r="N19" s="28">
        <v>2250.0</v>
      </c>
      <c r="O19" s="30"/>
      <c r="P19" s="30"/>
      <c r="Q19" s="31">
        <v>2250.0</v>
      </c>
      <c r="R19" s="32">
        <f t="shared" si="1"/>
        <v>0</v>
      </c>
      <c r="S19" s="33" t="s">
        <v>56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45102.0</v>
      </c>
      <c r="C20" s="24" t="s">
        <v>2488</v>
      </c>
      <c r="D20" s="25">
        <v>58654.0</v>
      </c>
      <c r="E20" s="26" t="s">
        <v>2489</v>
      </c>
      <c r="F20" s="27">
        <v>2500.0</v>
      </c>
      <c r="G20" s="28"/>
      <c r="H20" s="28"/>
      <c r="I20" s="29"/>
      <c r="J20" s="28"/>
      <c r="K20" s="28"/>
      <c r="L20" s="30"/>
      <c r="M20" s="30"/>
      <c r="N20" s="28"/>
      <c r="O20" s="30"/>
      <c r="P20" s="30"/>
      <c r="Q20" s="31">
        <v>2500.0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45102.0</v>
      </c>
      <c r="C21" s="24" t="s">
        <v>2490</v>
      </c>
      <c r="D21" s="25">
        <v>45937.0</v>
      </c>
      <c r="E21" s="26" t="s">
        <v>405</v>
      </c>
      <c r="F21" s="27"/>
      <c r="G21" s="28"/>
      <c r="H21" s="28"/>
      <c r="I21" s="29">
        <v>700.0</v>
      </c>
      <c r="J21" s="28"/>
      <c r="K21" s="28"/>
      <c r="L21" s="30"/>
      <c r="M21" s="30"/>
      <c r="N21" s="28"/>
      <c r="O21" s="30"/>
      <c r="P21" s="30"/>
      <c r="Q21" s="31">
        <v>700.0</v>
      </c>
      <c r="R21" s="32">
        <f t="shared" si="1"/>
        <v>0</v>
      </c>
      <c r="S21" s="33" t="s">
        <v>56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45102.0</v>
      </c>
      <c r="C22" s="24" t="s">
        <v>2491</v>
      </c>
      <c r="D22" s="25">
        <v>78162.0</v>
      </c>
      <c r="E22" s="26" t="s">
        <v>2492</v>
      </c>
      <c r="F22" s="27"/>
      <c r="G22" s="28"/>
      <c r="H22" s="28"/>
      <c r="I22" s="29">
        <v>7750.0</v>
      </c>
      <c r="J22" s="28"/>
      <c r="K22" s="28"/>
      <c r="L22" s="30"/>
      <c r="M22" s="30"/>
      <c r="N22" s="28"/>
      <c r="O22" s="30"/>
      <c r="P22" s="30"/>
      <c r="Q22" s="31">
        <v>7750.0</v>
      </c>
      <c r="R22" s="32">
        <f t="shared" si="1"/>
        <v>0</v>
      </c>
      <c r="S22" s="33" t="s">
        <v>28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45102.0</v>
      </c>
      <c r="C23" s="24" t="s">
        <v>2493</v>
      </c>
      <c r="D23" s="25">
        <v>31927.0</v>
      </c>
      <c r="E23" s="26" t="s">
        <v>420</v>
      </c>
      <c r="F23" s="27"/>
      <c r="G23" s="28"/>
      <c r="H23" s="28">
        <v>1450.0</v>
      </c>
      <c r="I23" s="29"/>
      <c r="J23" s="28"/>
      <c r="K23" s="28"/>
      <c r="L23" s="30"/>
      <c r="M23" s="30"/>
      <c r="N23" s="28"/>
      <c r="O23" s="30"/>
      <c r="P23" s="30"/>
      <c r="Q23" s="31">
        <v>1450.0</v>
      </c>
      <c r="R23" s="32">
        <f t="shared" si="1"/>
        <v>0</v>
      </c>
      <c r="S23" s="33" t="s">
        <v>25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45102.0</v>
      </c>
      <c r="C24" s="24" t="s">
        <v>2494</v>
      </c>
      <c r="D24" s="25">
        <v>71591.0</v>
      </c>
      <c r="E24" s="26" t="s">
        <v>790</v>
      </c>
      <c r="F24" s="27"/>
      <c r="G24" s="28"/>
      <c r="H24" s="28"/>
      <c r="I24" s="29"/>
      <c r="J24" s="28">
        <v>5150.0</v>
      </c>
      <c r="K24" s="28"/>
      <c r="L24" s="30"/>
      <c r="M24" s="30"/>
      <c r="N24" s="28"/>
      <c r="O24" s="30"/>
      <c r="P24" s="30"/>
      <c r="Q24" s="31">
        <v>5150.0</v>
      </c>
      <c r="R24" s="32">
        <f t="shared" si="1"/>
        <v>0</v>
      </c>
      <c r="S24" s="33" t="s">
        <v>56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45102.0</v>
      </c>
      <c r="C25" s="24" t="s">
        <v>2495</v>
      </c>
      <c r="D25" s="25">
        <v>50596.0</v>
      </c>
      <c r="E25" s="26" t="s">
        <v>178</v>
      </c>
      <c r="F25" s="27"/>
      <c r="G25" s="28"/>
      <c r="H25" s="28"/>
      <c r="I25" s="29">
        <v>18800.0</v>
      </c>
      <c r="J25" s="28"/>
      <c r="K25" s="28"/>
      <c r="L25" s="30"/>
      <c r="M25" s="30"/>
      <c r="N25" s="28"/>
      <c r="O25" s="30"/>
      <c r="P25" s="30"/>
      <c r="Q25" s="31">
        <v>18800.0</v>
      </c>
      <c r="R25" s="32">
        <f t="shared" si="1"/>
        <v>0</v>
      </c>
      <c r="S25" s="33" t="s">
        <v>56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45102.0</v>
      </c>
      <c r="C26" s="24" t="s">
        <v>2496</v>
      </c>
      <c r="D26" s="25">
        <v>60369.0</v>
      </c>
      <c r="E26" s="26" t="s">
        <v>2497</v>
      </c>
      <c r="F26" s="27"/>
      <c r="G26" s="28"/>
      <c r="H26" s="28"/>
      <c r="I26" s="29">
        <v>30000.0</v>
      </c>
      <c r="J26" s="28"/>
      <c r="K26" s="28"/>
      <c r="L26" s="30"/>
      <c r="M26" s="30"/>
      <c r="N26" s="28"/>
      <c r="O26" s="30"/>
      <c r="P26" s="30"/>
      <c r="Q26" s="31">
        <v>30000.0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45101.0</v>
      </c>
      <c r="C27" s="24" t="s">
        <v>2498</v>
      </c>
      <c r="D27" s="25">
        <v>60648.0</v>
      </c>
      <c r="E27" s="26" t="s">
        <v>1729</v>
      </c>
      <c r="F27" s="27"/>
      <c r="G27" s="28"/>
      <c r="H27" s="28"/>
      <c r="I27" s="29"/>
      <c r="J27" s="28"/>
      <c r="K27" s="28"/>
      <c r="L27" s="30"/>
      <c r="M27" s="28"/>
      <c r="N27" s="28">
        <v>2650.0</v>
      </c>
      <c r="O27" s="30"/>
      <c r="P27" s="30"/>
      <c r="Q27" s="31">
        <v>2650.0</v>
      </c>
      <c r="R27" s="32">
        <f t="shared" si="1"/>
        <v>0</v>
      </c>
      <c r="S27" s="33"/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45102.0</v>
      </c>
      <c r="C28" s="24" t="s">
        <v>2499</v>
      </c>
      <c r="D28" s="25">
        <v>42071.0</v>
      </c>
      <c r="E28" s="26" t="s">
        <v>431</v>
      </c>
      <c r="F28" s="27"/>
      <c r="G28" s="28"/>
      <c r="H28" s="28">
        <v>4400.0</v>
      </c>
      <c r="I28" s="29"/>
      <c r="J28" s="28"/>
      <c r="K28" s="28"/>
      <c r="L28" s="28"/>
      <c r="M28" s="28"/>
      <c r="N28" s="28"/>
      <c r="O28" s="30"/>
      <c r="P28" s="30"/>
      <c r="Q28" s="31">
        <v>4400.0</v>
      </c>
      <c r="R28" s="32">
        <f t="shared" si="1"/>
        <v>0</v>
      </c>
      <c r="S28" s="33"/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45102.0</v>
      </c>
      <c r="C29" s="24" t="s">
        <v>2500</v>
      </c>
      <c r="D29" s="25">
        <v>71466.0</v>
      </c>
      <c r="E29" s="26" t="s">
        <v>2501</v>
      </c>
      <c r="F29" s="27"/>
      <c r="G29" s="28"/>
      <c r="H29" s="28"/>
      <c r="I29" s="29"/>
      <c r="J29" s="28"/>
      <c r="K29" s="28"/>
      <c r="L29" s="28"/>
      <c r="M29" s="28"/>
      <c r="N29" s="28">
        <v>15000.0</v>
      </c>
      <c r="O29" s="30"/>
      <c r="P29" s="30"/>
      <c r="Q29" s="31">
        <v>15000.0</v>
      </c>
      <c r="R29" s="32">
        <f t="shared" si="1"/>
        <v>0</v>
      </c>
      <c r="S29" s="33"/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45102.0</v>
      </c>
      <c r="C30" s="24" t="s">
        <v>2502</v>
      </c>
      <c r="D30" s="25">
        <v>52215.0</v>
      </c>
      <c r="E30" s="26" t="s">
        <v>1057</v>
      </c>
      <c r="F30" s="27"/>
      <c r="G30" s="28"/>
      <c r="H30" s="28">
        <v>400.0</v>
      </c>
      <c r="I30" s="29"/>
      <c r="J30" s="28"/>
      <c r="K30" s="28"/>
      <c r="L30" s="28"/>
      <c r="M30" s="28"/>
      <c r="N30" s="28"/>
      <c r="O30" s="30"/>
      <c r="P30" s="28"/>
      <c r="Q30" s="31">
        <v>400.0</v>
      </c>
      <c r="R30" s="32">
        <f t="shared" si="1"/>
        <v>0</v>
      </c>
      <c r="S30" s="33"/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/>
      <c r="B31" s="42"/>
      <c r="C31" s="37"/>
      <c r="D31" s="42"/>
      <c r="E31" s="43"/>
      <c r="F31" s="44">
        <f t="shared" ref="F31:Q31" si="2">SUM(F5:F30)</f>
        <v>2500</v>
      </c>
      <c r="G31" s="44">
        <f t="shared" si="2"/>
        <v>0</v>
      </c>
      <c r="H31" s="44">
        <f t="shared" si="2"/>
        <v>6250</v>
      </c>
      <c r="I31" s="44">
        <f t="shared" si="2"/>
        <v>100350</v>
      </c>
      <c r="J31" s="44">
        <f t="shared" si="2"/>
        <v>57700</v>
      </c>
      <c r="K31" s="44">
        <f t="shared" si="2"/>
        <v>0</v>
      </c>
      <c r="L31" s="44">
        <f t="shared" si="2"/>
        <v>0</v>
      </c>
      <c r="M31" s="44">
        <f t="shared" si="2"/>
        <v>0</v>
      </c>
      <c r="N31" s="44">
        <f t="shared" si="2"/>
        <v>19900</v>
      </c>
      <c r="O31" s="44">
        <f t="shared" si="2"/>
        <v>0</v>
      </c>
      <c r="P31" s="44">
        <f t="shared" si="2"/>
        <v>0</v>
      </c>
      <c r="Q31" s="44">
        <f t="shared" si="2"/>
        <v>186700</v>
      </c>
      <c r="R31" s="32">
        <f t="shared" si="1"/>
        <v>0</v>
      </c>
      <c r="S31" s="44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>
      <c r="A32" s="48"/>
      <c r="B32" s="49"/>
      <c r="C32" s="49"/>
      <c r="D32" s="49"/>
      <c r="E32" s="50"/>
      <c r="F32" s="62">
        <f>F31+G31+H31+I31+J31+K31+L31+M31+N31+O31+P31</f>
        <v>186700</v>
      </c>
      <c r="G32" s="8"/>
      <c r="H32" s="8"/>
      <c r="I32" s="8"/>
      <c r="J32" s="8"/>
      <c r="K32" s="8"/>
      <c r="L32" s="9"/>
      <c r="M32" s="52"/>
      <c r="N32" s="52"/>
      <c r="O32" s="52"/>
      <c r="P32" s="52"/>
      <c r="Q32" s="53"/>
      <c r="R32" s="47"/>
      <c r="S32" s="54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>
      <c r="A33" s="11"/>
      <c r="B33" s="55"/>
      <c r="C33" s="55"/>
      <c r="D33" s="55"/>
      <c r="E33" s="11"/>
      <c r="F33" s="55"/>
      <c r="G33" s="11"/>
      <c r="H33" s="11"/>
      <c r="I33" s="11"/>
      <c r="J33" s="11"/>
      <c r="K33" s="11"/>
      <c r="L33" s="11"/>
      <c r="M33" s="11"/>
      <c r="N33" s="11"/>
      <c r="O33" s="11"/>
      <c r="P33" s="11"/>
      <c r="Z33" s="11"/>
      <c r="AA33" s="11"/>
      <c r="AB33" s="11"/>
      <c r="AC33" s="11"/>
      <c r="AD33" s="11"/>
      <c r="AE33" s="11"/>
    </row>
    <row r="34">
      <c r="A34" s="11"/>
      <c r="B34" s="55"/>
      <c r="C34" s="55"/>
      <c r="D34" s="55"/>
      <c r="E34" s="11"/>
      <c r="F34" s="55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56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11"/>
      <c r="B35" s="55"/>
      <c r="C35" s="55"/>
      <c r="D35" s="55"/>
      <c r="E35" s="11"/>
      <c r="F35" s="55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11"/>
      <c r="B36" s="55"/>
      <c r="C36" s="55"/>
      <c r="D36" s="55"/>
      <c r="E36" s="58"/>
      <c r="F36" s="55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11"/>
      <c r="B37" s="55"/>
      <c r="C37" s="55"/>
      <c r="D37" s="55"/>
      <c r="E37" s="58" t="s">
        <v>2457</v>
      </c>
      <c r="F37" s="59" t="s">
        <v>314</v>
      </c>
      <c r="G37" s="60"/>
      <c r="H37" s="60"/>
      <c r="I37" s="61"/>
      <c r="J37" s="60"/>
      <c r="K37" s="60"/>
      <c r="L37" s="60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11"/>
      <c r="B38" s="55"/>
      <c r="C38" s="55"/>
      <c r="D38" s="55"/>
      <c r="E38" s="58" t="s">
        <v>2458</v>
      </c>
      <c r="F38" s="59"/>
      <c r="G38" s="60"/>
      <c r="H38" s="60"/>
      <c r="I38" s="61"/>
      <c r="J38" s="60"/>
      <c r="K38" s="60"/>
      <c r="L38" s="60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11"/>
      <c r="B39" s="55"/>
      <c r="C39" s="55"/>
      <c r="D39" s="55"/>
      <c r="E39" s="58" t="s">
        <v>2459</v>
      </c>
      <c r="F39" s="59"/>
      <c r="G39" s="60"/>
      <c r="H39" s="60"/>
      <c r="J39" s="60"/>
      <c r="K39" s="60"/>
      <c r="L39" s="6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11"/>
      <c r="B40" s="55"/>
      <c r="C40" s="55"/>
      <c r="D40" s="55"/>
      <c r="E40" s="58" t="s">
        <v>2460</v>
      </c>
      <c r="F40" s="59"/>
      <c r="G40" s="60"/>
      <c r="H40" s="60"/>
      <c r="I40" s="60"/>
      <c r="J40" s="60"/>
      <c r="K40" s="60"/>
      <c r="L40" s="60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11"/>
      <c r="B41" s="55"/>
      <c r="C41" s="55"/>
      <c r="D41" s="55"/>
      <c r="E41" s="58" t="s">
        <v>2503</v>
      </c>
      <c r="F41" s="59"/>
      <c r="G41" s="60"/>
      <c r="H41" s="60"/>
      <c r="I41" s="60"/>
      <c r="J41" s="60"/>
      <c r="K41" s="60"/>
      <c r="L41" s="60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11"/>
      <c r="B42" s="55"/>
      <c r="C42" s="55"/>
      <c r="D42" s="55"/>
      <c r="E42" s="58" t="s">
        <v>2504</v>
      </c>
      <c r="F42" s="59"/>
      <c r="G42" s="60"/>
      <c r="H42" s="60"/>
      <c r="I42" s="60"/>
      <c r="J42" s="60"/>
      <c r="K42" s="60"/>
      <c r="L42" s="6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 ht="43.5" customHeight="1">
      <c r="A43" s="11"/>
      <c r="B43" s="55"/>
      <c r="C43" s="55"/>
      <c r="D43" s="55"/>
      <c r="E43" s="58"/>
      <c r="F43" s="55"/>
      <c r="G43" s="11"/>
      <c r="H43" s="11"/>
      <c r="I43" s="11"/>
      <c r="J43" s="56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315</v>
      </c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11"/>
      <c r="B44" s="55"/>
      <c r="C44" s="55"/>
      <c r="D44" s="55"/>
      <c r="E44" s="58" t="s">
        <v>315</v>
      </c>
      <c r="F44" s="55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11"/>
      <c r="B45" s="55"/>
      <c r="C45" s="55"/>
      <c r="D45" s="55"/>
      <c r="E45" s="60"/>
      <c r="F45" s="55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11"/>
      <c r="B46" s="55"/>
      <c r="C46" s="55"/>
      <c r="D46" s="55"/>
      <c r="E46" s="60"/>
      <c r="F46" s="55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11"/>
      <c r="B47" s="55"/>
      <c r="C47" s="55"/>
      <c r="D47" s="55"/>
      <c r="E47" s="60"/>
      <c r="F47" s="55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11"/>
      <c r="B48" s="55"/>
      <c r="C48" s="55"/>
      <c r="D48" s="55"/>
      <c r="E48" s="11"/>
      <c r="F48" s="55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11"/>
      <c r="B49" s="55"/>
      <c r="C49" s="55"/>
      <c r="D49" s="55"/>
      <c r="E49" s="11"/>
      <c r="F49" s="55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11"/>
      <c r="B50" s="55"/>
      <c r="C50" s="55"/>
      <c r="D50" s="55"/>
      <c r="E50" s="11"/>
      <c r="F50" s="55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11"/>
      <c r="B51" s="55"/>
      <c r="C51" s="55"/>
      <c r="D51" s="55"/>
      <c r="E51" s="11"/>
      <c r="F51" s="55"/>
      <c r="G51" s="11"/>
      <c r="H51" s="11"/>
      <c r="I51" s="56" t="s">
        <v>314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11"/>
      <c r="B52" s="55"/>
      <c r="C52" s="55"/>
      <c r="D52" s="55"/>
      <c r="E52" s="11"/>
      <c r="F52" s="55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11"/>
      <c r="B53" s="55"/>
      <c r="C53" s="55"/>
      <c r="D53" s="55"/>
      <c r="E53" s="11"/>
      <c r="F53" s="55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11"/>
      <c r="B54" s="55"/>
      <c r="C54" s="55"/>
      <c r="D54" s="55"/>
      <c r="E54" s="11"/>
      <c r="F54" s="55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4"/>
      <c r="B55" s="57"/>
      <c r="C55" s="57"/>
      <c r="D55" s="57"/>
      <c r="E55" s="4"/>
      <c r="F55" s="57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57"/>
      <c r="C56" s="57"/>
      <c r="D56" s="57"/>
      <c r="E56" s="4"/>
      <c r="F56" s="57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57"/>
      <c r="C57" s="57"/>
      <c r="D57" s="57"/>
      <c r="E57" s="4"/>
      <c r="F57" s="57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57"/>
      <c r="C58" s="57"/>
      <c r="D58" s="57"/>
      <c r="E58" s="4"/>
      <c r="F58" s="57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57"/>
      <c r="C59" s="57"/>
      <c r="D59" s="57"/>
      <c r="E59" s="4"/>
      <c r="F59" s="57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57"/>
      <c r="C60" s="57"/>
      <c r="D60" s="57"/>
      <c r="E60" s="4"/>
      <c r="F60" s="57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57"/>
      <c r="C61" s="57"/>
      <c r="D61" s="57"/>
      <c r="E61" s="4"/>
      <c r="F61" s="5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57"/>
      <c r="C62" s="57"/>
      <c r="D62" s="57"/>
      <c r="E62" s="4"/>
      <c r="F62" s="57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57"/>
      <c r="C63" s="57"/>
      <c r="D63" s="57"/>
      <c r="E63" s="4"/>
      <c r="F63" s="57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57"/>
      <c r="C64" s="57"/>
      <c r="D64" s="57"/>
      <c r="E64" s="4"/>
      <c r="F64" s="57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57"/>
      <c r="C65" s="57"/>
      <c r="D65" s="57"/>
      <c r="E65" s="4"/>
      <c r="F65" s="57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57"/>
      <c r="C66" s="57"/>
      <c r="D66" s="57"/>
      <c r="E66" s="4"/>
      <c r="F66" s="5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57"/>
      <c r="C67" s="57"/>
      <c r="D67" s="57"/>
      <c r="E67" s="4"/>
      <c r="F67" s="5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57"/>
      <c r="C68" s="57"/>
      <c r="D68" s="57"/>
      <c r="E68" s="4"/>
      <c r="F68" s="5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57"/>
      <c r="C69" s="57"/>
      <c r="D69" s="57"/>
      <c r="E69" s="4"/>
      <c r="F69" s="5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57"/>
      <c r="C70" s="57"/>
      <c r="D70" s="57"/>
      <c r="E70" s="4"/>
      <c r="F70" s="5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57"/>
      <c r="C71" s="57"/>
      <c r="D71" s="57"/>
      <c r="E71" s="4"/>
      <c r="F71" s="57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7"/>
      <c r="C72" s="57"/>
      <c r="D72" s="57"/>
      <c r="E72" s="4"/>
      <c r="F72" s="5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7"/>
      <c r="C73" s="57"/>
      <c r="D73" s="57"/>
      <c r="E73" s="4"/>
      <c r="F73" s="5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7"/>
      <c r="C74" s="57"/>
      <c r="D74" s="57"/>
      <c r="E74" s="4"/>
      <c r="F74" s="5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7"/>
      <c r="C75" s="57"/>
      <c r="D75" s="57"/>
      <c r="E75" s="4"/>
      <c r="F75" s="57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7"/>
      <c r="C76" s="57"/>
      <c r="D76" s="57"/>
      <c r="E76" s="4"/>
      <c r="F76" s="5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7"/>
      <c r="C77" s="57"/>
      <c r="D77" s="57"/>
      <c r="E77" s="4"/>
      <c r="F77" s="5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7"/>
      <c r="C78" s="57"/>
      <c r="D78" s="57"/>
      <c r="E78" s="4"/>
      <c r="F78" s="57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7"/>
      <c r="C79" s="57"/>
      <c r="D79" s="57"/>
      <c r="E79" s="4"/>
      <c r="F79" s="57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7"/>
      <c r="C80" s="57"/>
      <c r="D80" s="57"/>
      <c r="E80" s="4"/>
      <c r="F80" s="57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7"/>
      <c r="C81" s="57"/>
      <c r="D81" s="57"/>
      <c r="E81" s="4"/>
      <c r="F81" s="5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7"/>
      <c r="C82" s="57"/>
      <c r="D82" s="57"/>
      <c r="E82" s="4"/>
      <c r="F82" s="57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7"/>
      <c r="C83" s="57"/>
      <c r="D83" s="57"/>
      <c r="E83" s="4"/>
      <c r="F83" s="5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7"/>
      <c r="C84" s="57"/>
      <c r="D84" s="57"/>
      <c r="E84" s="4"/>
      <c r="F84" s="5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7"/>
      <c r="C85" s="57"/>
      <c r="D85" s="57"/>
      <c r="E85" s="4"/>
      <c r="F85" s="5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7"/>
      <c r="C86" s="57"/>
      <c r="D86" s="57"/>
      <c r="E86" s="4"/>
      <c r="F86" s="5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7"/>
      <c r="C87" s="57"/>
      <c r="D87" s="57"/>
      <c r="E87" s="4"/>
      <c r="F87" s="5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7"/>
      <c r="C88" s="57"/>
      <c r="D88" s="57"/>
      <c r="E88" s="4"/>
      <c r="F88" s="5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7"/>
      <c r="C89" s="57"/>
      <c r="D89" s="57"/>
      <c r="E89" s="4"/>
      <c r="F89" s="5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7"/>
      <c r="C90" s="57"/>
      <c r="D90" s="57"/>
      <c r="E90" s="4"/>
      <c r="F90" s="5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7"/>
      <c r="C91" s="57"/>
      <c r="D91" s="57"/>
      <c r="E91" s="4"/>
      <c r="F91" s="57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7"/>
      <c r="C92" s="57"/>
      <c r="D92" s="57"/>
      <c r="E92" s="4"/>
      <c r="F92" s="5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7"/>
      <c r="C93" s="57"/>
      <c r="D93" s="57"/>
      <c r="E93" s="4"/>
      <c r="F93" s="57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7"/>
      <c r="C94" s="57"/>
      <c r="D94" s="57"/>
      <c r="E94" s="4"/>
      <c r="F94" s="5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7"/>
      <c r="C95" s="57"/>
      <c r="D95" s="57"/>
      <c r="E95" s="4"/>
      <c r="F95" s="5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7"/>
      <c r="C96" s="57"/>
      <c r="D96" s="57"/>
      <c r="E96" s="4"/>
      <c r="F96" s="5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</sheetData>
  <mergeCells count="17">
    <mergeCell ref="E2:E4"/>
    <mergeCell ref="F3:F4"/>
    <mergeCell ref="G3:H3"/>
    <mergeCell ref="I3:J3"/>
    <mergeCell ref="K3:K4"/>
    <mergeCell ref="L3:L4"/>
    <mergeCell ref="F32:L3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45103.0</v>
      </c>
      <c r="C5" s="24" t="s">
        <v>2506</v>
      </c>
      <c r="D5" s="25">
        <v>53495.0</v>
      </c>
      <c r="E5" s="26" t="s">
        <v>170</v>
      </c>
      <c r="F5" s="27"/>
      <c r="G5" s="28"/>
      <c r="H5" s="28"/>
      <c r="I5" s="29">
        <v>10000.0</v>
      </c>
      <c r="J5" s="28"/>
      <c r="K5" s="28"/>
      <c r="L5" s="30"/>
      <c r="M5" s="30"/>
      <c r="N5" s="28"/>
      <c r="O5" s="30"/>
      <c r="P5" s="30"/>
      <c r="Q5" s="31">
        <v>10000.0</v>
      </c>
      <c r="R5" s="32">
        <f t="shared" ref="R5:R73" si="1">F5+G5+H5+I5+J5+K5+L5+M5+N5+O5+P5-Q5</f>
        <v>0</v>
      </c>
      <c r="S5" s="33" t="s">
        <v>38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45103.0</v>
      </c>
      <c r="C6" s="24" t="s">
        <v>2507</v>
      </c>
      <c r="D6" s="25">
        <v>19688.0</v>
      </c>
      <c r="E6" s="26" t="s">
        <v>85</v>
      </c>
      <c r="F6" s="27"/>
      <c r="G6" s="28"/>
      <c r="H6" s="28"/>
      <c r="I6" s="29">
        <v>14500.0</v>
      </c>
      <c r="J6" s="28"/>
      <c r="K6" s="28"/>
      <c r="L6" s="30"/>
      <c r="M6" s="30"/>
      <c r="N6" s="28"/>
      <c r="O6" s="30"/>
      <c r="P6" s="30"/>
      <c r="Q6" s="31">
        <v>14500.0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45103.0</v>
      </c>
      <c r="C7" s="24" t="s">
        <v>2508</v>
      </c>
      <c r="D7" s="25">
        <v>61496.0</v>
      </c>
      <c r="E7" s="26" t="s">
        <v>670</v>
      </c>
      <c r="F7" s="27"/>
      <c r="G7" s="28"/>
      <c r="H7" s="28"/>
      <c r="I7" s="29">
        <v>10000.0</v>
      </c>
      <c r="J7" s="28"/>
      <c r="K7" s="28"/>
      <c r="L7" s="30"/>
      <c r="M7" s="30"/>
      <c r="N7" s="28"/>
      <c r="O7" s="30"/>
      <c r="P7" s="30"/>
      <c r="Q7" s="31">
        <v>10000.0</v>
      </c>
      <c r="R7" s="32">
        <f t="shared" si="1"/>
        <v>0</v>
      </c>
      <c r="S7" s="33" t="s">
        <v>38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45103.0</v>
      </c>
      <c r="C8" s="24" t="s">
        <v>2509</v>
      </c>
      <c r="D8" s="25">
        <v>19688.0</v>
      </c>
      <c r="E8" s="26" t="s">
        <v>85</v>
      </c>
      <c r="F8" s="27"/>
      <c r="G8" s="28"/>
      <c r="H8" s="28"/>
      <c r="I8" s="29"/>
      <c r="J8" s="28">
        <v>5150.0</v>
      </c>
      <c r="K8" s="28"/>
      <c r="L8" s="30"/>
      <c r="M8" s="30"/>
      <c r="N8" s="28"/>
      <c r="O8" s="30"/>
      <c r="P8" s="30"/>
      <c r="Q8" s="31">
        <v>5150.0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45103.0</v>
      </c>
      <c r="C9" s="24" t="s">
        <v>2510</v>
      </c>
      <c r="D9" s="25">
        <v>74051.0</v>
      </c>
      <c r="E9" s="26" t="s">
        <v>1114</v>
      </c>
      <c r="F9" s="27"/>
      <c r="G9" s="28"/>
      <c r="H9" s="28"/>
      <c r="I9" s="29">
        <v>8080.0</v>
      </c>
      <c r="J9" s="28"/>
      <c r="K9" s="28"/>
      <c r="L9" s="30"/>
      <c r="M9" s="30"/>
      <c r="N9" s="28"/>
      <c r="O9" s="30"/>
      <c r="P9" s="30"/>
      <c r="Q9" s="31">
        <v>8080.0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45103.0</v>
      </c>
      <c r="C10" s="24" t="s">
        <v>2511</v>
      </c>
      <c r="D10" s="25">
        <v>51932.0</v>
      </c>
      <c r="E10" s="26" t="s">
        <v>2512</v>
      </c>
      <c r="F10" s="27"/>
      <c r="G10" s="28"/>
      <c r="H10" s="28"/>
      <c r="I10" s="29"/>
      <c r="J10" s="28">
        <v>3900.0</v>
      </c>
      <c r="K10" s="28"/>
      <c r="L10" s="30"/>
      <c r="M10" s="30"/>
      <c r="N10" s="28"/>
      <c r="O10" s="30"/>
      <c r="P10" s="30"/>
      <c r="Q10" s="31">
        <v>3900.0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45103.0</v>
      </c>
      <c r="C11" s="24" t="s">
        <v>2513</v>
      </c>
      <c r="D11" s="25">
        <v>69334.0</v>
      </c>
      <c r="E11" s="26" t="s">
        <v>2514</v>
      </c>
      <c r="F11" s="27"/>
      <c r="G11" s="28"/>
      <c r="H11" s="28"/>
      <c r="I11" s="29"/>
      <c r="J11" s="28">
        <v>1350.0</v>
      </c>
      <c r="K11" s="28"/>
      <c r="L11" s="30"/>
      <c r="M11" s="30"/>
      <c r="N11" s="28"/>
      <c r="O11" s="30"/>
      <c r="P11" s="30"/>
      <c r="Q11" s="31">
        <v>1350.0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45103.0</v>
      </c>
      <c r="C12" s="24" t="s">
        <v>2515</v>
      </c>
      <c r="D12" s="25">
        <v>72917.0</v>
      </c>
      <c r="E12" s="26" t="s">
        <v>1294</v>
      </c>
      <c r="F12" s="27"/>
      <c r="G12" s="28"/>
      <c r="H12" s="28"/>
      <c r="I12" s="29">
        <v>10000.0</v>
      </c>
      <c r="J12" s="28"/>
      <c r="K12" s="28"/>
      <c r="L12" s="30"/>
      <c r="M12" s="30"/>
      <c r="N12" s="28"/>
      <c r="O12" s="30"/>
      <c r="P12" s="30"/>
      <c r="Q12" s="31">
        <v>10000.0</v>
      </c>
      <c r="R12" s="32">
        <f t="shared" si="1"/>
        <v>0</v>
      </c>
      <c r="S12" s="33" t="s">
        <v>864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45103.0</v>
      </c>
      <c r="C13" s="24" t="s">
        <v>2516</v>
      </c>
      <c r="D13" s="25">
        <v>51512.0</v>
      </c>
      <c r="E13" s="26" t="s">
        <v>546</v>
      </c>
      <c r="F13" s="27"/>
      <c r="G13" s="28"/>
      <c r="H13" s="28"/>
      <c r="I13" s="29"/>
      <c r="J13" s="28">
        <v>2650.0</v>
      </c>
      <c r="K13" s="28"/>
      <c r="L13" s="30"/>
      <c r="M13" s="30"/>
      <c r="N13" s="28"/>
      <c r="O13" s="30"/>
      <c r="P13" s="30"/>
      <c r="Q13" s="31">
        <v>2650.0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45103.0</v>
      </c>
      <c r="C14" s="24" t="s">
        <v>2517</v>
      </c>
      <c r="D14" s="25">
        <v>77685.0</v>
      </c>
      <c r="E14" s="26" t="s">
        <v>163</v>
      </c>
      <c r="F14" s="27"/>
      <c r="G14" s="28"/>
      <c r="H14" s="28"/>
      <c r="I14" s="29"/>
      <c r="J14" s="28">
        <v>5150.0</v>
      </c>
      <c r="K14" s="28"/>
      <c r="L14" s="30"/>
      <c r="M14" s="30"/>
      <c r="N14" s="28"/>
      <c r="O14" s="30"/>
      <c r="P14" s="30"/>
      <c r="Q14" s="31">
        <v>5150.0</v>
      </c>
      <c r="R14" s="32">
        <f t="shared" si="1"/>
        <v>0</v>
      </c>
      <c r="S14" s="33" t="s">
        <v>864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45103.0</v>
      </c>
      <c r="C15" s="24" t="s">
        <v>2518</v>
      </c>
      <c r="D15" s="25">
        <v>52775.0</v>
      </c>
      <c r="E15" s="26" t="s">
        <v>770</v>
      </c>
      <c r="F15" s="27"/>
      <c r="G15" s="28"/>
      <c r="H15" s="28"/>
      <c r="I15" s="29">
        <v>5150.0</v>
      </c>
      <c r="J15" s="28"/>
      <c r="K15" s="28"/>
      <c r="L15" s="30"/>
      <c r="M15" s="30"/>
      <c r="N15" s="28"/>
      <c r="O15" s="30"/>
      <c r="P15" s="30"/>
      <c r="Q15" s="31">
        <v>5150.0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45103.0</v>
      </c>
      <c r="C16" s="24" t="s">
        <v>2519</v>
      </c>
      <c r="D16" s="25">
        <v>72590.0</v>
      </c>
      <c r="E16" s="26" t="s">
        <v>2520</v>
      </c>
      <c r="F16" s="27"/>
      <c r="G16" s="28"/>
      <c r="H16" s="28"/>
      <c r="I16" s="29">
        <v>5730.0</v>
      </c>
      <c r="J16" s="28"/>
      <c r="K16" s="28"/>
      <c r="L16" s="30"/>
      <c r="M16" s="30"/>
      <c r="N16" s="28"/>
      <c r="O16" s="30"/>
      <c r="P16" s="30"/>
      <c r="Q16" s="31">
        <v>5730.0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45103.0</v>
      </c>
      <c r="C17" s="24" t="s">
        <v>2521</v>
      </c>
      <c r="D17" s="25">
        <v>22341.0</v>
      </c>
      <c r="E17" s="26" t="s">
        <v>50</v>
      </c>
      <c r="F17" s="27"/>
      <c r="G17" s="28"/>
      <c r="H17" s="28"/>
      <c r="I17" s="29">
        <v>2650.0</v>
      </c>
      <c r="J17" s="28"/>
      <c r="K17" s="28"/>
      <c r="L17" s="30"/>
      <c r="M17" s="30"/>
      <c r="N17" s="28"/>
      <c r="O17" s="30"/>
      <c r="P17" s="30"/>
      <c r="Q17" s="31">
        <v>2650.0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45103.0</v>
      </c>
      <c r="C18" s="24" t="s">
        <v>2522</v>
      </c>
      <c r="D18" s="25">
        <v>22332.0</v>
      </c>
      <c r="E18" s="26" t="s">
        <v>888</v>
      </c>
      <c r="F18" s="27"/>
      <c r="G18" s="28"/>
      <c r="H18" s="28"/>
      <c r="I18" s="29">
        <v>10000.0</v>
      </c>
      <c r="J18" s="28"/>
      <c r="K18" s="28"/>
      <c r="L18" s="30"/>
      <c r="M18" s="30"/>
      <c r="N18" s="28"/>
      <c r="O18" s="30"/>
      <c r="P18" s="30"/>
      <c r="Q18" s="31">
        <v>10000.0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45103.0</v>
      </c>
      <c r="C19" s="24" t="s">
        <v>2523</v>
      </c>
      <c r="D19" s="25">
        <v>67797.0</v>
      </c>
      <c r="E19" s="26" t="s">
        <v>668</v>
      </c>
      <c r="F19" s="27"/>
      <c r="G19" s="28"/>
      <c r="H19" s="28"/>
      <c r="I19" s="29"/>
      <c r="J19" s="28">
        <v>8400.0</v>
      </c>
      <c r="K19" s="28"/>
      <c r="L19" s="30"/>
      <c r="M19" s="30"/>
      <c r="N19" s="28"/>
      <c r="O19" s="30"/>
      <c r="P19" s="30"/>
      <c r="Q19" s="31">
        <v>8400.0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45103.0</v>
      </c>
      <c r="C20" s="24" t="s">
        <v>2524</v>
      </c>
      <c r="D20" s="25">
        <v>61739.0</v>
      </c>
      <c r="E20" s="26" t="s">
        <v>2525</v>
      </c>
      <c r="F20" s="27"/>
      <c r="G20" s="28"/>
      <c r="H20" s="28"/>
      <c r="I20" s="29"/>
      <c r="J20" s="28"/>
      <c r="K20" s="28"/>
      <c r="L20" s="30"/>
      <c r="M20" s="30"/>
      <c r="N20" s="28">
        <v>3300.0</v>
      </c>
      <c r="O20" s="30"/>
      <c r="P20" s="30"/>
      <c r="Q20" s="31">
        <v>3300.0</v>
      </c>
      <c r="R20" s="32">
        <f t="shared" si="1"/>
        <v>0</v>
      </c>
      <c r="S20" s="33" t="s">
        <v>28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45103.0</v>
      </c>
      <c r="C21" s="24" t="s">
        <v>2526</v>
      </c>
      <c r="D21" s="25">
        <v>47182.0</v>
      </c>
      <c r="E21" s="26" t="s">
        <v>2527</v>
      </c>
      <c r="F21" s="27"/>
      <c r="G21" s="28"/>
      <c r="H21" s="28"/>
      <c r="I21" s="29"/>
      <c r="J21" s="28"/>
      <c r="K21" s="28"/>
      <c r="L21" s="30"/>
      <c r="M21" s="30"/>
      <c r="N21" s="28">
        <v>850.0</v>
      </c>
      <c r="O21" s="30"/>
      <c r="P21" s="30"/>
      <c r="Q21" s="31">
        <v>850.0</v>
      </c>
      <c r="R21" s="32">
        <f t="shared" si="1"/>
        <v>0</v>
      </c>
      <c r="S21" s="33" t="s">
        <v>38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45103.0</v>
      </c>
      <c r="C22" s="24" t="s">
        <v>2528</v>
      </c>
      <c r="D22" s="25">
        <v>48854.0</v>
      </c>
      <c r="E22" s="26" t="s">
        <v>476</v>
      </c>
      <c r="F22" s="27"/>
      <c r="G22" s="28"/>
      <c r="H22" s="28"/>
      <c r="I22" s="29"/>
      <c r="J22" s="28">
        <v>15000.0</v>
      </c>
      <c r="K22" s="28"/>
      <c r="L22" s="30"/>
      <c r="M22" s="30"/>
      <c r="N22" s="28"/>
      <c r="O22" s="30"/>
      <c r="P22" s="30"/>
      <c r="Q22" s="31">
        <v>15000.0</v>
      </c>
      <c r="R22" s="32">
        <f t="shared" si="1"/>
        <v>0</v>
      </c>
      <c r="S22" s="33" t="s">
        <v>125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45103.0</v>
      </c>
      <c r="C23" s="24" t="s">
        <v>2529</v>
      </c>
      <c r="D23" s="25">
        <v>30909.0</v>
      </c>
      <c r="E23" s="26" t="s">
        <v>1497</v>
      </c>
      <c r="F23" s="27"/>
      <c r="G23" s="28"/>
      <c r="H23" s="28"/>
      <c r="I23" s="29">
        <v>500.0</v>
      </c>
      <c r="J23" s="28"/>
      <c r="K23" s="28"/>
      <c r="L23" s="30"/>
      <c r="M23" s="30"/>
      <c r="N23" s="28"/>
      <c r="O23" s="30"/>
      <c r="P23" s="30"/>
      <c r="Q23" s="31">
        <v>500.0</v>
      </c>
      <c r="R23" s="32">
        <f t="shared" si="1"/>
        <v>0</v>
      </c>
      <c r="S23" s="33" t="s">
        <v>28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45103.0</v>
      </c>
      <c r="C24" s="24" t="s">
        <v>2530</v>
      </c>
      <c r="D24" s="25">
        <v>48910.0</v>
      </c>
      <c r="E24" s="26" t="s">
        <v>662</v>
      </c>
      <c r="F24" s="27"/>
      <c r="G24" s="28"/>
      <c r="H24" s="28"/>
      <c r="I24" s="29"/>
      <c r="J24" s="28">
        <v>15000.0</v>
      </c>
      <c r="K24" s="28"/>
      <c r="L24" s="30"/>
      <c r="M24" s="30"/>
      <c r="N24" s="28"/>
      <c r="O24" s="30"/>
      <c r="P24" s="30"/>
      <c r="Q24" s="31">
        <v>15000.0</v>
      </c>
      <c r="R24" s="32">
        <f t="shared" si="1"/>
        <v>0</v>
      </c>
      <c r="S24" s="33" t="s">
        <v>38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45103.0</v>
      </c>
      <c r="C25" s="24" t="s">
        <v>2531</v>
      </c>
      <c r="D25" s="25">
        <v>77501.0</v>
      </c>
      <c r="E25" s="26" t="s">
        <v>766</v>
      </c>
      <c r="F25" s="27"/>
      <c r="G25" s="28"/>
      <c r="H25" s="28"/>
      <c r="I25" s="29"/>
      <c r="J25" s="28">
        <v>5150.0</v>
      </c>
      <c r="K25" s="28"/>
      <c r="L25" s="30"/>
      <c r="M25" s="30"/>
      <c r="N25" s="28"/>
      <c r="O25" s="30"/>
      <c r="P25" s="30"/>
      <c r="Q25" s="31">
        <v>5150.0</v>
      </c>
      <c r="R25" s="32">
        <f t="shared" si="1"/>
        <v>0</v>
      </c>
      <c r="S25" s="33" t="s">
        <v>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45103.0</v>
      </c>
      <c r="C26" s="24" t="s">
        <v>2532</v>
      </c>
      <c r="D26" s="25">
        <v>43955.0</v>
      </c>
      <c r="E26" s="26" t="s">
        <v>1368</v>
      </c>
      <c r="F26" s="27"/>
      <c r="G26" s="28"/>
      <c r="H26" s="28"/>
      <c r="I26" s="29">
        <v>300.0</v>
      </c>
      <c r="J26" s="28"/>
      <c r="K26" s="28"/>
      <c r="L26" s="30"/>
      <c r="M26" s="30"/>
      <c r="N26" s="28"/>
      <c r="O26" s="30"/>
      <c r="P26" s="30"/>
      <c r="Q26" s="31">
        <v>300.0</v>
      </c>
      <c r="R26" s="32">
        <f t="shared" si="1"/>
        <v>0</v>
      </c>
      <c r="S26" s="33" t="s">
        <v>125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45103.0</v>
      </c>
      <c r="C27" s="24" t="s">
        <v>2533</v>
      </c>
      <c r="D27" s="25">
        <v>71466.0</v>
      </c>
      <c r="E27" s="26" t="s">
        <v>2501</v>
      </c>
      <c r="F27" s="27"/>
      <c r="G27" s="28"/>
      <c r="H27" s="28">
        <v>0.0</v>
      </c>
      <c r="I27" s="29"/>
      <c r="J27" s="28"/>
      <c r="K27" s="28"/>
      <c r="L27" s="30"/>
      <c r="M27" s="30"/>
      <c r="N27" s="28"/>
      <c r="O27" s="30"/>
      <c r="P27" s="30"/>
      <c r="Q27" s="31">
        <v>10000.0</v>
      </c>
      <c r="R27" s="32">
        <f t="shared" si="1"/>
        <v>-10000</v>
      </c>
      <c r="S27" s="33" t="s">
        <v>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45103.0</v>
      </c>
      <c r="C28" s="24" t="s">
        <v>2534</v>
      </c>
      <c r="D28" s="25">
        <v>71466.0</v>
      </c>
      <c r="E28" s="26" t="s">
        <v>2501</v>
      </c>
      <c r="F28" s="27"/>
      <c r="G28" s="28"/>
      <c r="H28" s="28">
        <v>0.0</v>
      </c>
      <c r="I28" s="29"/>
      <c r="J28" s="28"/>
      <c r="K28" s="28"/>
      <c r="L28" s="30"/>
      <c r="M28" s="30"/>
      <c r="N28" s="28"/>
      <c r="O28" s="30"/>
      <c r="P28" s="30"/>
      <c r="Q28" s="31">
        <v>5000.0</v>
      </c>
      <c r="R28" s="32">
        <f t="shared" si="1"/>
        <v>-5000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45103.0</v>
      </c>
      <c r="C29" s="24" t="s">
        <v>2535</v>
      </c>
      <c r="D29" s="25">
        <v>22332.0</v>
      </c>
      <c r="E29" s="26" t="s">
        <v>888</v>
      </c>
      <c r="F29" s="27"/>
      <c r="G29" s="28"/>
      <c r="H29" s="28"/>
      <c r="I29" s="29">
        <v>62500.0</v>
      </c>
      <c r="J29" s="28"/>
      <c r="K29" s="28"/>
      <c r="L29" s="30"/>
      <c r="M29" s="30"/>
      <c r="N29" s="28"/>
      <c r="O29" s="30"/>
      <c r="P29" s="30"/>
      <c r="Q29" s="31">
        <v>62500.0</v>
      </c>
      <c r="R29" s="32">
        <f t="shared" si="1"/>
        <v>0</v>
      </c>
      <c r="S29" s="33" t="s">
        <v>125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45103.0</v>
      </c>
      <c r="C30" s="24" t="s">
        <v>2536</v>
      </c>
      <c r="D30" s="25">
        <v>78167.0</v>
      </c>
      <c r="E30" s="26" t="s">
        <v>2537</v>
      </c>
      <c r="F30" s="27"/>
      <c r="G30" s="28"/>
      <c r="H30" s="28"/>
      <c r="I30" s="29">
        <v>7300.0</v>
      </c>
      <c r="J30" s="28"/>
      <c r="K30" s="28"/>
      <c r="L30" s="30"/>
      <c r="M30" s="30"/>
      <c r="N30" s="28"/>
      <c r="O30" s="30"/>
      <c r="P30" s="30"/>
      <c r="Q30" s="31">
        <v>7300.0</v>
      </c>
      <c r="R30" s="32">
        <f t="shared" si="1"/>
        <v>0</v>
      </c>
      <c r="S30" s="33" t="s">
        <v>28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45103.0</v>
      </c>
      <c r="C31" s="24" t="s">
        <v>2538</v>
      </c>
      <c r="D31" s="25">
        <v>76101.0</v>
      </c>
      <c r="E31" s="26" t="s">
        <v>344</v>
      </c>
      <c r="F31" s="27"/>
      <c r="G31" s="28"/>
      <c r="H31" s="28"/>
      <c r="I31" s="29">
        <v>850.0</v>
      </c>
      <c r="J31" s="28"/>
      <c r="K31" s="28"/>
      <c r="L31" s="30"/>
      <c r="M31" s="30"/>
      <c r="N31" s="28"/>
      <c r="O31" s="30"/>
      <c r="P31" s="30"/>
      <c r="Q31" s="31">
        <v>850.0</v>
      </c>
      <c r="R31" s="32">
        <f t="shared" si="1"/>
        <v>0</v>
      </c>
      <c r="S31" s="33" t="s">
        <v>25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45103.0</v>
      </c>
      <c r="C32" s="24" t="s">
        <v>2539</v>
      </c>
      <c r="D32" s="25">
        <v>43088.0</v>
      </c>
      <c r="E32" s="26" t="s">
        <v>2540</v>
      </c>
      <c r="F32" s="27"/>
      <c r="G32" s="28"/>
      <c r="H32" s="28"/>
      <c r="I32" s="29">
        <v>1350.0</v>
      </c>
      <c r="J32" s="28"/>
      <c r="K32" s="28"/>
      <c r="L32" s="30"/>
      <c r="M32" s="30"/>
      <c r="N32" s="28"/>
      <c r="O32" s="30"/>
      <c r="P32" s="30"/>
      <c r="Q32" s="31">
        <v>1350.0</v>
      </c>
      <c r="R32" s="32">
        <f t="shared" si="1"/>
        <v>0</v>
      </c>
      <c r="S32" s="33" t="s">
        <v>125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45103.0</v>
      </c>
      <c r="C33" s="24" t="s">
        <v>2541</v>
      </c>
      <c r="D33" s="25">
        <v>45096.0</v>
      </c>
      <c r="E33" s="26" t="s">
        <v>42</v>
      </c>
      <c r="F33" s="27"/>
      <c r="G33" s="28"/>
      <c r="H33" s="28"/>
      <c r="I33" s="29">
        <v>8400.0</v>
      </c>
      <c r="J33" s="28"/>
      <c r="K33" s="28"/>
      <c r="L33" s="30"/>
      <c r="M33" s="30"/>
      <c r="N33" s="28"/>
      <c r="O33" s="30"/>
      <c r="P33" s="30"/>
      <c r="Q33" s="31">
        <v>8400.0</v>
      </c>
      <c r="R33" s="32">
        <f t="shared" si="1"/>
        <v>0</v>
      </c>
      <c r="S33" s="33" t="s">
        <v>125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45103.0</v>
      </c>
      <c r="C34" s="24" t="s">
        <v>2542</v>
      </c>
      <c r="D34" s="25">
        <v>13762.0</v>
      </c>
      <c r="E34" s="26" t="s">
        <v>393</v>
      </c>
      <c r="F34" s="27"/>
      <c r="G34" s="28"/>
      <c r="H34" s="28"/>
      <c r="I34" s="29"/>
      <c r="J34" s="28">
        <v>32500.0</v>
      </c>
      <c r="K34" s="28"/>
      <c r="L34" s="30"/>
      <c r="M34" s="30"/>
      <c r="N34" s="28"/>
      <c r="O34" s="30"/>
      <c r="P34" s="30"/>
      <c r="Q34" s="31">
        <v>32500.0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45103.0</v>
      </c>
      <c r="C35" s="24" t="s">
        <v>2543</v>
      </c>
      <c r="D35" s="25">
        <v>25541.0</v>
      </c>
      <c r="E35" s="26" t="s">
        <v>383</v>
      </c>
      <c r="F35" s="27"/>
      <c r="G35" s="28"/>
      <c r="H35" s="28"/>
      <c r="I35" s="29"/>
      <c r="J35" s="28">
        <v>1250.0</v>
      </c>
      <c r="K35" s="28"/>
      <c r="L35" s="30"/>
      <c r="M35" s="30"/>
      <c r="N35" s="28"/>
      <c r="O35" s="30"/>
      <c r="P35" s="30"/>
      <c r="Q35" s="31">
        <v>1250.0</v>
      </c>
      <c r="R35" s="32">
        <f t="shared" si="1"/>
        <v>0</v>
      </c>
      <c r="S35" s="33" t="s">
        <v>38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45103.0</v>
      </c>
      <c r="C36" s="24" t="s">
        <v>2544</v>
      </c>
      <c r="D36" s="25">
        <v>75603.0</v>
      </c>
      <c r="E36" s="26" t="s">
        <v>2545</v>
      </c>
      <c r="F36" s="27"/>
      <c r="G36" s="28"/>
      <c r="H36" s="28"/>
      <c r="I36" s="29">
        <v>7150.0</v>
      </c>
      <c r="J36" s="28"/>
      <c r="K36" s="28"/>
      <c r="L36" s="30"/>
      <c r="M36" s="30"/>
      <c r="N36" s="28"/>
      <c r="O36" s="30"/>
      <c r="P36" s="30"/>
      <c r="Q36" s="31">
        <v>7150.0</v>
      </c>
      <c r="R36" s="32">
        <f t="shared" si="1"/>
        <v>0</v>
      </c>
      <c r="S36" s="33" t="s">
        <v>25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45103.0</v>
      </c>
      <c r="C37" s="24" t="s">
        <v>2546</v>
      </c>
      <c r="D37" s="25">
        <v>13781.0</v>
      </c>
      <c r="E37" s="26" t="s">
        <v>60</v>
      </c>
      <c r="F37" s="27"/>
      <c r="G37" s="28"/>
      <c r="H37" s="28"/>
      <c r="I37" s="29">
        <v>9125.0</v>
      </c>
      <c r="J37" s="28"/>
      <c r="K37" s="28"/>
      <c r="L37" s="30"/>
      <c r="M37" s="30"/>
      <c r="N37" s="28"/>
      <c r="O37" s="30"/>
      <c r="P37" s="30"/>
      <c r="Q37" s="31">
        <v>9125.0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45103.0</v>
      </c>
      <c r="C38" s="24" t="s">
        <v>2547</v>
      </c>
      <c r="D38" s="25">
        <v>78048.0</v>
      </c>
      <c r="E38" s="26" t="s">
        <v>1945</v>
      </c>
      <c r="F38" s="27"/>
      <c r="G38" s="28"/>
      <c r="H38" s="28"/>
      <c r="I38" s="29"/>
      <c r="J38" s="28">
        <v>5000.0</v>
      </c>
      <c r="K38" s="28"/>
      <c r="L38" s="30"/>
      <c r="M38" s="30"/>
      <c r="N38" s="28"/>
      <c r="O38" s="30"/>
      <c r="P38" s="30"/>
      <c r="Q38" s="31">
        <v>5000.0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45103.0</v>
      </c>
      <c r="C39" s="24" t="s">
        <v>2548</v>
      </c>
      <c r="D39" s="25">
        <v>78048.0</v>
      </c>
      <c r="E39" s="26" t="s">
        <v>1945</v>
      </c>
      <c r="F39" s="27"/>
      <c r="G39" s="28"/>
      <c r="H39" s="28"/>
      <c r="I39" s="29"/>
      <c r="J39" s="28">
        <v>5000.0</v>
      </c>
      <c r="K39" s="28"/>
      <c r="L39" s="30"/>
      <c r="M39" s="30"/>
      <c r="N39" s="28"/>
      <c r="O39" s="30"/>
      <c r="P39" s="30"/>
      <c r="Q39" s="31">
        <v>5000.0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45103.0</v>
      </c>
      <c r="C40" s="24" t="s">
        <v>2549</v>
      </c>
      <c r="D40" s="25">
        <v>69659.0</v>
      </c>
      <c r="E40" s="26" t="s">
        <v>1626</v>
      </c>
      <c r="F40" s="27"/>
      <c r="G40" s="28"/>
      <c r="H40" s="28"/>
      <c r="I40" s="29"/>
      <c r="J40" s="28"/>
      <c r="K40" s="28"/>
      <c r="L40" s="30"/>
      <c r="M40" s="30"/>
      <c r="N40" s="28">
        <v>450.0</v>
      </c>
      <c r="O40" s="30"/>
      <c r="P40" s="30"/>
      <c r="Q40" s="31">
        <v>450.0</v>
      </c>
      <c r="R40" s="32">
        <f t="shared" si="1"/>
        <v>0</v>
      </c>
      <c r="S40" s="33" t="s">
        <v>28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45103.0</v>
      </c>
      <c r="C41" s="24" t="s">
        <v>2550</v>
      </c>
      <c r="D41" s="25">
        <v>50595.0</v>
      </c>
      <c r="E41" s="26" t="s">
        <v>176</v>
      </c>
      <c r="F41" s="27"/>
      <c r="G41" s="28"/>
      <c r="H41" s="28">
        <v>32900.0</v>
      </c>
      <c r="I41" s="29"/>
      <c r="J41" s="28"/>
      <c r="K41" s="28"/>
      <c r="L41" s="30"/>
      <c r="M41" s="30"/>
      <c r="N41" s="28"/>
      <c r="O41" s="30"/>
      <c r="P41" s="30"/>
      <c r="Q41" s="31">
        <v>32900.0</v>
      </c>
      <c r="R41" s="32">
        <f t="shared" si="1"/>
        <v>0</v>
      </c>
      <c r="S41" s="33" t="s">
        <v>56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45103.0</v>
      </c>
      <c r="C42" s="24" t="s">
        <v>2551</v>
      </c>
      <c r="D42" s="25">
        <v>54899.0</v>
      </c>
      <c r="E42" s="26" t="s">
        <v>796</v>
      </c>
      <c r="F42" s="27"/>
      <c r="G42" s="28"/>
      <c r="H42" s="28"/>
      <c r="I42" s="29">
        <v>6800.0</v>
      </c>
      <c r="J42" s="28"/>
      <c r="K42" s="28"/>
      <c r="L42" s="30"/>
      <c r="M42" s="30"/>
      <c r="N42" s="28"/>
      <c r="O42" s="30"/>
      <c r="P42" s="30"/>
      <c r="Q42" s="31">
        <v>6800.0</v>
      </c>
      <c r="R42" s="32">
        <f t="shared" si="1"/>
        <v>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45103.0</v>
      </c>
      <c r="C43" s="24" t="s">
        <v>2552</v>
      </c>
      <c r="D43" s="25">
        <v>78168.0</v>
      </c>
      <c r="E43" s="26" t="s">
        <v>2553</v>
      </c>
      <c r="F43" s="27"/>
      <c r="G43" s="28"/>
      <c r="H43" s="28"/>
      <c r="I43" s="29"/>
      <c r="J43" s="28">
        <v>300.0</v>
      </c>
      <c r="K43" s="28"/>
      <c r="L43" s="30"/>
      <c r="M43" s="30"/>
      <c r="N43" s="28"/>
      <c r="O43" s="30"/>
      <c r="P43" s="30"/>
      <c r="Q43" s="31">
        <v>300.0</v>
      </c>
      <c r="R43" s="32">
        <f t="shared" si="1"/>
        <v>0</v>
      </c>
      <c r="S43" s="33" t="s">
        <v>28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45103.0</v>
      </c>
      <c r="C44" s="24" t="s">
        <v>2554</v>
      </c>
      <c r="D44" s="25">
        <v>62606.0</v>
      </c>
      <c r="E44" s="26" t="s">
        <v>989</v>
      </c>
      <c r="F44" s="27"/>
      <c r="G44" s="28"/>
      <c r="H44" s="28"/>
      <c r="I44" s="29">
        <v>2650.0</v>
      </c>
      <c r="J44" s="28"/>
      <c r="K44" s="28"/>
      <c r="L44" s="30"/>
      <c r="M44" s="30"/>
      <c r="N44" s="28"/>
      <c r="O44" s="30"/>
      <c r="P44" s="30"/>
      <c r="Q44" s="31">
        <v>2650.0</v>
      </c>
      <c r="R44" s="32">
        <f t="shared" si="1"/>
        <v>0</v>
      </c>
      <c r="S44" s="33" t="s">
        <v>125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45103.0</v>
      </c>
      <c r="C45" s="24" t="s">
        <v>2555</v>
      </c>
      <c r="D45" s="25">
        <v>35227.0</v>
      </c>
      <c r="E45" s="26" t="s">
        <v>1642</v>
      </c>
      <c r="F45" s="27">
        <v>2100.0</v>
      </c>
      <c r="G45" s="28"/>
      <c r="H45" s="28"/>
      <c r="I45" s="29">
        <v>2900.0</v>
      </c>
      <c r="J45" s="28"/>
      <c r="K45" s="28"/>
      <c r="L45" s="30"/>
      <c r="M45" s="30"/>
      <c r="N45" s="28"/>
      <c r="O45" s="30"/>
      <c r="P45" s="30"/>
      <c r="Q45" s="31">
        <v>5000.0</v>
      </c>
      <c r="R45" s="32">
        <f t="shared" si="1"/>
        <v>0</v>
      </c>
      <c r="S45" s="33" t="s">
        <v>56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45103.0</v>
      </c>
      <c r="C46" s="24" t="s">
        <v>2556</v>
      </c>
      <c r="D46" s="25">
        <v>26831.0</v>
      </c>
      <c r="E46" s="26" t="s">
        <v>379</v>
      </c>
      <c r="F46" s="27"/>
      <c r="G46" s="28"/>
      <c r="H46" s="28"/>
      <c r="I46" s="29"/>
      <c r="J46" s="28">
        <v>600.0</v>
      </c>
      <c r="K46" s="28"/>
      <c r="L46" s="30"/>
      <c r="M46" s="30"/>
      <c r="N46" s="28"/>
      <c r="O46" s="30"/>
      <c r="P46" s="30"/>
      <c r="Q46" s="31">
        <v>600.0</v>
      </c>
      <c r="R46" s="32">
        <f t="shared" si="1"/>
        <v>0</v>
      </c>
      <c r="S46" s="33" t="s">
        <v>38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45103.0</v>
      </c>
      <c r="C47" s="24" t="s">
        <v>2557</v>
      </c>
      <c r="D47" s="25">
        <v>54280.0</v>
      </c>
      <c r="E47" s="26" t="s">
        <v>120</v>
      </c>
      <c r="F47" s="27"/>
      <c r="G47" s="28"/>
      <c r="H47" s="28"/>
      <c r="I47" s="29">
        <v>8040.0</v>
      </c>
      <c r="J47" s="28"/>
      <c r="K47" s="28"/>
      <c r="L47" s="30"/>
      <c r="M47" s="28"/>
      <c r="N47" s="28"/>
      <c r="O47" s="30"/>
      <c r="P47" s="30"/>
      <c r="Q47" s="31">
        <v>8040.0</v>
      </c>
      <c r="R47" s="32">
        <f t="shared" si="1"/>
        <v>0</v>
      </c>
      <c r="S47" s="33" t="s">
        <v>38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45103.0</v>
      </c>
      <c r="C48" s="24" t="s">
        <v>2558</v>
      </c>
      <c r="D48" s="25">
        <v>20924.0</v>
      </c>
      <c r="E48" s="26" t="s">
        <v>1973</v>
      </c>
      <c r="F48" s="27"/>
      <c r="G48" s="28"/>
      <c r="H48" s="28"/>
      <c r="I48" s="29">
        <v>18000.0</v>
      </c>
      <c r="J48" s="28"/>
      <c r="K48" s="28"/>
      <c r="L48" s="28"/>
      <c r="M48" s="28"/>
      <c r="N48" s="28"/>
      <c r="O48" s="30"/>
      <c r="P48" s="30"/>
      <c r="Q48" s="31">
        <v>18000.0</v>
      </c>
      <c r="R48" s="32">
        <f t="shared" si="1"/>
        <v>0</v>
      </c>
      <c r="S48" s="33" t="s">
        <v>56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45103.0</v>
      </c>
      <c r="C49" s="24" t="s">
        <v>2559</v>
      </c>
      <c r="D49" s="25">
        <v>30909.0</v>
      </c>
      <c r="E49" s="26" t="s">
        <v>1497</v>
      </c>
      <c r="F49" s="27"/>
      <c r="G49" s="28">
        <v>1450.0</v>
      </c>
      <c r="H49" s="28"/>
      <c r="I49" s="29"/>
      <c r="J49" s="28"/>
      <c r="K49" s="28"/>
      <c r="L49" s="28"/>
      <c r="M49" s="28"/>
      <c r="N49" s="28"/>
      <c r="O49" s="30"/>
      <c r="P49" s="30"/>
      <c r="Q49" s="31">
        <v>1450.0</v>
      </c>
      <c r="R49" s="32">
        <f t="shared" si="1"/>
        <v>0</v>
      </c>
      <c r="S49" s="33" t="s">
        <v>28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45103.0</v>
      </c>
      <c r="C50" s="24" t="s">
        <v>2560</v>
      </c>
      <c r="D50" s="25">
        <v>42050.0</v>
      </c>
      <c r="E50" s="26" t="s">
        <v>2561</v>
      </c>
      <c r="F50" s="27"/>
      <c r="G50" s="28"/>
      <c r="H50" s="28"/>
      <c r="I50" s="29"/>
      <c r="J50" s="28">
        <v>3225.0</v>
      </c>
      <c r="K50" s="28"/>
      <c r="L50" s="28"/>
      <c r="M50" s="28"/>
      <c r="N50" s="28"/>
      <c r="O50" s="30"/>
      <c r="P50" s="28"/>
      <c r="Q50" s="31">
        <v>3225.0</v>
      </c>
      <c r="R50" s="32">
        <f t="shared" si="1"/>
        <v>0</v>
      </c>
      <c r="S50" s="33" t="s">
        <v>56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45103.0</v>
      </c>
      <c r="C51" s="24" t="s">
        <v>2562</v>
      </c>
      <c r="D51" s="25">
        <v>53283.0</v>
      </c>
      <c r="E51" s="26" t="s">
        <v>410</v>
      </c>
      <c r="F51" s="27"/>
      <c r="G51" s="28"/>
      <c r="H51" s="28"/>
      <c r="I51" s="29">
        <v>4300.0</v>
      </c>
      <c r="J51" s="28"/>
      <c r="K51" s="28"/>
      <c r="L51" s="28"/>
      <c r="M51" s="28"/>
      <c r="N51" s="28"/>
      <c r="O51" s="30"/>
      <c r="P51" s="30"/>
      <c r="Q51" s="31">
        <v>4300.0</v>
      </c>
      <c r="R51" s="32">
        <f t="shared" si="1"/>
        <v>0</v>
      </c>
      <c r="S51" s="33" t="s">
        <v>28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45103.0</v>
      </c>
      <c r="C52" s="24" t="s">
        <v>2563</v>
      </c>
      <c r="D52" s="25">
        <v>35245.0</v>
      </c>
      <c r="E52" s="26" t="s">
        <v>524</v>
      </c>
      <c r="F52" s="27"/>
      <c r="G52" s="28"/>
      <c r="H52" s="28"/>
      <c r="I52" s="29"/>
      <c r="J52" s="28">
        <v>10000.0</v>
      </c>
      <c r="K52" s="28"/>
      <c r="L52" s="28"/>
      <c r="M52" s="28"/>
      <c r="N52" s="28"/>
      <c r="O52" s="30"/>
      <c r="P52" s="30"/>
      <c r="Q52" s="31">
        <v>10000.0</v>
      </c>
      <c r="R52" s="32">
        <f t="shared" si="1"/>
        <v>0</v>
      </c>
      <c r="S52" s="33" t="s">
        <v>56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45103.0</v>
      </c>
      <c r="C53" s="24" t="s">
        <v>2564</v>
      </c>
      <c r="D53" s="25">
        <v>78169.0</v>
      </c>
      <c r="E53" s="26" t="s">
        <v>2565</v>
      </c>
      <c r="F53" s="27"/>
      <c r="G53" s="28"/>
      <c r="H53" s="28"/>
      <c r="I53" s="29">
        <v>300.0</v>
      </c>
      <c r="J53" s="28"/>
      <c r="K53" s="28"/>
      <c r="L53" s="28"/>
      <c r="M53" s="28"/>
      <c r="N53" s="28"/>
      <c r="O53" s="30"/>
      <c r="P53" s="30"/>
      <c r="Q53" s="31">
        <v>300.0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45103.0</v>
      </c>
      <c r="C54" s="24" t="s">
        <v>2566</v>
      </c>
      <c r="D54" s="25">
        <v>29621.0</v>
      </c>
      <c r="E54" s="26" t="s">
        <v>635</v>
      </c>
      <c r="F54" s="27"/>
      <c r="G54" s="28"/>
      <c r="H54" s="28"/>
      <c r="I54" s="29"/>
      <c r="J54" s="28">
        <v>1450.0</v>
      </c>
      <c r="K54" s="28"/>
      <c r="L54" s="28"/>
      <c r="M54" s="28"/>
      <c r="N54" s="28"/>
      <c r="O54" s="30"/>
      <c r="P54" s="30"/>
      <c r="Q54" s="31">
        <v>1450.0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45103.0</v>
      </c>
      <c r="C55" s="24" t="s">
        <v>2567</v>
      </c>
      <c r="D55" s="25">
        <v>29621.0</v>
      </c>
      <c r="E55" s="26" t="s">
        <v>635</v>
      </c>
      <c r="F55" s="27"/>
      <c r="G55" s="28"/>
      <c r="H55" s="28"/>
      <c r="I55" s="29"/>
      <c r="J55" s="28">
        <v>15000.0</v>
      </c>
      <c r="K55" s="28"/>
      <c r="L55" s="28"/>
      <c r="M55" s="28"/>
      <c r="N55" s="28"/>
      <c r="O55" s="30"/>
      <c r="P55" s="30"/>
      <c r="Q55" s="31">
        <v>15000.0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45103.0</v>
      </c>
      <c r="C56" s="24" t="s">
        <v>2568</v>
      </c>
      <c r="D56" s="25">
        <v>55409.0</v>
      </c>
      <c r="E56" s="26" t="s">
        <v>112</v>
      </c>
      <c r="F56" s="27"/>
      <c r="G56" s="28"/>
      <c r="H56" s="28"/>
      <c r="I56" s="29">
        <v>16250.0</v>
      </c>
      <c r="J56" s="28"/>
      <c r="K56" s="28"/>
      <c r="L56" s="28"/>
      <c r="M56" s="28"/>
      <c r="N56" s="28"/>
      <c r="O56" s="30"/>
      <c r="P56" s="30"/>
      <c r="Q56" s="31">
        <v>16250.0</v>
      </c>
      <c r="R56" s="32">
        <f t="shared" si="1"/>
        <v>0</v>
      </c>
      <c r="S56" s="33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45103.0</v>
      </c>
      <c r="C57" s="24" t="s">
        <v>2569</v>
      </c>
      <c r="D57" s="25">
        <v>48631.0</v>
      </c>
      <c r="E57" s="26" t="s">
        <v>66</v>
      </c>
      <c r="F57" s="27"/>
      <c r="G57" s="28"/>
      <c r="H57" s="28"/>
      <c r="I57" s="29">
        <v>2500.0</v>
      </c>
      <c r="J57" s="28"/>
      <c r="K57" s="28"/>
      <c r="L57" s="28"/>
      <c r="M57" s="28"/>
      <c r="N57" s="28"/>
      <c r="O57" s="30"/>
      <c r="P57" s="30"/>
      <c r="Q57" s="31">
        <v>2500.0</v>
      </c>
      <c r="R57" s="32">
        <f t="shared" si="1"/>
        <v>0</v>
      </c>
      <c r="S57" s="33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45103.0</v>
      </c>
      <c r="C58" s="24" t="s">
        <v>2570</v>
      </c>
      <c r="D58" s="25">
        <v>53925.0</v>
      </c>
      <c r="E58" s="26" t="s">
        <v>2571</v>
      </c>
      <c r="F58" s="27"/>
      <c r="G58" s="28"/>
      <c r="H58" s="28"/>
      <c r="I58" s="29"/>
      <c r="J58" s="28"/>
      <c r="K58" s="28"/>
      <c r="L58" s="28"/>
      <c r="M58" s="28"/>
      <c r="N58" s="28">
        <v>2650.0</v>
      </c>
      <c r="O58" s="30"/>
      <c r="P58" s="30"/>
      <c r="Q58" s="31">
        <v>2650.0</v>
      </c>
      <c r="R58" s="32">
        <f t="shared" si="1"/>
        <v>0</v>
      </c>
      <c r="S58" s="33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45103.0</v>
      </c>
      <c r="C59" s="24" t="s">
        <v>2572</v>
      </c>
      <c r="D59" s="25">
        <v>42095.0</v>
      </c>
      <c r="E59" s="26" t="s">
        <v>2573</v>
      </c>
      <c r="F59" s="27"/>
      <c r="G59" s="28"/>
      <c r="H59" s="28"/>
      <c r="I59" s="29">
        <v>300.0</v>
      </c>
      <c r="J59" s="28"/>
      <c r="K59" s="28"/>
      <c r="L59" s="28"/>
      <c r="M59" s="28"/>
      <c r="N59" s="28"/>
      <c r="O59" s="30"/>
      <c r="P59" s="30"/>
      <c r="Q59" s="31">
        <v>300.0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45103.0</v>
      </c>
      <c r="C60" s="24" t="s">
        <v>2574</v>
      </c>
      <c r="D60" s="25">
        <v>14329.0</v>
      </c>
      <c r="E60" s="26" t="s">
        <v>899</v>
      </c>
      <c r="F60" s="27"/>
      <c r="G60" s="28"/>
      <c r="H60" s="28"/>
      <c r="I60" s="29">
        <v>350.0</v>
      </c>
      <c r="J60" s="28"/>
      <c r="K60" s="28"/>
      <c r="L60" s="28"/>
      <c r="M60" s="28"/>
      <c r="N60" s="28"/>
      <c r="O60" s="30"/>
      <c r="P60" s="30"/>
      <c r="Q60" s="31">
        <v>350.0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45103.0</v>
      </c>
      <c r="C61" s="24" t="s">
        <v>2575</v>
      </c>
      <c r="D61" s="25">
        <v>10001.0</v>
      </c>
      <c r="E61" s="26" t="s">
        <v>242</v>
      </c>
      <c r="F61" s="27"/>
      <c r="G61" s="28"/>
      <c r="H61" s="28"/>
      <c r="I61" s="29">
        <v>3600.0</v>
      </c>
      <c r="J61" s="28"/>
      <c r="K61" s="28"/>
      <c r="L61" s="28"/>
      <c r="M61" s="28"/>
      <c r="N61" s="28"/>
      <c r="O61" s="30"/>
      <c r="P61" s="30"/>
      <c r="Q61" s="31">
        <v>3600.0</v>
      </c>
      <c r="R61" s="32">
        <f t="shared" si="1"/>
        <v>0</v>
      </c>
      <c r="S61" s="33" t="s">
        <v>56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45103.0</v>
      </c>
      <c r="C62" s="24" t="s">
        <v>2576</v>
      </c>
      <c r="D62" s="25">
        <v>52247.0</v>
      </c>
      <c r="E62" s="26" t="s">
        <v>55</v>
      </c>
      <c r="F62" s="27"/>
      <c r="G62" s="28"/>
      <c r="H62" s="28"/>
      <c r="I62" s="29">
        <v>2500.0</v>
      </c>
      <c r="J62" s="28"/>
      <c r="K62" s="28"/>
      <c r="L62" s="28"/>
      <c r="M62" s="28"/>
      <c r="N62" s="28"/>
      <c r="O62" s="30"/>
      <c r="P62" s="30"/>
      <c r="Q62" s="31">
        <v>2500.0</v>
      </c>
      <c r="R62" s="32">
        <f t="shared" si="1"/>
        <v>0</v>
      </c>
      <c r="S62" s="33" t="s">
        <v>56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45103.0</v>
      </c>
      <c r="C63" s="24" t="s">
        <v>2577</v>
      </c>
      <c r="D63" s="25">
        <v>55905.0</v>
      </c>
      <c r="E63" s="26" t="s">
        <v>2578</v>
      </c>
      <c r="F63" s="27"/>
      <c r="G63" s="28"/>
      <c r="H63" s="28"/>
      <c r="I63" s="29"/>
      <c r="J63" s="28">
        <v>5150.0</v>
      </c>
      <c r="K63" s="28"/>
      <c r="L63" s="28"/>
      <c r="M63" s="28"/>
      <c r="N63" s="28"/>
      <c r="O63" s="30"/>
      <c r="P63" s="30"/>
      <c r="Q63" s="31">
        <v>5150.0</v>
      </c>
      <c r="R63" s="32">
        <f t="shared" si="1"/>
        <v>0</v>
      </c>
      <c r="S63" s="33" t="s">
        <v>56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45103.0</v>
      </c>
      <c r="C64" s="24" t="s">
        <v>2579</v>
      </c>
      <c r="D64" s="25">
        <v>55448.0</v>
      </c>
      <c r="E64" s="26" t="s">
        <v>361</v>
      </c>
      <c r="F64" s="27"/>
      <c r="G64" s="28"/>
      <c r="H64" s="28"/>
      <c r="I64" s="29">
        <v>3550.0</v>
      </c>
      <c r="J64" s="28"/>
      <c r="K64" s="28"/>
      <c r="L64" s="28"/>
      <c r="M64" s="28"/>
      <c r="N64" s="28"/>
      <c r="O64" s="30"/>
      <c r="P64" s="30"/>
      <c r="Q64" s="31">
        <v>3550.0</v>
      </c>
      <c r="R64" s="32">
        <f t="shared" si="1"/>
        <v>0</v>
      </c>
      <c r="S64" s="33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45103.0</v>
      </c>
      <c r="C65" s="24" t="s">
        <v>2580</v>
      </c>
      <c r="D65" s="25">
        <v>59103.0</v>
      </c>
      <c r="E65" s="26" t="s">
        <v>205</v>
      </c>
      <c r="F65" s="27"/>
      <c r="G65" s="28"/>
      <c r="H65" s="28"/>
      <c r="I65" s="29">
        <v>350.0</v>
      </c>
      <c r="J65" s="28"/>
      <c r="K65" s="28"/>
      <c r="L65" s="28"/>
      <c r="M65" s="28"/>
      <c r="N65" s="28"/>
      <c r="O65" s="30"/>
      <c r="P65" s="30"/>
      <c r="Q65" s="31">
        <v>350.0</v>
      </c>
      <c r="R65" s="32">
        <f t="shared" si="1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45103.0</v>
      </c>
      <c r="C66" s="24" t="s">
        <v>2581</v>
      </c>
      <c r="D66" s="25">
        <v>78169.0</v>
      </c>
      <c r="E66" s="26" t="s">
        <v>2565</v>
      </c>
      <c r="F66" s="27"/>
      <c r="G66" s="28"/>
      <c r="H66" s="28"/>
      <c r="I66" s="29">
        <v>7000.0</v>
      </c>
      <c r="J66" s="28"/>
      <c r="K66" s="28"/>
      <c r="L66" s="28"/>
      <c r="M66" s="28"/>
      <c r="N66" s="28"/>
      <c r="O66" s="30"/>
      <c r="P66" s="30"/>
      <c r="Q66" s="31">
        <v>7000.0</v>
      </c>
      <c r="R66" s="32">
        <f t="shared" si="1"/>
        <v>0</v>
      </c>
      <c r="S66" s="33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45103.0</v>
      </c>
      <c r="C67" s="24" t="s">
        <v>2582</v>
      </c>
      <c r="D67" s="25">
        <v>45937.0</v>
      </c>
      <c r="E67" s="26" t="s">
        <v>405</v>
      </c>
      <c r="F67" s="27"/>
      <c r="G67" s="28"/>
      <c r="H67" s="28"/>
      <c r="I67" s="29">
        <v>450.0</v>
      </c>
      <c r="J67" s="28"/>
      <c r="K67" s="28"/>
      <c r="L67" s="28"/>
      <c r="M67" s="28"/>
      <c r="N67" s="28"/>
      <c r="O67" s="30"/>
      <c r="P67" s="30"/>
      <c r="Q67" s="31">
        <v>450.0</v>
      </c>
      <c r="R67" s="32">
        <f t="shared" si="1"/>
        <v>0</v>
      </c>
      <c r="S67" s="33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45102.0</v>
      </c>
      <c r="C68" s="24" t="s">
        <v>2583</v>
      </c>
      <c r="D68" s="25">
        <v>51017.0</v>
      </c>
      <c r="E68" s="26" t="s">
        <v>127</v>
      </c>
      <c r="F68" s="27"/>
      <c r="G68" s="28"/>
      <c r="H68" s="28">
        <v>60000.0</v>
      </c>
      <c r="I68" s="29"/>
      <c r="J68" s="28"/>
      <c r="K68" s="28"/>
      <c r="L68" s="28"/>
      <c r="M68" s="28"/>
      <c r="N68" s="28"/>
      <c r="O68" s="30"/>
      <c r="P68" s="30"/>
      <c r="Q68" s="31">
        <v>60000.0</v>
      </c>
      <c r="R68" s="32">
        <f t="shared" si="1"/>
        <v>0</v>
      </c>
      <c r="S68" s="33"/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45102.0</v>
      </c>
      <c r="C69" s="24" t="s">
        <v>2584</v>
      </c>
      <c r="D69" s="25">
        <v>78165.0</v>
      </c>
      <c r="E69" s="26" t="s">
        <v>2585</v>
      </c>
      <c r="F69" s="27"/>
      <c r="G69" s="28"/>
      <c r="H69" s="28">
        <v>7000.0</v>
      </c>
      <c r="I69" s="29"/>
      <c r="J69" s="28"/>
      <c r="K69" s="28"/>
      <c r="L69" s="28"/>
      <c r="M69" s="28"/>
      <c r="N69" s="28"/>
      <c r="O69" s="30"/>
      <c r="P69" s="30"/>
      <c r="Q69" s="31">
        <v>7000.0</v>
      </c>
      <c r="R69" s="32">
        <f t="shared" si="1"/>
        <v>0</v>
      </c>
      <c r="S69" s="33"/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45103.0</v>
      </c>
      <c r="C70" s="24" t="s">
        <v>2586</v>
      </c>
      <c r="D70" s="25">
        <v>51406.0</v>
      </c>
      <c r="E70" s="26" t="s">
        <v>297</v>
      </c>
      <c r="F70" s="27"/>
      <c r="G70" s="28"/>
      <c r="H70" s="28">
        <v>3750.0</v>
      </c>
      <c r="I70" s="29"/>
      <c r="J70" s="28"/>
      <c r="K70" s="28"/>
      <c r="L70" s="28"/>
      <c r="M70" s="28"/>
      <c r="N70" s="28"/>
      <c r="O70" s="30"/>
      <c r="P70" s="30"/>
      <c r="Q70" s="31">
        <v>3750.0</v>
      </c>
      <c r="R70" s="32">
        <f t="shared" si="1"/>
        <v>0</v>
      </c>
      <c r="S70" s="33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36">
        <v>45103.0</v>
      </c>
      <c r="C71" s="37" t="s">
        <v>2587</v>
      </c>
      <c r="D71" s="38">
        <v>50148.0</v>
      </c>
      <c r="E71" s="39" t="s">
        <v>263</v>
      </c>
      <c r="F71" s="27"/>
      <c r="G71" s="28"/>
      <c r="H71" s="28">
        <v>10000.0</v>
      </c>
      <c r="I71" s="29"/>
      <c r="J71" s="28"/>
      <c r="K71" s="28"/>
      <c r="L71" s="28"/>
      <c r="M71" s="28"/>
      <c r="N71" s="28"/>
      <c r="O71" s="30"/>
      <c r="P71" s="30"/>
      <c r="Q71" s="40">
        <v>10000.0</v>
      </c>
      <c r="R71" s="32">
        <f t="shared" si="1"/>
        <v>0</v>
      </c>
      <c r="S71" s="41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36">
        <v>45103.0</v>
      </c>
      <c r="C72" s="37" t="s">
        <v>2588</v>
      </c>
      <c r="D72" s="38">
        <v>21828.0</v>
      </c>
      <c r="E72" s="39" t="s">
        <v>502</v>
      </c>
      <c r="F72" s="27"/>
      <c r="G72" s="28"/>
      <c r="H72" s="28"/>
      <c r="I72" s="29"/>
      <c r="J72" s="28"/>
      <c r="K72" s="28"/>
      <c r="L72" s="28"/>
      <c r="M72" s="28"/>
      <c r="N72" s="28">
        <v>1200.0</v>
      </c>
      <c r="O72" s="30"/>
      <c r="P72" s="30"/>
      <c r="Q72" s="40">
        <v>1200.0</v>
      </c>
      <c r="R72" s="32">
        <f t="shared" si="1"/>
        <v>0</v>
      </c>
      <c r="S72" s="41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/>
      <c r="B73" s="42"/>
      <c r="C73" s="37"/>
      <c r="D73" s="42"/>
      <c r="E73" s="43"/>
      <c r="F73" s="44">
        <f t="shared" ref="F73:Q73" si="2">SUM(F5:F72)</f>
        <v>2100</v>
      </c>
      <c r="G73" s="44">
        <f t="shared" si="2"/>
        <v>1450</v>
      </c>
      <c r="H73" s="44">
        <f t="shared" si="2"/>
        <v>113650</v>
      </c>
      <c r="I73" s="44">
        <f t="shared" si="2"/>
        <v>253425</v>
      </c>
      <c r="J73" s="44">
        <f t="shared" si="2"/>
        <v>141225</v>
      </c>
      <c r="K73" s="44">
        <f t="shared" si="2"/>
        <v>0</v>
      </c>
      <c r="L73" s="44">
        <f t="shared" si="2"/>
        <v>0</v>
      </c>
      <c r="M73" s="44">
        <f t="shared" si="2"/>
        <v>0</v>
      </c>
      <c r="N73" s="44">
        <f t="shared" si="2"/>
        <v>8450</v>
      </c>
      <c r="O73" s="44">
        <f t="shared" si="2"/>
        <v>0</v>
      </c>
      <c r="P73" s="44">
        <f t="shared" si="2"/>
        <v>0</v>
      </c>
      <c r="Q73" s="44">
        <f t="shared" si="2"/>
        <v>535300</v>
      </c>
      <c r="R73" s="32">
        <f t="shared" si="1"/>
        <v>-15000</v>
      </c>
      <c r="S73" s="44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</row>
    <row r="74">
      <c r="A74" s="48"/>
      <c r="B74" s="49"/>
      <c r="C74" s="49"/>
      <c r="D74" s="49"/>
      <c r="E74" s="50"/>
      <c r="F74" s="51">
        <f>F73+G73+H73+I73+J73+K73+L73+M73+N73+O73+P73</f>
        <v>520300</v>
      </c>
      <c r="G74" s="8"/>
      <c r="H74" s="8"/>
      <c r="I74" s="8"/>
      <c r="J74" s="8"/>
      <c r="K74" s="8"/>
      <c r="L74" s="9"/>
      <c r="M74" s="52"/>
      <c r="N74" s="52"/>
      <c r="O74" s="52"/>
      <c r="P74" s="52"/>
      <c r="Q74" s="53"/>
      <c r="R74" s="47"/>
      <c r="S74" s="54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</row>
    <row r="75">
      <c r="A75" s="11"/>
      <c r="B75" s="55"/>
      <c r="C75" s="55"/>
      <c r="D75" s="55"/>
      <c r="E75" s="11"/>
      <c r="F75" s="55"/>
      <c r="G75" s="11"/>
      <c r="H75" s="11"/>
      <c r="I75" s="11"/>
      <c r="J75" s="11"/>
      <c r="K75" s="11"/>
      <c r="L75" s="11"/>
      <c r="M75" s="11"/>
      <c r="N75" s="11"/>
      <c r="O75" s="11"/>
      <c r="P75" s="11"/>
      <c r="Z75" s="11"/>
      <c r="AA75" s="11"/>
      <c r="AB75" s="11"/>
      <c r="AC75" s="11"/>
      <c r="AD75" s="11"/>
      <c r="AE75" s="11"/>
    </row>
    <row r="76">
      <c r="A76" s="11"/>
      <c r="B76" s="55"/>
      <c r="C76" s="55"/>
      <c r="D76" s="55"/>
      <c r="E76" s="11"/>
      <c r="F76" s="55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56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11"/>
      <c r="B77" s="55"/>
      <c r="C77" s="55"/>
      <c r="D77" s="55"/>
      <c r="E77" s="11"/>
      <c r="F77" s="55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11"/>
      <c r="B78" s="55"/>
      <c r="C78" s="55"/>
      <c r="D78" s="55"/>
      <c r="E78" s="58" t="s">
        <v>2589</v>
      </c>
      <c r="F78" s="55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11"/>
      <c r="B79" s="55"/>
      <c r="C79" s="55"/>
      <c r="D79" s="55"/>
      <c r="E79" s="58" t="s">
        <v>2590</v>
      </c>
      <c r="F79" s="59" t="s">
        <v>314</v>
      </c>
      <c r="G79" s="60"/>
      <c r="H79" s="60"/>
      <c r="I79" s="61"/>
      <c r="J79" s="60"/>
      <c r="K79" s="60"/>
      <c r="L79" s="60"/>
      <c r="M79" s="11"/>
      <c r="N79" s="11"/>
      <c r="O79" s="11"/>
      <c r="P79" s="56" t="s">
        <v>315</v>
      </c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11"/>
      <c r="B80" s="55"/>
      <c r="C80" s="55"/>
      <c r="D80" s="55"/>
      <c r="E80" s="58" t="s">
        <v>2591</v>
      </c>
      <c r="F80" s="59"/>
      <c r="G80" s="60"/>
      <c r="H80" s="60"/>
      <c r="I80" s="61"/>
      <c r="J80" s="60"/>
      <c r="K80" s="60"/>
      <c r="L80" s="60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11"/>
      <c r="B81" s="55"/>
      <c r="C81" s="55"/>
      <c r="D81" s="55"/>
      <c r="E81" s="58" t="s">
        <v>2592</v>
      </c>
      <c r="F81" s="59"/>
      <c r="G81" s="60"/>
      <c r="H81" s="60"/>
      <c r="I81" s="61"/>
      <c r="J81" s="60"/>
      <c r="K81" s="60"/>
      <c r="L81" s="60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11"/>
      <c r="B82" s="55"/>
      <c r="C82" s="55"/>
      <c r="D82" s="55"/>
      <c r="E82" s="58" t="s">
        <v>2593</v>
      </c>
      <c r="F82" s="59"/>
      <c r="G82" s="60"/>
      <c r="H82" s="60"/>
      <c r="I82" s="60"/>
      <c r="J82" s="60"/>
      <c r="K82" s="60"/>
      <c r="L82" s="60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58" t="s">
        <v>2594</v>
      </c>
      <c r="F83" s="59"/>
      <c r="G83" s="60"/>
      <c r="H83" s="60"/>
      <c r="I83" s="60"/>
      <c r="J83" s="60"/>
      <c r="K83" s="60"/>
      <c r="L83" s="60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58" t="s">
        <v>2595</v>
      </c>
      <c r="F84" s="63" t="s">
        <v>2596</v>
      </c>
      <c r="G84" s="60"/>
      <c r="H84" s="60"/>
      <c r="I84" s="60"/>
      <c r="J84" s="60"/>
      <c r="K84" s="60"/>
      <c r="L84" s="60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 ht="43.5" customHeight="1">
      <c r="A85" s="11"/>
      <c r="B85" s="55"/>
      <c r="C85" s="55"/>
      <c r="D85" s="55"/>
      <c r="E85" s="58" t="s">
        <v>2597</v>
      </c>
      <c r="F85" s="55"/>
      <c r="G85" s="11"/>
      <c r="H85" s="11"/>
      <c r="I85" s="11"/>
      <c r="J85" s="56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315</v>
      </c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58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60"/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60"/>
      <c r="F88" s="55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60"/>
      <c r="F89" s="55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11"/>
      <c r="F90" s="55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56" t="s">
        <v>314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11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11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11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4"/>
      <c r="B97" s="57"/>
      <c r="C97" s="57"/>
      <c r="D97" s="57"/>
      <c r="E97" s="4"/>
      <c r="F97" s="5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7"/>
      <c r="C98" s="57"/>
      <c r="D98" s="57"/>
      <c r="E98" s="4"/>
      <c r="F98" s="5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7"/>
      <c r="C99" s="57"/>
      <c r="D99" s="57"/>
      <c r="E99" s="4"/>
      <c r="F99" s="5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7"/>
      <c r="C100" s="57"/>
      <c r="D100" s="57"/>
      <c r="E100" s="4"/>
      <c r="F100" s="5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7"/>
      <c r="C101" s="57"/>
      <c r="D101" s="57"/>
      <c r="E101" s="4"/>
      <c r="F101" s="5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7"/>
      <c r="C102" s="57"/>
      <c r="D102" s="57"/>
      <c r="E102" s="4"/>
      <c r="F102" s="5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7"/>
      <c r="C103" s="57"/>
      <c r="D103" s="57"/>
      <c r="E103" s="4"/>
      <c r="F103" s="57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45103.0</v>
      </c>
      <c r="C5" s="24" t="s">
        <v>2599</v>
      </c>
      <c r="D5" s="25">
        <v>10006.0</v>
      </c>
      <c r="E5" s="26" t="s">
        <v>267</v>
      </c>
      <c r="F5" s="27"/>
      <c r="G5" s="28"/>
      <c r="H5" s="28"/>
      <c r="I5" s="29">
        <v>800.0</v>
      </c>
      <c r="J5" s="28"/>
      <c r="K5" s="28"/>
      <c r="L5" s="30"/>
      <c r="M5" s="30"/>
      <c r="N5" s="28"/>
      <c r="O5" s="30"/>
      <c r="P5" s="30"/>
      <c r="Q5" s="31">
        <v>800.0</v>
      </c>
      <c r="R5" s="32">
        <f t="shared" ref="R5:R80" si="1">F5+G5+H5+I5+J5+K5+L5+M5+N5+O5+P5-Q5</f>
        <v>0</v>
      </c>
      <c r="S5" s="33" t="s">
        <v>28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45103.0</v>
      </c>
      <c r="C6" s="24" t="s">
        <v>2600</v>
      </c>
      <c r="D6" s="25">
        <v>50436.0</v>
      </c>
      <c r="E6" s="26" t="s">
        <v>198</v>
      </c>
      <c r="F6" s="27"/>
      <c r="G6" s="28"/>
      <c r="H6" s="28"/>
      <c r="I6" s="29">
        <v>1500.0</v>
      </c>
      <c r="J6" s="28"/>
      <c r="K6" s="28"/>
      <c r="L6" s="30"/>
      <c r="M6" s="30"/>
      <c r="N6" s="28"/>
      <c r="O6" s="30"/>
      <c r="P6" s="30"/>
      <c r="Q6" s="31">
        <v>1500.0</v>
      </c>
      <c r="R6" s="32">
        <f t="shared" si="1"/>
        <v>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45103.0</v>
      </c>
      <c r="C7" s="24" t="s">
        <v>2601</v>
      </c>
      <c r="D7" s="25">
        <v>13762.0</v>
      </c>
      <c r="E7" s="26" t="s">
        <v>393</v>
      </c>
      <c r="F7" s="27"/>
      <c r="G7" s="28"/>
      <c r="H7" s="28"/>
      <c r="I7" s="29"/>
      <c r="J7" s="28">
        <v>29850.0</v>
      </c>
      <c r="K7" s="28"/>
      <c r="L7" s="30"/>
      <c r="M7" s="30"/>
      <c r="N7" s="28"/>
      <c r="O7" s="30"/>
      <c r="P7" s="30"/>
      <c r="Q7" s="31">
        <v>29850.0</v>
      </c>
      <c r="R7" s="32">
        <f t="shared" si="1"/>
        <v>0</v>
      </c>
      <c r="S7" s="33" t="s">
        <v>28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45104.0</v>
      </c>
      <c r="C8" s="24" t="s">
        <v>2602</v>
      </c>
      <c r="D8" s="25">
        <v>26005.0</v>
      </c>
      <c r="E8" s="26" t="s">
        <v>2603</v>
      </c>
      <c r="F8" s="27"/>
      <c r="G8" s="28"/>
      <c r="H8" s="28"/>
      <c r="I8" s="29">
        <v>1250.0</v>
      </c>
      <c r="J8" s="28"/>
      <c r="K8" s="28"/>
      <c r="L8" s="30"/>
      <c r="M8" s="30"/>
      <c r="N8" s="28"/>
      <c r="O8" s="30"/>
      <c r="P8" s="30"/>
      <c r="Q8" s="31">
        <v>1250.0</v>
      </c>
      <c r="R8" s="32">
        <f t="shared" si="1"/>
        <v>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45104.0</v>
      </c>
      <c r="C9" s="24" t="s">
        <v>2604</v>
      </c>
      <c r="D9" s="25">
        <v>39350.0</v>
      </c>
      <c r="E9" s="26" t="s">
        <v>2605</v>
      </c>
      <c r="F9" s="27"/>
      <c r="G9" s="28"/>
      <c r="H9" s="28"/>
      <c r="I9" s="29"/>
      <c r="J9" s="28">
        <v>10000.0</v>
      </c>
      <c r="K9" s="28"/>
      <c r="L9" s="30"/>
      <c r="M9" s="30"/>
      <c r="N9" s="28"/>
      <c r="O9" s="30"/>
      <c r="P9" s="30"/>
      <c r="Q9" s="31">
        <v>10000.0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45104.0</v>
      </c>
      <c r="C10" s="24" t="s">
        <v>2606</v>
      </c>
      <c r="D10" s="25">
        <v>77638.0</v>
      </c>
      <c r="E10" s="26" t="s">
        <v>2607</v>
      </c>
      <c r="F10" s="27"/>
      <c r="G10" s="28"/>
      <c r="H10" s="28"/>
      <c r="I10" s="29"/>
      <c r="J10" s="28">
        <v>730.0</v>
      </c>
      <c r="K10" s="28"/>
      <c r="L10" s="30"/>
      <c r="M10" s="30"/>
      <c r="N10" s="28"/>
      <c r="O10" s="30"/>
      <c r="P10" s="30"/>
      <c r="Q10" s="31">
        <v>730.0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45104.0</v>
      </c>
      <c r="C11" s="24" t="s">
        <v>2608</v>
      </c>
      <c r="D11" s="25">
        <v>78178.0</v>
      </c>
      <c r="E11" s="26" t="s">
        <v>2609</v>
      </c>
      <c r="F11" s="27"/>
      <c r="G11" s="28"/>
      <c r="H11" s="28"/>
      <c r="I11" s="29"/>
      <c r="J11" s="28">
        <v>300.0</v>
      </c>
      <c r="K11" s="28"/>
      <c r="L11" s="30"/>
      <c r="M11" s="30"/>
      <c r="N11" s="28"/>
      <c r="O11" s="30"/>
      <c r="P11" s="30"/>
      <c r="Q11" s="31">
        <v>300.0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45104.0</v>
      </c>
      <c r="C12" s="24" t="s">
        <v>2610</v>
      </c>
      <c r="D12" s="25">
        <v>71241.0</v>
      </c>
      <c r="E12" s="26" t="s">
        <v>2611</v>
      </c>
      <c r="F12" s="27"/>
      <c r="G12" s="28"/>
      <c r="H12" s="28"/>
      <c r="I12" s="29">
        <v>5500.0</v>
      </c>
      <c r="J12" s="28"/>
      <c r="K12" s="28"/>
      <c r="L12" s="30"/>
      <c r="M12" s="30"/>
      <c r="N12" s="28"/>
      <c r="O12" s="30"/>
      <c r="P12" s="30"/>
      <c r="Q12" s="31">
        <v>5500.0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45104.0</v>
      </c>
      <c r="C13" s="24" t="s">
        <v>2612</v>
      </c>
      <c r="D13" s="25">
        <v>45937.0</v>
      </c>
      <c r="E13" s="26" t="s">
        <v>405</v>
      </c>
      <c r="F13" s="27"/>
      <c r="G13" s="28"/>
      <c r="H13" s="28"/>
      <c r="I13" s="29">
        <v>2500.0</v>
      </c>
      <c r="J13" s="28"/>
      <c r="K13" s="28"/>
      <c r="L13" s="30"/>
      <c r="M13" s="30"/>
      <c r="N13" s="28"/>
      <c r="O13" s="30"/>
      <c r="P13" s="30"/>
      <c r="Q13" s="31">
        <v>2500.0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45104.0</v>
      </c>
      <c r="C14" s="24" t="s">
        <v>2613</v>
      </c>
      <c r="D14" s="25">
        <v>78179.0</v>
      </c>
      <c r="E14" s="26" t="s">
        <v>2614</v>
      </c>
      <c r="F14" s="27"/>
      <c r="G14" s="28"/>
      <c r="H14" s="28"/>
      <c r="I14" s="29">
        <v>300.0</v>
      </c>
      <c r="J14" s="28"/>
      <c r="K14" s="28"/>
      <c r="L14" s="30"/>
      <c r="M14" s="30"/>
      <c r="N14" s="28"/>
      <c r="O14" s="30"/>
      <c r="P14" s="30"/>
      <c r="Q14" s="31">
        <v>300.0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45104.0</v>
      </c>
      <c r="C15" s="24" t="s">
        <v>2615</v>
      </c>
      <c r="D15" s="25">
        <v>74087.0</v>
      </c>
      <c r="E15" s="26" t="s">
        <v>209</v>
      </c>
      <c r="F15" s="27"/>
      <c r="G15" s="28"/>
      <c r="H15" s="28"/>
      <c r="I15" s="29"/>
      <c r="J15" s="28">
        <v>8080.0</v>
      </c>
      <c r="K15" s="28"/>
      <c r="L15" s="30"/>
      <c r="M15" s="30"/>
      <c r="N15" s="28"/>
      <c r="O15" s="30"/>
      <c r="P15" s="30"/>
      <c r="Q15" s="31">
        <v>8080.0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45104.0</v>
      </c>
      <c r="C16" s="24" t="s">
        <v>2616</v>
      </c>
      <c r="D16" s="25">
        <v>14329.0</v>
      </c>
      <c r="E16" s="26" t="s">
        <v>899</v>
      </c>
      <c r="F16" s="27"/>
      <c r="G16" s="28"/>
      <c r="H16" s="28"/>
      <c r="I16" s="29">
        <v>2500.0</v>
      </c>
      <c r="J16" s="28"/>
      <c r="K16" s="28"/>
      <c r="L16" s="30"/>
      <c r="M16" s="30"/>
      <c r="N16" s="28"/>
      <c r="O16" s="30"/>
      <c r="P16" s="30"/>
      <c r="Q16" s="31">
        <v>2500.0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45104.0</v>
      </c>
      <c r="C17" s="24" t="s">
        <v>2617</v>
      </c>
      <c r="D17" s="25">
        <v>57499.0</v>
      </c>
      <c r="E17" s="26" t="s">
        <v>397</v>
      </c>
      <c r="F17" s="27"/>
      <c r="G17" s="28"/>
      <c r="H17" s="28"/>
      <c r="I17" s="29">
        <v>32500.0</v>
      </c>
      <c r="J17" s="28"/>
      <c r="K17" s="28"/>
      <c r="L17" s="30"/>
      <c r="M17" s="30"/>
      <c r="N17" s="28"/>
      <c r="O17" s="30"/>
      <c r="P17" s="30"/>
      <c r="Q17" s="31">
        <v>32500.0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45104.0</v>
      </c>
      <c r="C18" s="24" t="s">
        <v>2618</v>
      </c>
      <c r="D18" s="25">
        <v>64461.0</v>
      </c>
      <c r="E18" s="26" t="s">
        <v>471</v>
      </c>
      <c r="F18" s="27"/>
      <c r="G18" s="28"/>
      <c r="H18" s="28"/>
      <c r="I18" s="29">
        <v>300.0</v>
      </c>
      <c r="J18" s="28"/>
      <c r="K18" s="28"/>
      <c r="L18" s="30"/>
      <c r="M18" s="30"/>
      <c r="N18" s="28"/>
      <c r="O18" s="30"/>
      <c r="P18" s="30"/>
      <c r="Q18" s="31">
        <v>300.0</v>
      </c>
      <c r="R18" s="32">
        <f t="shared" si="1"/>
        <v>0</v>
      </c>
      <c r="S18" s="33" t="s">
        <v>28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45104.0</v>
      </c>
      <c r="C19" s="24" t="s">
        <v>2619</v>
      </c>
      <c r="D19" s="25">
        <v>78123.0</v>
      </c>
      <c r="E19" s="26" t="s">
        <v>2620</v>
      </c>
      <c r="F19" s="27"/>
      <c r="G19" s="28"/>
      <c r="H19" s="28"/>
      <c r="I19" s="29">
        <v>7000.0</v>
      </c>
      <c r="J19" s="28"/>
      <c r="K19" s="28"/>
      <c r="L19" s="30"/>
      <c r="M19" s="30"/>
      <c r="N19" s="28"/>
      <c r="O19" s="30"/>
      <c r="P19" s="30"/>
      <c r="Q19" s="31">
        <v>7000.0</v>
      </c>
      <c r="R19" s="32">
        <f t="shared" si="1"/>
        <v>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45104.0</v>
      </c>
      <c r="C20" s="24" t="s">
        <v>2621</v>
      </c>
      <c r="D20" s="25">
        <v>67621.0</v>
      </c>
      <c r="E20" s="26" t="s">
        <v>144</v>
      </c>
      <c r="F20" s="27"/>
      <c r="G20" s="28"/>
      <c r="H20" s="28"/>
      <c r="I20" s="29">
        <v>12000.0</v>
      </c>
      <c r="J20" s="28"/>
      <c r="K20" s="28"/>
      <c r="L20" s="30"/>
      <c r="M20" s="30"/>
      <c r="N20" s="28"/>
      <c r="O20" s="30"/>
      <c r="P20" s="30"/>
      <c r="Q20" s="31">
        <v>12000.0</v>
      </c>
      <c r="R20" s="32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45104.0</v>
      </c>
      <c r="C21" s="24" t="s">
        <v>2622</v>
      </c>
      <c r="D21" s="25">
        <v>51946.0</v>
      </c>
      <c r="E21" s="26" t="s">
        <v>301</v>
      </c>
      <c r="F21" s="27"/>
      <c r="G21" s="28"/>
      <c r="H21" s="28"/>
      <c r="I21" s="29">
        <v>10000.0</v>
      </c>
      <c r="J21" s="28"/>
      <c r="K21" s="28"/>
      <c r="L21" s="30"/>
      <c r="M21" s="30"/>
      <c r="N21" s="28"/>
      <c r="O21" s="30"/>
      <c r="P21" s="30"/>
      <c r="Q21" s="31">
        <v>10000.0</v>
      </c>
      <c r="R21" s="32">
        <f t="shared" si="1"/>
        <v>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45104.0</v>
      </c>
      <c r="C22" s="24" t="s">
        <v>2623</v>
      </c>
      <c r="D22" s="25">
        <v>48910.0</v>
      </c>
      <c r="E22" s="26" t="s">
        <v>662</v>
      </c>
      <c r="F22" s="27"/>
      <c r="G22" s="28"/>
      <c r="H22" s="28"/>
      <c r="I22" s="29"/>
      <c r="J22" s="28">
        <v>8690.0</v>
      </c>
      <c r="K22" s="28"/>
      <c r="L22" s="30"/>
      <c r="M22" s="30"/>
      <c r="N22" s="28"/>
      <c r="O22" s="30"/>
      <c r="P22" s="30"/>
      <c r="Q22" s="31">
        <v>8690.0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45104.0</v>
      </c>
      <c r="C23" s="24" t="s">
        <v>2624</v>
      </c>
      <c r="D23" s="25">
        <v>13762.0</v>
      </c>
      <c r="E23" s="26" t="s">
        <v>393</v>
      </c>
      <c r="F23" s="27"/>
      <c r="G23" s="28"/>
      <c r="H23" s="28"/>
      <c r="I23" s="29"/>
      <c r="J23" s="28"/>
      <c r="K23" s="28"/>
      <c r="L23" s="30"/>
      <c r="M23" s="30"/>
      <c r="N23" s="28">
        <v>4500.0</v>
      </c>
      <c r="O23" s="30"/>
      <c r="P23" s="30"/>
      <c r="Q23" s="31">
        <v>4500.0</v>
      </c>
      <c r="R23" s="32">
        <f t="shared" si="1"/>
        <v>0</v>
      </c>
      <c r="S23" s="33" t="s">
        <v>28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45104.0</v>
      </c>
      <c r="C24" s="24" t="s">
        <v>2625</v>
      </c>
      <c r="D24" s="25">
        <v>48631.0</v>
      </c>
      <c r="E24" s="26" t="s">
        <v>66</v>
      </c>
      <c r="F24" s="27"/>
      <c r="G24" s="28"/>
      <c r="H24" s="28"/>
      <c r="I24" s="29">
        <v>15100.0</v>
      </c>
      <c r="J24" s="28"/>
      <c r="K24" s="28"/>
      <c r="L24" s="30"/>
      <c r="M24" s="30"/>
      <c r="N24" s="28"/>
      <c r="O24" s="30"/>
      <c r="P24" s="30"/>
      <c r="Q24" s="31">
        <v>15100.0</v>
      </c>
      <c r="R24" s="32">
        <f t="shared" si="1"/>
        <v>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45104.0</v>
      </c>
      <c r="C25" s="24" t="s">
        <v>2626</v>
      </c>
      <c r="D25" s="25">
        <v>10250.0</v>
      </c>
      <c r="E25" s="26" t="s">
        <v>76</v>
      </c>
      <c r="F25" s="27"/>
      <c r="G25" s="28"/>
      <c r="H25" s="28"/>
      <c r="I25" s="29">
        <v>4650.0</v>
      </c>
      <c r="J25" s="28"/>
      <c r="K25" s="28"/>
      <c r="L25" s="30"/>
      <c r="M25" s="30"/>
      <c r="N25" s="28"/>
      <c r="O25" s="30"/>
      <c r="P25" s="30"/>
      <c r="Q25" s="31">
        <v>4650.0</v>
      </c>
      <c r="R25" s="32">
        <f t="shared" si="1"/>
        <v>0</v>
      </c>
      <c r="S25" s="33" t="s">
        <v>125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45104.0</v>
      </c>
      <c r="C26" s="24" t="s">
        <v>2627</v>
      </c>
      <c r="D26" s="25">
        <v>67621.0</v>
      </c>
      <c r="E26" s="26" t="s">
        <v>144</v>
      </c>
      <c r="F26" s="27"/>
      <c r="G26" s="28"/>
      <c r="H26" s="28"/>
      <c r="I26" s="29">
        <v>1700.0</v>
      </c>
      <c r="J26" s="28"/>
      <c r="K26" s="28"/>
      <c r="L26" s="30"/>
      <c r="M26" s="30"/>
      <c r="N26" s="28"/>
      <c r="O26" s="30"/>
      <c r="P26" s="30"/>
      <c r="Q26" s="31">
        <v>1700.0</v>
      </c>
      <c r="R26" s="32">
        <f t="shared" si="1"/>
        <v>0</v>
      </c>
      <c r="S26" s="33" t="s">
        <v>28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45104.0</v>
      </c>
      <c r="C27" s="24" t="s">
        <v>2628</v>
      </c>
      <c r="D27" s="25">
        <v>54211.0</v>
      </c>
      <c r="E27" s="26" t="s">
        <v>843</v>
      </c>
      <c r="F27" s="27"/>
      <c r="G27" s="28"/>
      <c r="H27" s="28"/>
      <c r="I27" s="29">
        <v>16650.0</v>
      </c>
      <c r="J27" s="28"/>
      <c r="K27" s="28"/>
      <c r="L27" s="30"/>
      <c r="M27" s="30"/>
      <c r="N27" s="28"/>
      <c r="O27" s="30"/>
      <c r="P27" s="30"/>
      <c r="Q27" s="31">
        <v>16650.0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45104.0</v>
      </c>
      <c r="C28" s="24" t="s">
        <v>2629</v>
      </c>
      <c r="D28" s="25">
        <v>62006.0</v>
      </c>
      <c r="E28" s="26" t="s">
        <v>2630</v>
      </c>
      <c r="F28" s="27"/>
      <c r="G28" s="28"/>
      <c r="H28" s="28"/>
      <c r="I28" s="29">
        <v>8800.0</v>
      </c>
      <c r="J28" s="28"/>
      <c r="K28" s="28"/>
      <c r="L28" s="30"/>
      <c r="M28" s="30"/>
      <c r="N28" s="28"/>
      <c r="O28" s="30"/>
      <c r="P28" s="30"/>
      <c r="Q28" s="31">
        <v>8800.0</v>
      </c>
      <c r="R28" s="32">
        <f t="shared" si="1"/>
        <v>0</v>
      </c>
      <c r="S28" s="33" t="s">
        <v>125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45104.0</v>
      </c>
      <c r="C29" s="24" t="s">
        <v>2631</v>
      </c>
      <c r="D29" s="25">
        <v>26831.0</v>
      </c>
      <c r="E29" s="26" t="s">
        <v>379</v>
      </c>
      <c r="F29" s="27"/>
      <c r="G29" s="28"/>
      <c r="H29" s="28"/>
      <c r="I29" s="29"/>
      <c r="J29" s="28">
        <v>2650.0</v>
      </c>
      <c r="K29" s="28"/>
      <c r="L29" s="30"/>
      <c r="M29" s="30"/>
      <c r="N29" s="28"/>
      <c r="O29" s="30"/>
      <c r="P29" s="30"/>
      <c r="Q29" s="31">
        <v>2650.0</v>
      </c>
      <c r="R29" s="32">
        <f t="shared" si="1"/>
        <v>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45104.0</v>
      </c>
      <c r="C30" s="24" t="s">
        <v>2632</v>
      </c>
      <c r="D30" s="25">
        <v>53634.0</v>
      </c>
      <c r="E30" s="26" t="s">
        <v>2633</v>
      </c>
      <c r="F30" s="27"/>
      <c r="G30" s="28"/>
      <c r="H30" s="28"/>
      <c r="I30" s="29">
        <v>2650.0</v>
      </c>
      <c r="J30" s="28"/>
      <c r="K30" s="28"/>
      <c r="L30" s="30"/>
      <c r="M30" s="30"/>
      <c r="N30" s="28"/>
      <c r="O30" s="30"/>
      <c r="P30" s="30"/>
      <c r="Q30" s="31">
        <v>2650.0</v>
      </c>
      <c r="R30" s="32">
        <f t="shared" si="1"/>
        <v>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45104.0</v>
      </c>
      <c r="C31" s="24" t="s">
        <v>2634</v>
      </c>
      <c r="D31" s="25">
        <v>77582.0</v>
      </c>
      <c r="E31" s="26" t="s">
        <v>482</v>
      </c>
      <c r="F31" s="27"/>
      <c r="G31" s="28"/>
      <c r="H31" s="28"/>
      <c r="I31" s="29"/>
      <c r="J31" s="28">
        <v>8300.0</v>
      </c>
      <c r="K31" s="28"/>
      <c r="L31" s="30"/>
      <c r="M31" s="30"/>
      <c r="N31" s="28"/>
      <c r="O31" s="30"/>
      <c r="P31" s="30"/>
      <c r="Q31" s="31">
        <v>8300.0</v>
      </c>
      <c r="R31" s="32">
        <f t="shared" si="1"/>
        <v>0</v>
      </c>
      <c r="S31" s="33" t="s">
        <v>38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45104.0</v>
      </c>
      <c r="C32" s="24" t="s">
        <v>2635</v>
      </c>
      <c r="D32" s="25">
        <v>71262.0</v>
      </c>
      <c r="E32" s="26" t="s">
        <v>2636</v>
      </c>
      <c r="F32" s="27"/>
      <c r="G32" s="28"/>
      <c r="H32" s="28"/>
      <c r="I32" s="29"/>
      <c r="J32" s="28">
        <v>1350.0</v>
      </c>
      <c r="K32" s="28"/>
      <c r="L32" s="30"/>
      <c r="M32" s="30"/>
      <c r="N32" s="28"/>
      <c r="O32" s="30"/>
      <c r="P32" s="30"/>
      <c r="Q32" s="31">
        <v>1350.0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45104.0</v>
      </c>
      <c r="C33" s="24" t="s">
        <v>2637</v>
      </c>
      <c r="D33" s="25">
        <v>59904.0</v>
      </c>
      <c r="E33" s="26" t="s">
        <v>280</v>
      </c>
      <c r="F33" s="27"/>
      <c r="G33" s="28"/>
      <c r="H33" s="28"/>
      <c r="I33" s="29">
        <v>5000.0</v>
      </c>
      <c r="J33" s="28"/>
      <c r="K33" s="28"/>
      <c r="L33" s="30"/>
      <c r="M33" s="30"/>
      <c r="N33" s="28"/>
      <c r="O33" s="30"/>
      <c r="P33" s="30"/>
      <c r="Q33" s="31">
        <v>5000.0</v>
      </c>
      <c r="R33" s="32">
        <f t="shared" si="1"/>
        <v>0</v>
      </c>
      <c r="S33" s="33" t="s">
        <v>125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45104.0</v>
      </c>
      <c r="C34" s="24" t="s">
        <v>2638</v>
      </c>
      <c r="D34" s="25">
        <v>78182.0</v>
      </c>
      <c r="E34" s="26" t="s">
        <v>2639</v>
      </c>
      <c r="F34" s="27"/>
      <c r="G34" s="28">
        <v>7300.0</v>
      </c>
      <c r="H34" s="28"/>
      <c r="I34" s="29"/>
      <c r="J34" s="28"/>
      <c r="K34" s="28"/>
      <c r="L34" s="30"/>
      <c r="M34" s="30"/>
      <c r="N34" s="28"/>
      <c r="O34" s="30"/>
      <c r="P34" s="30"/>
      <c r="Q34" s="31">
        <v>7300.0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45104.0</v>
      </c>
      <c r="C35" s="24" t="s">
        <v>2640</v>
      </c>
      <c r="D35" s="25">
        <v>78183.0</v>
      </c>
      <c r="E35" s="26" t="s">
        <v>2641</v>
      </c>
      <c r="F35" s="27"/>
      <c r="G35" s="28"/>
      <c r="H35" s="28"/>
      <c r="I35" s="29">
        <v>7300.0</v>
      </c>
      <c r="J35" s="28"/>
      <c r="K35" s="28"/>
      <c r="L35" s="30"/>
      <c r="M35" s="30"/>
      <c r="N35" s="28"/>
      <c r="O35" s="30"/>
      <c r="P35" s="30"/>
      <c r="Q35" s="31">
        <v>7300.0</v>
      </c>
      <c r="R35" s="32">
        <f t="shared" si="1"/>
        <v>0</v>
      </c>
      <c r="S35" s="33" t="s">
        <v>28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45104.0</v>
      </c>
      <c r="C36" s="24" t="s">
        <v>2642</v>
      </c>
      <c r="D36" s="25">
        <v>59812.0</v>
      </c>
      <c r="E36" s="26" t="s">
        <v>37</v>
      </c>
      <c r="F36" s="27"/>
      <c r="G36" s="28"/>
      <c r="H36" s="28"/>
      <c r="I36" s="29">
        <v>2650.0</v>
      </c>
      <c r="J36" s="28"/>
      <c r="K36" s="28"/>
      <c r="L36" s="30"/>
      <c r="M36" s="30"/>
      <c r="N36" s="28"/>
      <c r="O36" s="30"/>
      <c r="P36" s="30"/>
      <c r="Q36" s="31">
        <v>2650.0</v>
      </c>
      <c r="R36" s="32">
        <f t="shared" si="1"/>
        <v>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45104.0</v>
      </c>
      <c r="C37" s="24" t="s">
        <v>2643</v>
      </c>
      <c r="D37" s="25">
        <v>44188.0</v>
      </c>
      <c r="E37" s="26" t="s">
        <v>1280</v>
      </c>
      <c r="F37" s="27"/>
      <c r="G37" s="28"/>
      <c r="H37" s="28"/>
      <c r="I37" s="29"/>
      <c r="J37" s="28">
        <v>2650.0</v>
      </c>
      <c r="K37" s="28"/>
      <c r="L37" s="30"/>
      <c r="M37" s="30"/>
      <c r="N37" s="28"/>
      <c r="O37" s="30"/>
      <c r="P37" s="30"/>
      <c r="Q37" s="31">
        <v>2650.0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45104.0</v>
      </c>
      <c r="C38" s="24" t="s">
        <v>2644</v>
      </c>
      <c r="D38" s="25">
        <v>24368.0</v>
      </c>
      <c r="E38" s="26" t="s">
        <v>935</v>
      </c>
      <c r="F38" s="27"/>
      <c r="G38" s="28"/>
      <c r="H38" s="28"/>
      <c r="I38" s="29"/>
      <c r="J38" s="28"/>
      <c r="K38" s="28">
        <v>900.0</v>
      </c>
      <c r="L38" s="30"/>
      <c r="M38" s="30"/>
      <c r="N38" s="28"/>
      <c r="O38" s="30"/>
      <c r="P38" s="30"/>
      <c r="Q38" s="31">
        <v>900.0</v>
      </c>
      <c r="R38" s="32">
        <f t="shared" si="1"/>
        <v>0</v>
      </c>
      <c r="S38" s="33" t="s">
        <v>125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45104.0</v>
      </c>
      <c r="C39" s="24" t="s">
        <v>2645</v>
      </c>
      <c r="D39" s="25">
        <v>13781.0</v>
      </c>
      <c r="E39" s="26" t="s">
        <v>60</v>
      </c>
      <c r="F39" s="27"/>
      <c r="G39" s="28"/>
      <c r="H39" s="28"/>
      <c r="I39" s="29">
        <v>8050.0</v>
      </c>
      <c r="J39" s="28"/>
      <c r="K39" s="28"/>
      <c r="L39" s="30"/>
      <c r="M39" s="30"/>
      <c r="N39" s="28"/>
      <c r="O39" s="30"/>
      <c r="P39" s="30"/>
      <c r="Q39" s="31">
        <v>8050.0</v>
      </c>
      <c r="R39" s="32">
        <f t="shared" si="1"/>
        <v>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45104.0</v>
      </c>
      <c r="C40" s="24" t="s">
        <v>2646</v>
      </c>
      <c r="D40" s="25">
        <v>77636.0</v>
      </c>
      <c r="E40" s="26" t="s">
        <v>2647</v>
      </c>
      <c r="F40" s="27"/>
      <c r="G40" s="28"/>
      <c r="H40" s="28"/>
      <c r="I40" s="29"/>
      <c r="J40" s="28">
        <v>12500.0</v>
      </c>
      <c r="K40" s="28"/>
      <c r="L40" s="30"/>
      <c r="M40" s="30"/>
      <c r="N40" s="28"/>
      <c r="O40" s="30"/>
      <c r="P40" s="30"/>
      <c r="Q40" s="31">
        <v>12500.0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45104.0</v>
      </c>
      <c r="C41" s="24" t="s">
        <v>2648</v>
      </c>
      <c r="D41" s="25">
        <v>63406.0</v>
      </c>
      <c r="E41" s="26" t="s">
        <v>2470</v>
      </c>
      <c r="F41" s="27"/>
      <c r="G41" s="28"/>
      <c r="H41" s="28"/>
      <c r="I41" s="29">
        <v>3450.0</v>
      </c>
      <c r="J41" s="28"/>
      <c r="K41" s="28"/>
      <c r="L41" s="30"/>
      <c r="M41" s="30"/>
      <c r="N41" s="28"/>
      <c r="O41" s="30"/>
      <c r="P41" s="30"/>
      <c r="Q41" s="31">
        <v>3450.0</v>
      </c>
      <c r="R41" s="32">
        <f t="shared" si="1"/>
        <v>0</v>
      </c>
      <c r="S41" s="33" t="s">
        <v>38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45104.0</v>
      </c>
      <c r="C42" s="24" t="s">
        <v>2649</v>
      </c>
      <c r="D42" s="25">
        <v>78090.0</v>
      </c>
      <c r="E42" s="26" t="s">
        <v>2650</v>
      </c>
      <c r="F42" s="27"/>
      <c r="G42" s="28"/>
      <c r="H42" s="28"/>
      <c r="I42" s="29"/>
      <c r="J42" s="28">
        <v>11500.0</v>
      </c>
      <c r="K42" s="28"/>
      <c r="L42" s="30"/>
      <c r="M42" s="30"/>
      <c r="N42" s="28"/>
      <c r="O42" s="30"/>
      <c r="P42" s="30"/>
      <c r="Q42" s="31">
        <v>11500.0</v>
      </c>
      <c r="R42" s="32">
        <f t="shared" si="1"/>
        <v>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45104.0</v>
      </c>
      <c r="C43" s="24" t="s">
        <v>2651</v>
      </c>
      <c r="D43" s="25">
        <v>51697.0</v>
      </c>
      <c r="E43" s="26" t="s">
        <v>349</v>
      </c>
      <c r="F43" s="27"/>
      <c r="G43" s="28"/>
      <c r="H43" s="28"/>
      <c r="I43" s="29"/>
      <c r="J43" s="28">
        <v>8250.0</v>
      </c>
      <c r="K43" s="28"/>
      <c r="L43" s="30"/>
      <c r="M43" s="30"/>
      <c r="N43" s="28"/>
      <c r="O43" s="30"/>
      <c r="P43" s="30"/>
      <c r="Q43" s="31">
        <v>8250.0</v>
      </c>
      <c r="R43" s="32">
        <f t="shared" si="1"/>
        <v>0</v>
      </c>
      <c r="S43" s="33" t="s">
        <v>28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45104.0</v>
      </c>
      <c r="C44" s="24" t="s">
        <v>2652</v>
      </c>
      <c r="D44" s="25">
        <v>67125.0</v>
      </c>
      <c r="E44" s="26" t="s">
        <v>2653</v>
      </c>
      <c r="F44" s="27"/>
      <c r="G44" s="28"/>
      <c r="H44" s="28"/>
      <c r="I44" s="29">
        <v>3970.0</v>
      </c>
      <c r="J44" s="28"/>
      <c r="K44" s="28"/>
      <c r="L44" s="30"/>
      <c r="M44" s="30"/>
      <c r="N44" s="28"/>
      <c r="O44" s="30"/>
      <c r="P44" s="30"/>
      <c r="Q44" s="31">
        <v>3970.0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45104.0</v>
      </c>
      <c r="C45" s="24" t="s">
        <v>2654</v>
      </c>
      <c r="D45" s="25">
        <v>37642.0</v>
      </c>
      <c r="E45" s="26" t="s">
        <v>151</v>
      </c>
      <c r="F45" s="27"/>
      <c r="G45" s="28"/>
      <c r="H45" s="28"/>
      <c r="I45" s="29">
        <v>5625.0</v>
      </c>
      <c r="J45" s="28"/>
      <c r="K45" s="28"/>
      <c r="L45" s="30"/>
      <c r="M45" s="30"/>
      <c r="N45" s="28"/>
      <c r="O45" s="30"/>
      <c r="P45" s="30"/>
      <c r="Q45" s="31">
        <v>5625.0</v>
      </c>
      <c r="R45" s="32">
        <f t="shared" si="1"/>
        <v>0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45104.0</v>
      </c>
      <c r="C46" s="24" t="s">
        <v>2655</v>
      </c>
      <c r="D46" s="25">
        <v>48657.0</v>
      </c>
      <c r="E46" s="26" t="s">
        <v>24</v>
      </c>
      <c r="F46" s="27"/>
      <c r="G46" s="28"/>
      <c r="H46" s="28"/>
      <c r="I46" s="29">
        <v>5150.0</v>
      </c>
      <c r="J46" s="28"/>
      <c r="K46" s="28"/>
      <c r="L46" s="30"/>
      <c r="M46" s="30"/>
      <c r="N46" s="28"/>
      <c r="O46" s="30"/>
      <c r="P46" s="30"/>
      <c r="Q46" s="31">
        <v>5150.0</v>
      </c>
      <c r="R46" s="32">
        <f t="shared" si="1"/>
        <v>0</v>
      </c>
      <c r="S46" s="33" t="s">
        <v>28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45104.0</v>
      </c>
      <c r="C47" s="24" t="s">
        <v>2656</v>
      </c>
      <c r="D47" s="25">
        <v>37642.0</v>
      </c>
      <c r="E47" s="26" t="s">
        <v>151</v>
      </c>
      <c r="F47" s="27"/>
      <c r="G47" s="28"/>
      <c r="H47" s="28"/>
      <c r="I47" s="29">
        <v>79500.0</v>
      </c>
      <c r="J47" s="28"/>
      <c r="K47" s="28"/>
      <c r="L47" s="30"/>
      <c r="M47" s="28"/>
      <c r="N47" s="28"/>
      <c r="O47" s="30"/>
      <c r="P47" s="30"/>
      <c r="Q47" s="31">
        <v>79500.0</v>
      </c>
      <c r="R47" s="32">
        <f t="shared" si="1"/>
        <v>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45104.0</v>
      </c>
      <c r="C48" s="24" t="s">
        <v>2657</v>
      </c>
      <c r="D48" s="25">
        <v>78076.0</v>
      </c>
      <c r="E48" s="26" t="s">
        <v>2658</v>
      </c>
      <c r="F48" s="27"/>
      <c r="G48" s="28"/>
      <c r="H48" s="28"/>
      <c r="I48" s="29"/>
      <c r="J48" s="28"/>
      <c r="K48" s="28"/>
      <c r="L48" s="28"/>
      <c r="M48" s="28"/>
      <c r="N48" s="28">
        <v>5050.0</v>
      </c>
      <c r="O48" s="30"/>
      <c r="P48" s="30"/>
      <c r="Q48" s="31">
        <v>5050.0</v>
      </c>
      <c r="R48" s="32">
        <f t="shared" si="1"/>
        <v>0</v>
      </c>
      <c r="S48" s="33" t="s">
        <v>28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45104.0</v>
      </c>
      <c r="C49" s="24" t="s">
        <v>2659</v>
      </c>
      <c r="D49" s="25">
        <v>75894.0</v>
      </c>
      <c r="E49" s="26" t="s">
        <v>2660</v>
      </c>
      <c r="F49" s="27">
        <v>1200.0</v>
      </c>
      <c r="G49" s="28"/>
      <c r="H49" s="28"/>
      <c r="I49" s="29"/>
      <c r="J49" s="28"/>
      <c r="K49" s="28"/>
      <c r="L49" s="28"/>
      <c r="M49" s="28"/>
      <c r="N49" s="28"/>
      <c r="O49" s="30"/>
      <c r="P49" s="30"/>
      <c r="Q49" s="31">
        <v>1200.0</v>
      </c>
      <c r="R49" s="32">
        <f t="shared" si="1"/>
        <v>0</v>
      </c>
      <c r="S49" s="33" t="s">
        <v>28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45104.0</v>
      </c>
      <c r="C50" s="24" t="s">
        <v>2661</v>
      </c>
      <c r="D50" s="25">
        <v>22332.0</v>
      </c>
      <c r="E50" s="26" t="s">
        <v>888</v>
      </c>
      <c r="F50" s="27"/>
      <c r="G50" s="28"/>
      <c r="H50" s="28"/>
      <c r="I50" s="29">
        <v>2650.0</v>
      </c>
      <c r="J50" s="28"/>
      <c r="K50" s="28"/>
      <c r="L50" s="28"/>
      <c r="M50" s="28"/>
      <c r="N50" s="28"/>
      <c r="O50" s="30"/>
      <c r="P50" s="28"/>
      <c r="Q50" s="31">
        <v>2650.0</v>
      </c>
      <c r="R50" s="32">
        <f t="shared" si="1"/>
        <v>0</v>
      </c>
      <c r="S50" s="33" t="s">
        <v>125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45104.0</v>
      </c>
      <c r="C51" s="24" t="s">
        <v>2662</v>
      </c>
      <c r="D51" s="25">
        <v>52247.0</v>
      </c>
      <c r="E51" s="26" t="s">
        <v>55</v>
      </c>
      <c r="F51" s="27"/>
      <c r="G51" s="28"/>
      <c r="H51" s="28"/>
      <c r="I51" s="29">
        <v>290.0</v>
      </c>
      <c r="J51" s="28"/>
      <c r="K51" s="28"/>
      <c r="L51" s="28"/>
      <c r="M51" s="28"/>
      <c r="N51" s="28"/>
      <c r="O51" s="30"/>
      <c r="P51" s="30"/>
      <c r="Q51" s="31">
        <v>290.0</v>
      </c>
      <c r="R51" s="32">
        <f t="shared" si="1"/>
        <v>0</v>
      </c>
      <c r="S51" s="33" t="s">
        <v>28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45104.0</v>
      </c>
      <c r="C52" s="24" t="s">
        <v>2663</v>
      </c>
      <c r="D52" s="25">
        <v>49682.0</v>
      </c>
      <c r="E52" s="26" t="s">
        <v>656</v>
      </c>
      <c r="F52" s="27"/>
      <c r="G52" s="28"/>
      <c r="H52" s="28"/>
      <c r="I52" s="29">
        <v>450.0</v>
      </c>
      <c r="J52" s="28"/>
      <c r="K52" s="28"/>
      <c r="L52" s="28"/>
      <c r="M52" s="28"/>
      <c r="N52" s="28"/>
      <c r="O52" s="30"/>
      <c r="P52" s="30"/>
      <c r="Q52" s="31">
        <v>450.0</v>
      </c>
      <c r="R52" s="32">
        <f t="shared" si="1"/>
        <v>0</v>
      </c>
      <c r="S52" s="33" t="s">
        <v>125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45104.0</v>
      </c>
      <c r="C53" s="24" t="s">
        <v>2664</v>
      </c>
      <c r="D53" s="25">
        <v>59103.0</v>
      </c>
      <c r="E53" s="26" t="s">
        <v>205</v>
      </c>
      <c r="F53" s="27"/>
      <c r="G53" s="28"/>
      <c r="H53" s="28"/>
      <c r="I53" s="29">
        <v>350.0</v>
      </c>
      <c r="J53" s="28"/>
      <c r="K53" s="28"/>
      <c r="L53" s="28"/>
      <c r="M53" s="28"/>
      <c r="N53" s="28"/>
      <c r="O53" s="30"/>
      <c r="P53" s="30"/>
      <c r="Q53" s="31">
        <v>350.0</v>
      </c>
      <c r="R53" s="32">
        <f t="shared" si="1"/>
        <v>0</v>
      </c>
      <c r="S53" s="33" t="s">
        <v>125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45104.0</v>
      </c>
      <c r="C54" s="24" t="s">
        <v>2665</v>
      </c>
      <c r="D54" s="25">
        <v>78195.0</v>
      </c>
      <c r="E54" s="26" t="s">
        <v>2666</v>
      </c>
      <c r="F54" s="27"/>
      <c r="G54" s="28"/>
      <c r="H54" s="28"/>
      <c r="I54" s="29">
        <v>300.0</v>
      </c>
      <c r="J54" s="28"/>
      <c r="K54" s="28"/>
      <c r="L54" s="28"/>
      <c r="M54" s="28"/>
      <c r="N54" s="28"/>
      <c r="O54" s="30"/>
      <c r="P54" s="30"/>
      <c r="Q54" s="31">
        <v>300.0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45104.0</v>
      </c>
      <c r="C55" s="24" t="s">
        <v>2667</v>
      </c>
      <c r="D55" s="25">
        <v>78191.0</v>
      </c>
      <c r="E55" s="26" t="s">
        <v>2668</v>
      </c>
      <c r="F55" s="27"/>
      <c r="G55" s="28"/>
      <c r="H55" s="28"/>
      <c r="I55" s="29"/>
      <c r="J55" s="28">
        <v>7300.0</v>
      </c>
      <c r="K55" s="28"/>
      <c r="L55" s="28"/>
      <c r="M55" s="28"/>
      <c r="N55" s="28"/>
      <c r="O55" s="30"/>
      <c r="P55" s="30"/>
      <c r="Q55" s="31">
        <v>7300.0</v>
      </c>
      <c r="R55" s="32">
        <f t="shared" si="1"/>
        <v>0</v>
      </c>
      <c r="S55" s="33" t="s">
        <v>125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45104.0</v>
      </c>
      <c r="C56" s="24" t="s">
        <v>2669</v>
      </c>
      <c r="D56" s="25">
        <v>78194.0</v>
      </c>
      <c r="E56" s="26" t="s">
        <v>2670</v>
      </c>
      <c r="F56" s="27"/>
      <c r="G56" s="28"/>
      <c r="H56" s="28"/>
      <c r="I56" s="29">
        <v>7300.0</v>
      </c>
      <c r="J56" s="28"/>
      <c r="K56" s="28"/>
      <c r="L56" s="28"/>
      <c r="M56" s="28"/>
      <c r="N56" s="28"/>
      <c r="O56" s="30"/>
      <c r="P56" s="30"/>
      <c r="Q56" s="31">
        <v>7300.0</v>
      </c>
      <c r="R56" s="32">
        <f t="shared" si="1"/>
        <v>0</v>
      </c>
      <c r="S56" s="33" t="s">
        <v>125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45104.0</v>
      </c>
      <c r="C57" s="24" t="s">
        <v>2671</v>
      </c>
      <c r="D57" s="25">
        <v>21818.0</v>
      </c>
      <c r="E57" s="26" t="s">
        <v>27</v>
      </c>
      <c r="F57" s="27"/>
      <c r="G57" s="28"/>
      <c r="H57" s="28"/>
      <c r="I57" s="29">
        <v>8000.0</v>
      </c>
      <c r="J57" s="28"/>
      <c r="K57" s="28"/>
      <c r="L57" s="28"/>
      <c r="M57" s="28"/>
      <c r="N57" s="28"/>
      <c r="O57" s="30"/>
      <c r="P57" s="30"/>
      <c r="Q57" s="31">
        <v>8000.0</v>
      </c>
      <c r="R57" s="32">
        <f t="shared" si="1"/>
        <v>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45104.0</v>
      </c>
      <c r="C58" s="24" t="s">
        <v>2672</v>
      </c>
      <c r="D58" s="25">
        <v>44406.0</v>
      </c>
      <c r="E58" s="26" t="s">
        <v>261</v>
      </c>
      <c r="F58" s="27"/>
      <c r="G58" s="28"/>
      <c r="H58" s="28"/>
      <c r="I58" s="29">
        <v>3600.0</v>
      </c>
      <c r="J58" s="28"/>
      <c r="K58" s="28"/>
      <c r="L58" s="28"/>
      <c r="M58" s="28"/>
      <c r="N58" s="28"/>
      <c r="O58" s="30"/>
      <c r="P58" s="30"/>
      <c r="Q58" s="31">
        <v>3600.0</v>
      </c>
      <c r="R58" s="32">
        <f t="shared" si="1"/>
        <v>0</v>
      </c>
      <c r="S58" s="33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45104.0</v>
      </c>
      <c r="C59" s="24" t="s">
        <v>2673</v>
      </c>
      <c r="D59" s="25">
        <v>44007.0</v>
      </c>
      <c r="E59" s="26" t="s">
        <v>2674</v>
      </c>
      <c r="F59" s="27"/>
      <c r="G59" s="28"/>
      <c r="H59" s="28"/>
      <c r="I59" s="29"/>
      <c r="J59" s="28">
        <v>4650.0</v>
      </c>
      <c r="K59" s="28"/>
      <c r="L59" s="28"/>
      <c r="M59" s="28"/>
      <c r="N59" s="28"/>
      <c r="O59" s="30"/>
      <c r="P59" s="30"/>
      <c r="Q59" s="31">
        <v>4650.0</v>
      </c>
      <c r="R59" s="32">
        <f t="shared" si="1"/>
        <v>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45104.0</v>
      </c>
      <c r="C60" s="24" t="s">
        <v>2675</v>
      </c>
      <c r="D60" s="25">
        <v>78201.0</v>
      </c>
      <c r="E60" s="26" t="s">
        <v>2676</v>
      </c>
      <c r="F60" s="27"/>
      <c r="G60" s="28"/>
      <c r="H60" s="28"/>
      <c r="I60" s="29"/>
      <c r="J60" s="28"/>
      <c r="K60" s="28"/>
      <c r="L60" s="28"/>
      <c r="M60" s="28"/>
      <c r="N60" s="28">
        <v>7000.0</v>
      </c>
      <c r="O60" s="30"/>
      <c r="P60" s="30"/>
      <c r="Q60" s="31">
        <v>7000.0</v>
      </c>
      <c r="R60" s="32">
        <f t="shared" si="1"/>
        <v>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45104.0</v>
      </c>
      <c r="C61" s="24" t="s">
        <v>2677</v>
      </c>
      <c r="D61" s="25">
        <v>21818.0</v>
      </c>
      <c r="E61" s="26" t="s">
        <v>27</v>
      </c>
      <c r="F61" s="27"/>
      <c r="G61" s="28"/>
      <c r="H61" s="28"/>
      <c r="I61" s="29"/>
      <c r="J61" s="28"/>
      <c r="K61" s="28"/>
      <c r="L61" s="28"/>
      <c r="M61" s="28"/>
      <c r="N61" s="28">
        <v>300.0</v>
      </c>
      <c r="O61" s="30"/>
      <c r="P61" s="30"/>
      <c r="Q61" s="31">
        <v>300.0</v>
      </c>
      <c r="R61" s="32">
        <f t="shared" si="1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45104.0</v>
      </c>
      <c r="C62" s="24" t="s">
        <v>2678</v>
      </c>
      <c r="D62" s="25">
        <v>77841.0</v>
      </c>
      <c r="E62" s="26" t="s">
        <v>2679</v>
      </c>
      <c r="F62" s="27"/>
      <c r="G62" s="28"/>
      <c r="H62" s="28"/>
      <c r="I62" s="29"/>
      <c r="J62" s="28">
        <v>7000.0</v>
      </c>
      <c r="K62" s="28"/>
      <c r="L62" s="28"/>
      <c r="M62" s="28"/>
      <c r="N62" s="28"/>
      <c r="O62" s="30"/>
      <c r="P62" s="30"/>
      <c r="Q62" s="31">
        <v>7000.0</v>
      </c>
      <c r="R62" s="32">
        <f t="shared" si="1"/>
        <v>0</v>
      </c>
      <c r="S62" s="33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45104.0</v>
      </c>
      <c r="C63" s="24" t="s">
        <v>2680</v>
      </c>
      <c r="D63" s="25">
        <v>46513.0</v>
      </c>
      <c r="E63" s="26" t="s">
        <v>2681</v>
      </c>
      <c r="F63" s="27"/>
      <c r="G63" s="28"/>
      <c r="H63" s="28"/>
      <c r="I63" s="29"/>
      <c r="J63" s="28">
        <v>2500.0</v>
      </c>
      <c r="K63" s="28">
        <v>2500.0</v>
      </c>
      <c r="L63" s="28"/>
      <c r="M63" s="28"/>
      <c r="N63" s="28"/>
      <c r="O63" s="30"/>
      <c r="P63" s="30"/>
      <c r="Q63" s="31">
        <v>5000.0</v>
      </c>
      <c r="R63" s="32">
        <f t="shared" si="1"/>
        <v>0</v>
      </c>
      <c r="S63" s="33" t="s">
        <v>28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45104.0</v>
      </c>
      <c r="C64" s="24" t="s">
        <v>2682</v>
      </c>
      <c r="D64" s="25">
        <v>77805.0</v>
      </c>
      <c r="E64" s="26" t="s">
        <v>1688</v>
      </c>
      <c r="F64" s="27"/>
      <c r="G64" s="28"/>
      <c r="H64" s="28"/>
      <c r="I64" s="29">
        <v>5600.0</v>
      </c>
      <c r="J64" s="28"/>
      <c r="K64" s="28"/>
      <c r="L64" s="28"/>
      <c r="M64" s="28"/>
      <c r="N64" s="28"/>
      <c r="O64" s="30"/>
      <c r="P64" s="30"/>
      <c r="Q64" s="31">
        <v>5600.0</v>
      </c>
      <c r="R64" s="32">
        <f t="shared" si="1"/>
        <v>0</v>
      </c>
      <c r="S64" s="33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45104.0</v>
      </c>
      <c r="C65" s="24" t="s">
        <v>2683</v>
      </c>
      <c r="D65" s="25">
        <v>59103.0</v>
      </c>
      <c r="E65" s="26" t="s">
        <v>205</v>
      </c>
      <c r="F65" s="27"/>
      <c r="G65" s="28"/>
      <c r="H65" s="28"/>
      <c r="I65" s="29">
        <v>450.0</v>
      </c>
      <c r="J65" s="28"/>
      <c r="K65" s="28"/>
      <c r="L65" s="28"/>
      <c r="M65" s="28"/>
      <c r="N65" s="28"/>
      <c r="O65" s="30"/>
      <c r="P65" s="30"/>
      <c r="Q65" s="31">
        <v>450.0</v>
      </c>
      <c r="R65" s="32">
        <f t="shared" si="1"/>
        <v>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45104.0</v>
      </c>
      <c r="C66" s="24" t="s">
        <v>2684</v>
      </c>
      <c r="D66" s="25">
        <v>78202.0</v>
      </c>
      <c r="E66" s="26" t="s">
        <v>2685</v>
      </c>
      <c r="F66" s="27"/>
      <c r="G66" s="28"/>
      <c r="H66" s="28"/>
      <c r="I66" s="29">
        <v>7300.0</v>
      </c>
      <c r="J66" s="28"/>
      <c r="K66" s="28"/>
      <c r="L66" s="28"/>
      <c r="M66" s="28"/>
      <c r="N66" s="28"/>
      <c r="O66" s="30"/>
      <c r="P66" s="30"/>
      <c r="Q66" s="31">
        <v>7300.0</v>
      </c>
      <c r="R66" s="32">
        <f t="shared" si="1"/>
        <v>0</v>
      </c>
      <c r="S66" s="33" t="s">
        <v>28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45104.0</v>
      </c>
      <c r="C67" s="24" t="s">
        <v>2686</v>
      </c>
      <c r="D67" s="25">
        <v>78203.0</v>
      </c>
      <c r="E67" s="26" t="s">
        <v>2687</v>
      </c>
      <c r="F67" s="27"/>
      <c r="G67" s="28"/>
      <c r="H67" s="28"/>
      <c r="I67" s="29">
        <v>8200.0</v>
      </c>
      <c r="J67" s="28"/>
      <c r="K67" s="28"/>
      <c r="L67" s="28"/>
      <c r="M67" s="28"/>
      <c r="N67" s="28"/>
      <c r="O67" s="30"/>
      <c r="P67" s="30"/>
      <c r="Q67" s="31">
        <v>8200.0</v>
      </c>
      <c r="R67" s="32">
        <f t="shared" si="1"/>
        <v>0</v>
      </c>
      <c r="S67" s="33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45104.0</v>
      </c>
      <c r="C68" s="24" t="s">
        <v>2688</v>
      </c>
      <c r="D68" s="25">
        <v>77752.0</v>
      </c>
      <c r="E68" s="26" t="s">
        <v>250</v>
      </c>
      <c r="F68" s="27"/>
      <c r="G68" s="28"/>
      <c r="H68" s="28"/>
      <c r="I68" s="29">
        <v>4790.0</v>
      </c>
      <c r="J68" s="28"/>
      <c r="K68" s="28"/>
      <c r="L68" s="28"/>
      <c r="M68" s="28"/>
      <c r="N68" s="28"/>
      <c r="O68" s="30"/>
      <c r="P68" s="30"/>
      <c r="Q68" s="31">
        <v>4790.0</v>
      </c>
      <c r="R68" s="32">
        <f t="shared" si="1"/>
        <v>0</v>
      </c>
      <c r="S68" s="33" t="s">
        <v>28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45104.0</v>
      </c>
      <c r="C69" s="24" t="s">
        <v>2689</v>
      </c>
      <c r="D69" s="25">
        <v>78188.0</v>
      </c>
      <c r="E69" s="26" t="s">
        <v>2690</v>
      </c>
      <c r="F69" s="27"/>
      <c r="G69" s="28"/>
      <c r="H69" s="28"/>
      <c r="I69" s="29">
        <v>7000.0</v>
      </c>
      <c r="J69" s="28"/>
      <c r="K69" s="28"/>
      <c r="L69" s="28"/>
      <c r="M69" s="28"/>
      <c r="N69" s="28"/>
      <c r="O69" s="30"/>
      <c r="P69" s="30"/>
      <c r="Q69" s="31">
        <v>7000.0</v>
      </c>
      <c r="R69" s="32">
        <f t="shared" si="1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45104.0</v>
      </c>
      <c r="C70" s="24" t="s">
        <v>2691</v>
      </c>
      <c r="D70" s="25">
        <v>77752.0</v>
      </c>
      <c r="E70" s="26" t="s">
        <v>250</v>
      </c>
      <c r="F70" s="27"/>
      <c r="G70" s="28"/>
      <c r="H70" s="28"/>
      <c r="I70" s="29">
        <v>5000.0</v>
      </c>
      <c r="J70" s="28"/>
      <c r="K70" s="28"/>
      <c r="L70" s="28"/>
      <c r="M70" s="28"/>
      <c r="N70" s="28"/>
      <c r="O70" s="30"/>
      <c r="P70" s="30"/>
      <c r="Q70" s="31">
        <v>5000.0</v>
      </c>
      <c r="R70" s="32">
        <f t="shared" si="1"/>
        <v>0</v>
      </c>
      <c r="S70" s="33" t="s">
        <v>28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45103.0</v>
      </c>
      <c r="C71" s="24" t="s">
        <v>2692</v>
      </c>
      <c r="D71" s="25">
        <v>51017.0</v>
      </c>
      <c r="E71" s="26" t="s">
        <v>127</v>
      </c>
      <c r="F71" s="27"/>
      <c r="G71" s="28"/>
      <c r="H71" s="28">
        <v>50000.0</v>
      </c>
      <c r="I71" s="29"/>
      <c r="J71" s="28"/>
      <c r="K71" s="28"/>
      <c r="L71" s="28"/>
      <c r="M71" s="28"/>
      <c r="N71" s="28"/>
      <c r="O71" s="30"/>
      <c r="P71" s="30"/>
      <c r="Q71" s="31">
        <v>50000.0</v>
      </c>
      <c r="R71" s="32">
        <f t="shared" si="1"/>
        <v>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45104.0</v>
      </c>
      <c r="C72" s="24" t="s">
        <v>2693</v>
      </c>
      <c r="D72" s="25">
        <v>55446.0</v>
      </c>
      <c r="E72" s="26" t="s">
        <v>429</v>
      </c>
      <c r="F72" s="27"/>
      <c r="G72" s="28"/>
      <c r="H72" s="28">
        <v>10000.0</v>
      </c>
      <c r="I72" s="29"/>
      <c r="J72" s="28"/>
      <c r="K72" s="28"/>
      <c r="L72" s="28"/>
      <c r="M72" s="28"/>
      <c r="N72" s="28"/>
      <c r="O72" s="30"/>
      <c r="P72" s="30"/>
      <c r="Q72" s="31">
        <v>10000.0</v>
      </c>
      <c r="R72" s="32">
        <f t="shared" si="1"/>
        <v>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45104.0</v>
      </c>
      <c r="C73" s="24" t="s">
        <v>2694</v>
      </c>
      <c r="D73" s="25">
        <v>51166.0</v>
      </c>
      <c r="E73" s="26" t="s">
        <v>256</v>
      </c>
      <c r="F73" s="27"/>
      <c r="G73" s="28"/>
      <c r="H73" s="28">
        <v>1250.0</v>
      </c>
      <c r="I73" s="29"/>
      <c r="J73" s="28"/>
      <c r="K73" s="28"/>
      <c r="L73" s="28"/>
      <c r="M73" s="28"/>
      <c r="N73" s="28"/>
      <c r="O73" s="30"/>
      <c r="P73" s="30"/>
      <c r="Q73" s="31">
        <v>1250.0</v>
      </c>
      <c r="R73" s="32">
        <f t="shared" si="1"/>
        <v>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45104.0</v>
      </c>
      <c r="C74" s="24" t="s">
        <v>2695</v>
      </c>
      <c r="D74" s="25">
        <v>31927.0</v>
      </c>
      <c r="E74" s="26" t="s">
        <v>420</v>
      </c>
      <c r="F74" s="27"/>
      <c r="G74" s="28"/>
      <c r="H74" s="28"/>
      <c r="I74" s="29"/>
      <c r="J74" s="28"/>
      <c r="K74" s="28"/>
      <c r="L74" s="28"/>
      <c r="M74" s="28"/>
      <c r="N74" s="28">
        <v>450.0</v>
      </c>
      <c r="O74" s="30"/>
      <c r="P74" s="30"/>
      <c r="Q74" s="31">
        <v>450.0</v>
      </c>
      <c r="R74" s="32">
        <f t="shared" si="1"/>
        <v>0</v>
      </c>
      <c r="S74" s="33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45104.0</v>
      </c>
      <c r="C75" s="24" t="s">
        <v>2696</v>
      </c>
      <c r="D75" s="25">
        <v>51782.0</v>
      </c>
      <c r="E75" s="26" t="s">
        <v>304</v>
      </c>
      <c r="F75" s="27"/>
      <c r="G75" s="28"/>
      <c r="H75" s="28">
        <v>2500.0</v>
      </c>
      <c r="I75" s="29"/>
      <c r="J75" s="28"/>
      <c r="K75" s="28"/>
      <c r="L75" s="28"/>
      <c r="M75" s="28"/>
      <c r="N75" s="28"/>
      <c r="O75" s="30"/>
      <c r="P75" s="30"/>
      <c r="Q75" s="31">
        <v>2500.0</v>
      </c>
      <c r="R75" s="32">
        <f t="shared" si="1"/>
        <v>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45104.0</v>
      </c>
      <c r="C76" s="24" t="s">
        <v>2697</v>
      </c>
      <c r="D76" s="25">
        <v>10006.0</v>
      </c>
      <c r="E76" s="26" t="s">
        <v>267</v>
      </c>
      <c r="F76" s="27"/>
      <c r="G76" s="28"/>
      <c r="H76" s="28">
        <v>3000.0</v>
      </c>
      <c r="I76" s="29"/>
      <c r="J76" s="28"/>
      <c r="K76" s="28"/>
      <c r="L76" s="28"/>
      <c r="M76" s="28"/>
      <c r="N76" s="28"/>
      <c r="O76" s="30"/>
      <c r="P76" s="30"/>
      <c r="Q76" s="31">
        <v>3000.0</v>
      </c>
      <c r="R76" s="32">
        <f t="shared" si="1"/>
        <v>0</v>
      </c>
      <c r="S76" s="33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45104.0</v>
      </c>
      <c r="C77" s="24" t="s">
        <v>2698</v>
      </c>
      <c r="D77" s="25">
        <v>10006.0</v>
      </c>
      <c r="E77" s="26" t="s">
        <v>267</v>
      </c>
      <c r="F77" s="27"/>
      <c r="G77" s="28"/>
      <c r="H77" s="28">
        <v>3000.0</v>
      </c>
      <c r="I77" s="29"/>
      <c r="J77" s="28"/>
      <c r="K77" s="28"/>
      <c r="L77" s="28"/>
      <c r="M77" s="28"/>
      <c r="N77" s="28"/>
      <c r="O77" s="30"/>
      <c r="P77" s="30"/>
      <c r="Q77" s="31">
        <v>3000.0</v>
      </c>
      <c r="R77" s="32">
        <f t="shared" si="1"/>
        <v>0</v>
      </c>
      <c r="S77" s="33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45104.0</v>
      </c>
      <c r="C78" s="24" t="s">
        <v>2699</v>
      </c>
      <c r="D78" s="25">
        <v>36555.0</v>
      </c>
      <c r="E78" s="26" t="s">
        <v>387</v>
      </c>
      <c r="F78" s="27"/>
      <c r="G78" s="28"/>
      <c r="H78" s="28">
        <v>9500.0</v>
      </c>
      <c r="I78" s="29"/>
      <c r="J78" s="28"/>
      <c r="K78" s="28"/>
      <c r="L78" s="28"/>
      <c r="M78" s="28"/>
      <c r="N78" s="28"/>
      <c r="O78" s="30"/>
      <c r="P78" s="30"/>
      <c r="Q78" s="31">
        <v>9500.0</v>
      </c>
      <c r="R78" s="32">
        <f t="shared" si="1"/>
        <v>0</v>
      </c>
      <c r="S78" s="33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45104.0</v>
      </c>
      <c r="C79" s="24" t="s">
        <v>2700</v>
      </c>
      <c r="D79" s="25">
        <v>78184.0</v>
      </c>
      <c r="E79" s="26" t="s">
        <v>2701</v>
      </c>
      <c r="F79" s="27"/>
      <c r="G79" s="28"/>
      <c r="H79" s="28">
        <v>7450.0</v>
      </c>
      <c r="I79" s="29"/>
      <c r="J79" s="28"/>
      <c r="K79" s="28"/>
      <c r="L79" s="28"/>
      <c r="M79" s="28"/>
      <c r="N79" s="28"/>
      <c r="O79" s="30"/>
      <c r="P79" s="30"/>
      <c r="Q79" s="31">
        <v>7450.0</v>
      </c>
      <c r="R79" s="32">
        <f t="shared" si="1"/>
        <v>0</v>
      </c>
      <c r="S79" s="33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/>
      <c r="B80" s="42"/>
      <c r="C80" s="37"/>
      <c r="D80" s="42"/>
      <c r="E80" s="43"/>
      <c r="F80" s="44">
        <f t="shared" ref="F80:Q80" si="2">SUM(F5:F79)</f>
        <v>1200</v>
      </c>
      <c r="G80" s="44">
        <f t="shared" si="2"/>
        <v>7300</v>
      </c>
      <c r="H80" s="44">
        <f t="shared" si="2"/>
        <v>86700</v>
      </c>
      <c r="I80" s="44">
        <f t="shared" si="2"/>
        <v>307675</v>
      </c>
      <c r="J80" s="44">
        <f t="shared" si="2"/>
        <v>126300</v>
      </c>
      <c r="K80" s="44">
        <f t="shared" si="2"/>
        <v>3400</v>
      </c>
      <c r="L80" s="44">
        <f t="shared" si="2"/>
        <v>0</v>
      </c>
      <c r="M80" s="44">
        <f t="shared" si="2"/>
        <v>0</v>
      </c>
      <c r="N80" s="44">
        <f t="shared" si="2"/>
        <v>17300</v>
      </c>
      <c r="O80" s="44">
        <f t="shared" si="2"/>
        <v>0</v>
      </c>
      <c r="P80" s="44">
        <f t="shared" si="2"/>
        <v>0</v>
      </c>
      <c r="Q80" s="44">
        <f t="shared" si="2"/>
        <v>549875</v>
      </c>
      <c r="R80" s="32">
        <f t="shared" si="1"/>
        <v>0</v>
      </c>
      <c r="S80" s="44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</row>
    <row r="81">
      <c r="A81" s="48"/>
      <c r="B81" s="49"/>
      <c r="C81" s="49"/>
      <c r="D81" s="49"/>
      <c r="E81" s="50"/>
      <c r="F81" s="51">
        <f>F80+G80+H80+I80+J80+K80+L80+M80+N80+O80+P80</f>
        <v>549875</v>
      </c>
      <c r="G81" s="8"/>
      <c r="H81" s="8"/>
      <c r="I81" s="8"/>
      <c r="J81" s="8"/>
      <c r="K81" s="8"/>
      <c r="L81" s="9"/>
      <c r="M81" s="52"/>
      <c r="N81" s="52"/>
      <c r="O81" s="52"/>
      <c r="P81" s="52"/>
      <c r="Q81" s="53"/>
      <c r="R81" s="47"/>
      <c r="S81" s="54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</row>
    <row r="82">
      <c r="A82" s="11"/>
      <c r="B82" s="55"/>
      <c r="C82" s="55"/>
      <c r="D82" s="55"/>
      <c r="E82" s="11"/>
      <c r="F82" s="55"/>
      <c r="G82" s="11"/>
      <c r="H82" s="11"/>
      <c r="I82" s="11"/>
      <c r="J82" s="11"/>
      <c r="K82" s="11"/>
      <c r="L82" s="11"/>
      <c r="M82" s="11"/>
      <c r="N82" s="11"/>
      <c r="O82" s="11"/>
      <c r="P82" s="11"/>
      <c r="Z82" s="11"/>
      <c r="AA82" s="11"/>
      <c r="AB82" s="11"/>
      <c r="AC82" s="11"/>
      <c r="AD82" s="11"/>
      <c r="AE82" s="11"/>
    </row>
    <row r="83">
      <c r="A83" s="11"/>
      <c r="B83" s="55"/>
      <c r="C83" s="55"/>
      <c r="D83" s="55"/>
      <c r="E83" s="11"/>
      <c r="F83" s="55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56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58" t="s">
        <v>2702</v>
      </c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58" t="s">
        <v>2703</v>
      </c>
      <c r="F86" s="59" t="s">
        <v>314</v>
      </c>
      <c r="G86" s="60"/>
      <c r="H86" s="60"/>
      <c r="I86" s="61"/>
      <c r="J86" s="60"/>
      <c r="K86" s="60"/>
      <c r="L86" s="60"/>
      <c r="M86" s="11"/>
      <c r="N86" s="11"/>
      <c r="O86" s="11"/>
      <c r="P86" s="56" t="s">
        <v>315</v>
      </c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58" t="s">
        <v>2704</v>
      </c>
      <c r="F87" s="59"/>
      <c r="G87" s="60"/>
      <c r="H87" s="60"/>
      <c r="I87" s="61"/>
      <c r="J87" s="60"/>
      <c r="K87" s="60"/>
      <c r="L87" s="60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58" t="s">
        <v>2705</v>
      </c>
      <c r="F88" s="59"/>
      <c r="G88" s="60"/>
      <c r="H88" s="60"/>
      <c r="I88" s="61"/>
      <c r="J88" s="60"/>
      <c r="K88" s="60"/>
      <c r="L88" s="60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58" t="s">
        <v>2706</v>
      </c>
      <c r="F89" s="59"/>
      <c r="G89" s="60"/>
      <c r="H89" s="60"/>
      <c r="I89" s="60"/>
      <c r="J89" s="60"/>
      <c r="K89" s="60"/>
      <c r="L89" s="60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58" t="s">
        <v>2707</v>
      </c>
      <c r="F90" s="59"/>
      <c r="G90" s="60"/>
      <c r="H90" s="60"/>
      <c r="I90" s="60"/>
      <c r="J90" s="60"/>
      <c r="K90" s="60"/>
      <c r="L90" s="60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58" t="s">
        <v>2595</v>
      </c>
      <c r="F91" s="64" t="s">
        <v>2708</v>
      </c>
      <c r="G91" s="60"/>
      <c r="H91" s="60"/>
      <c r="I91" s="60"/>
      <c r="J91" s="60"/>
      <c r="K91" s="60"/>
      <c r="L91" s="60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 ht="43.5" customHeight="1">
      <c r="A92" s="11"/>
      <c r="B92" s="55"/>
      <c r="C92" s="55"/>
      <c r="D92" s="55"/>
      <c r="E92" s="58" t="s">
        <v>2709</v>
      </c>
      <c r="F92" s="55"/>
      <c r="G92" s="11"/>
      <c r="H92" s="11"/>
      <c r="I92" s="11"/>
      <c r="J92" s="56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315</v>
      </c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58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60"/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60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60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11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11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56" t="s">
        <v>314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4"/>
      <c r="B104" s="57"/>
      <c r="C104" s="57"/>
      <c r="D104" s="57"/>
      <c r="E104" s="4"/>
      <c r="F104" s="57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7"/>
      <c r="C105" s="57"/>
      <c r="D105" s="57"/>
      <c r="E105" s="4"/>
      <c r="F105" s="57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</sheetData>
  <mergeCells count="17">
    <mergeCell ref="E2:E4"/>
    <mergeCell ref="F3:F4"/>
    <mergeCell ref="G3:H3"/>
    <mergeCell ref="I3:J3"/>
    <mergeCell ref="K3:K4"/>
    <mergeCell ref="L3:L4"/>
    <mergeCell ref="F81:L8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2710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45103.0</v>
      </c>
      <c r="C5" s="24" t="s">
        <v>2599</v>
      </c>
      <c r="D5" s="25">
        <v>10006.0</v>
      </c>
      <c r="E5" s="26" t="s">
        <v>267</v>
      </c>
      <c r="F5" s="27"/>
      <c r="G5" s="28"/>
      <c r="H5" s="28"/>
      <c r="I5" s="29"/>
      <c r="J5" s="28"/>
      <c r="K5" s="28"/>
      <c r="L5" s="30"/>
      <c r="M5" s="30"/>
      <c r="N5" s="28"/>
      <c r="O5" s="30"/>
      <c r="P5" s="30"/>
      <c r="Q5" s="31">
        <v>800.0</v>
      </c>
      <c r="R5" s="32">
        <f t="shared" ref="R5:R89" si="1">F5+G5+H5+I5+J5+K5+L5+M5+N5+O5+P5-Q5</f>
        <v>-800</v>
      </c>
      <c r="S5" s="33" t="s">
        <v>28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45103.0</v>
      </c>
      <c r="C6" s="24" t="s">
        <v>2600</v>
      </c>
      <c r="D6" s="25">
        <v>50436.0</v>
      </c>
      <c r="E6" s="26" t="s">
        <v>198</v>
      </c>
      <c r="F6" s="27"/>
      <c r="G6" s="28"/>
      <c r="H6" s="28"/>
      <c r="I6" s="29"/>
      <c r="J6" s="28"/>
      <c r="K6" s="28"/>
      <c r="L6" s="30"/>
      <c r="M6" s="30"/>
      <c r="N6" s="28"/>
      <c r="O6" s="30"/>
      <c r="P6" s="30"/>
      <c r="Q6" s="31">
        <v>1500.0</v>
      </c>
      <c r="R6" s="32">
        <f t="shared" si="1"/>
        <v>-1500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45103.0</v>
      </c>
      <c r="C7" s="24" t="s">
        <v>2601</v>
      </c>
      <c r="D7" s="25">
        <v>13762.0</v>
      </c>
      <c r="E7" s="26" t="s">
        <v>393</v>
      </c>
      <c r="F7" s="27"/>
      <c r="G7" s="28"/>
      <c r="H7" s="28"/>
      <c r="I7" s="29"/>
      <c r="J7" s="28"/>
      <c r="K7" s="28"/>
      <c r="L7" s="30"/>
      <c r="M7" s="30"/>
      <c r="N7" s="28"/>
      <c r="O7" s="30"/>
      <c r="P7" s="30"/>
      <c r="Q7" s="31">
        <v>29850.0</v>
      </c>
      <c r="R7" s="32">
        <f t="shared" si="1"/>
        <v>-29850</v>
      </c>
      <c r="S7" s="33" t="s">
        <v>28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45104.0</v>
      </c>
      <c r="C8" s="24" t="s">
        <v>2602</v>
      </c>
      <c r="D8" s="25">
        <v>26005.0</v>
      </c>
      <c r="E8" s="26" t="s">
        <v>2603</v>
      </c>
      <c r="F8" s="27"/>
      <c r="G8" s="28"/>
      <c r="H8" s="28"/>
      <c r="I8" s="29"/>
      <c r="J8" s="28"/>
      <c r="K8" s="28"/>
      <c r="L8" s="30"/>
      <c r="M8" s="30"/>
      <c r="N8" s="28"/>
      <c r="O8" s="30"/>
      <c r="P8" s="30"/>
      <c r="Q8" s="31">
        <v>1250.0</v>
      </c>
      <c r="R8" s="32">
        <f t="shared" si="1"/>
        <v>-1250</v>
      </c>
      <c r="S8" s="33" t="s">
        <v>38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45104.0</v>
      </c>
      <c r="C9" s="24" t="s">
        <v>2604</v>
      </c>
      <c r="D9" s="25">
        <v>39350.0</v>
      </c>
      <c r="E9" s="26" t="s">
        <v>2605</v>
      </c>
      <c r="F9" s="27"/>
      <c r="G9" s="28"/>
      <c r="H9" s="28"/>
      <c r="I9" s="29"/>
      <c r="J9" s="28"/>
      <c r="K9" s="28"/>
      <c r="L9" s="30"/>
      <c r="M9" s="30"/>
      <c r="N9" s="28"/>
      <c r="O9" s="30"/>
      <c r="P9" s="30"/>
      <c r="Q9" s="31">
        <v>10000.0</v>
      </c>
      <c r="R9" s="32">
        <f t="shared" si="1"/>
        <v>-10000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45104.0</v>
      </c>
      <c r="C10" s="24" t="s">
        <v>2606</v>
      </c>
      <c r="D10" s="25">
        <v>77638.0</v>
      </c>
      <c r="E10" s="26" t="s">
        <v>2607</v>
      </c>
      <c r="F10" s="27"/>
      <c r="G10" s="28"/>
      <c r="H10" s="28"/>
      <c r="I10" s="29"/>
      <c r="J10" s="28"/>
      <c r="K10" s="28"/>
      <c r="L10" s="30"/>
      <c r="M10" s="30"/>
      <c r="N10" s="28"/>
      <c r="O10" s="30"/>
      <c r="P10" s="30"/>
      <c r="Q10" s="31">
        <v>730.0</v>
      </c>
      <c r="R10" s="32">
        <f t="shared" si="1"/>
        <v>-730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45104.0</v>
      </c>
      <c r="C11" s="24" t="s">
        <v>2608</v>
      </c>
      <c r="D11" s="25">
        <v>78178.0</v>
      </c>
      <c r="E11" s="26" t="s">
        <v>2609</v>
      </c>
      <c r="F11" s="27"/>
      <c r="G11" s="28"/>
      <c r="H11" s="28"/>
      <c r="I11" s="29"/>
      <c r="J11" s="28"/>
      <c r="K11" s="28"/>
      <c r="L11" s="30"/>
      <c r="M11" s="30"/>
      <c r="N11" s="28"/>
      <c r="O11" s="30"/>
      <c r="P11" s="30"/>
      <c r="Q11" s="31">
        <v>300.0</v>
      </c>
      <c r="R11" s="32">
        <f t="shared" si="1"/>
        <v>-300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45104.0</v>
      </c>
      <c r="C12" s="24" t="s">
        <v>2610</v>
      </c>
      <c r="D12" s="25">
        <v>71241.0</v>
      </c>
      <c r="E12" s="26" t="s">
        <v>2611</v>
      </c>
      <c r="F12" s="27"/>
      <c r="G12" s="28"/>
      <c r="H12" s="28"/>
      <c r="I12" s="29"/>
      <c r="J12" s="28"/>
      <c r="K12" s="28"/>
      <c r="L12" s="30"/>
      <c r="M12" s="30"/>
      <c r="N12" s="28"/>
      <c r="O12" s="30"/>
      <c r="P12" s="30"/>
      <c r="Q12" s="31">
        <v>5500.0</v>
      </c>
      <c r="R12" s="32">
        <f t="shared" si="1"/>
        <v>-5500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45104.0</v>
      </c>
      <c r="C13" s="24" t="s">
        <v>2612</v>
      </c>
      <c r="D13" s="25">
        <v>45937.0</v>
      </c>
      <c r="E13" s="26" t="s">
        <v>405</v>
      </c>
      <c r="F13" s="27"/>
      <c r="G13" s="28"/>
      <c r="H13" s="28"/>
      <c r="I13" s="29"/>
      <c r="J13" s="28"/>
      <c r="K13" s="28"/>
      <c r="L13" s="30"/>
      <c r="M13" s="30"/>
      <c r="N13" s="28"/>
      <c r="O13" s="30"/>
      <c r="P13" s="30"/>
      <c r="Q13" s="31">
        <v>2500.0</v>
      </c>
      <c r="R13" s="32">
        <f t="shared" si="1"/>
        <v>-2500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45104.0</v>
      </c>
      <c r="C14" s="24" t="s">
        <v>2613</v>
      </c>
      <c r="D14" s="25">
        <v>78179.0</v>
      </c>
      <c r="E14" s="26" t="s">
        <v>2614</v>
      </c>
      <c r="F14" s="27"/>
      <c r="G14" s="28"/>
      <c r="H14" s="28"/>
      <c r="I14" s="29"/>
      <c r="J14" s="28"/>
      <c r="K14" s="28"/>
      <c r="L14" s="30"/>
      <c r="M14" s="30"/>
      <c r="N14" s="28"/>
      <c r="O14" s="30"/>
      <c r="P14" s="30"/>
      <c r="Q14" s="31">
        <v>300.0</v>
      </c>
      <c r="R14" s="32">
        <f t="shared" si="1"/>
        <v>-300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45104.0</v>
      </c>
      <c r="C15" s="24" t="s">
        <v>2615</v>
      </c>
      <c r="D15" s="25">
        <v>74087.0</v>
      </c>
      <c r="E15" s="26" t="s">
        <v>209</v>
      </c>
      <c r="F15" s="27"/>
      <c r="G15" s="28"/>
      <c r="H15" s="28"/>
      <c r="I15" s="29"/>
      <c r="J15" s="28"/>
      <c r="K15" s="28"/>
      <c r="L15" s="30"/>
      <c r="M15" s="30"/>
      <c r="N15" s="28"/>
      <c r="O15" s="30"/>
      <c r="P15" s="30"/>
      <c r="Q15" s="31">
        <v>8080.0</v>
      </c>
      <c r="R15" s="32">
        <f t="shared" si="1"/>
        <v>-8080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45104.0</v>
      </c>
      <c r="C16" s="24" t="s">
        <v>2616</v>
      </c>
      <c r="D16" s="25">
        <v>14329.0</v>
      </c>
      <c r="E16" s="26" t="s">
        <v>899</v>
      </c>
      <c r="F16" s="27"/>
      <c r="G16" s="28"/>
      <c r="H16" s="28"/>
      <c r="I16" s="29"/>
      <c r="J16" s="28"/>
      <c r="K16" s="28"/>
      <c r="L16" s="30"/>
      <c r="M16" s="30"/>
      <c r="N16" s="28"/>
      <c r="O16" s="30"/>
      <c r="P16" s="30"/>
      <c r="Q16" s="31">
        <v>2500.0</v>
      </c>
      <c r="R16" s="32">
        <f t="shared" si="1"/>
        <v>-2500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45104.0</v>
      </c>
      <c r="C17" s="24" t="s">
        <v>2617</v>
      </c>
      <c r="D17" s="25">
        <v>57499.0</v>
      </c>
      <c r="E17" s="26" t="s">
        <v>397</v>
      </c>
      <c r="F17" s="27"/>
      <c r="G17" s="28"/>
      <c r="H17" s="28"/>
      <c r="I17" s="29"/>
      <c r="J17" s="28"/>
      <c r="K17" s="28"/>
      <c r="L17" s="30"/>
      <c r="M17" s="30"/>
      <c r="N17" s="28"/>
      <c r="O17" s="30"/>
      <c r="P17" s="30"/>
      <c r="Q17" s="31">
        <v>32500.0</v>
      </c>
      <c r="R17" s="32">
        <f t="shared" si="1"/>
        <v>-32500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45104.0</v>
      </c>
      <c r="C18" s="24" t="s">
        <v>2618</v>
      </c>
      <c r="D18" s="25">
        <v>64461.0</v>
      </c>
      <c r="E18" s="26" t="s">
        <v>471</v>
      </c>
      <c r="F18" s="27"/>
      <c r="G18" s="28"/>
      <c r="H18" s="28"/>
      <c r="I18" s="29"/>
      <c r="J18" s="28"/>
      <c r="K18" s="28"/>
      <c r="L18" s="30"/>
      <c r="M18" s="30"/>
      <c r="N18" s="28"/>
      <c r="O18" s="30"/>
      <c r="P18" s="30"/>
      <c r="Q18" s="31">
        <v>300.0</v>
      </c>
      <c r="R18" s="32">
        <f t="shared" si="1"/>
        <v>-300</v>
      </c>
      <c r="S18" s="33" t="s">
        <v>28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45104.0</v>
      </c>
      <c r="C19" s="24" t="s">
        <v>2619</v>
      </c>
      <c r="D19" s="25">
        <v>78123.0</v>
      </c>
      <c r="E19" s="26" t="s">
        <v>2620</v>
      </c>
      <c r="F19" s="27"/>
      <c r="G19" s="28"/>
      <c r="H19" s="28"/>
      <c r="I19" s="29"/>
      <c r="J19" s="28"/>
      <c r="K19" s="28"/>
      <c r="L19" s="30"/>
      <c r="M19" s="30"/>
      <c r="N19" s="28"/>
      <c r="O19" s="30"/>
      <c r="P19" s="30"/>
      <c r="Q19" s="31">
        <v>7000.0</v>
      </c>
      <c r="R19" s="32">
        <f t="shared" si="1"/>
        <v>-7000</v>
      </c>
      <c r="S19" s="33" t="s">
        <v>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45104.0</v>
      </c>
      <c r="C20" s="24" t="s">
        <v>2621</v>
      </c>
      <c r="D20" s="25">
        <v>67621.0</v>
      </c>
      <c r="E20" s="26" t="s">
        <v>144</v>
      </c>
      <c r="F20" s="27"/>
      <c r="G20" s="28"/>
      <c r="H20" s="28"/>
      <c r="I20" s="29"/>
      <c r="J20" s="28"/>
      <c r="K20" s="28"/>
      <c r="L20" s="30"/>
      <c r="M20" s="30"/>
      <c r="N20" s="28"/>
      <c r="O20" s="30"/>
      <c r="P20" s="30"/>
      <c r="Q20" s="31">
        <v>12000.0</v>
      </c>
      <c r="R20" s="32">
        <f t="shared" si="1"/>
        <v>-12000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45104.0</v>
      </c>
      <c r="C21" s="24" t="s">
        <v>2622</v>
      </c>
      <c r="D21" s="25">
        <v>51946.0</v>
      </c>
      <c r="E21" s="26" t="s">
        <v>301</v>
      </c>
      <c r="F21" s="27"/>
      <c r="G21" s="28"/>
      <c r="H21" s="28"/>
      <c r="I21" s="29"/>
      <c r="J21" s="28"/>
      <c r="K21" s="28"/>
      <c r="L21" s="30"/>
      <c r="M21" s="30"/>
      <c r="N21" s="28"/>
      <c r="O21" s="30"/>
      <c r="P21" s="30"/>
      <c r="Q21" s="31">
        <v>10000.0</v>
      </c>
      <c r="R21" s="32">
        <f t="shared" si="1"/>
        <v>-10000</v>
      </c>
      <c r="S21" s="33" t="s">
        <v>125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45104.0</v>
      </c>
      <c r="C22" s="24" t="s">
        <v>2623</v>
      </c>
      <c r="D22" s="25">
        <v>48910.0</v>
      </c>
      <c r="E22" s="26" t="s">
        <v>662</v>
      </c>
      <c r="F22" s="27"/>
      <c r="G22" s="28"/>
      <c r="H22" s="28"/>
      <c r="I22" s="29"/>
      <c r="J22" s="28"/>
      <c r="K22" s="28"/>
      <c r="L22" s="30"/>
      <c r="M22" s="30"/>
      <c r="N22" s="28"/>
      <c r="O22" s="30"/>
      <c r="P22" s="30"/>
      <c r="Q22" s="31">
        <v>8690.0</v>
      </c>
      <c r="R22" s="32">
        <f t="shared" si="1"/>
        <v>-8690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45104.0</v>
      </c>
      <c r="C23" s="24" t="s">
        <v>2624</v>
      </c>
      <c r="D23" s="25">
        <v>13762.0</v>
      </c>
      <c r="E23" s="26" t="s">
        <v>393</v>
      </c>
      <c r="F23" s="27"/>
      <c r="G23" s="28"/>
      <c r="H23" s="28"/>
      <c r="I23" s="29"/>
      <c r="J23" s="28"/>
      <c r="K23" s="28"/>
      <c r="L23" s="30"/>
      <c r="M23" s="30"/>
      <c r="N23" s="28"/>
      <c r="O23" s="30"/>
      <c r="P23" s="30"/>
      <c r="Q23" s="31">
        <v>4500.0</v>
      </c>
      <c r="R23" s="32">
        <f t="shared" si="1"/>
        <v>-4500</v>
      </c>
      <c r="S23" s="33" t="s">
        <v>28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45104.0</v>
      </c>
      <c r="C24" s="24" t="s">
        <v>2625</v>
      </c>
      <c r="D24" s="25">
        <v>48631.0</v>
      </c>
      <c r="E24" s="26" t="s">
        <v>66</v>
      </c>
      <c r="F24" s="27"/>
      <c r="G24" s="28"/>
      <c r="H24" s="28"/>
      <c r="I24" s="29"/>
      <c r="J24" s="28"/>
      <c r="K24" s="28"/>
      <c r="L24" s="30"/>
      <c r="M24" s="30"/>
      <c r="N24" s="28"/>
      <c r="O24" s="30"/>
      <c r="P24" s="30"/>
      <c r="Q24" s="31">
        <v>15100.0</v>
      </c>
      <c r="R24" s="32">
        <f t="shared" si="1"/>
        <v>-15100</v>
      </c>
      <c r="S24" s="33" t="s">
        <v>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45104.0</v>
      </c>
      <c r="C25" s="24" t="s">
        <v>2626</v>
      </c>
      <c r="D25" s="25">
        <v>10250.0</v>
      </c>
      <c r="E25" s="26" t="s">
        <v>76</v>
      </c>
      <c r="F25" s="27"/>
      <c r="G25" s="28"/>
      <c r="H25" s="28"/>
      <c r="I25" s="29"/>
      <c r="J25" s="28"/>
      <c r="K25" s="28"/>
      <c r="L25" s="30"/>
      <c r="M25" s="30"/>
      <c r="N25" s="28"/>
      <c r="O25" s="30"/>
      <c r="P25" s="30"/>
      <c r="Q25" s="31">
        <v>4650.0</v>
      </c>
      <c r="R25" s="32">
        <f t="shared" si="1"/>
        <v>-4650</v>
      </c>
      <c r="S25" s="33" t="s">
        <v>125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45104.0</v>
      </c>
      <c r="C26" s="24" t="s">
        <v>2627</v>
      </c>
      <c r="D26" s="25">
        <v>67621.0</v>
      </c>
      <c r="E26" s="26" t="s">
        <v>144</v>
      </c>
      <c r="F26" s="27"/>
      <c r="G26" s="28"/>
      <c r="H26" s="28"/>
      <c r="I26" s="29"/>
      <c r="J26" s="28"/>
      <c r="K26" s="28"/>
      <c r="L26" s="30"/>
      <c r="M26" s="30"/>
      <c r="N26" s="28"/>
      <c r="O26" s="30"/>
      <c r="P26" s="30"/>
      <c r="Q26" s="31">
        <v>1700.0</v>
      </c>
      <c r="R26" s="32">
        <f t="shared" si="1"/>
        <v>-1700</v>
      </c>
      <c r="S26" s="33" t="s">
        <v>28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45104.0</v>
      </c>
      <c r="C27" s="24" t="s">
        <v>2628</v>
      </c>
      <c r="D27" s="25">
        <v>54211.0</v>
      </c>
      <c r="E27" s="26" t="s">
        <v>843</v>
      </c>
      <c r="F27" s="27"/>
      <c r="G27" s="28"/>
      <c r="H27" s="28"/>
      <c r="I27" s="29"/>
      <c r="J27" s="28"/>
      <c r="K27" s="28"/>
      <c r="L27" s="30"/>
      <c r="M27" s="30"/>
      <c r="N27" s="28"/>
      <c r="O27" s="30"/>
      <c r="P27" s="30"/>
      <c r="Q27" s="31">
        <v>16650.0</v>
      </c>
      <c r="R27" s="32">
        <f t="shared" si="1"/>
        <v>-16650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45104.0</v>
      </c>
      <c r="C28" s="24" t="s">
        <v>2629</v>
      </c>
      <c r="D28" s="25">
        <v>62006.0</v>
      </c>
      <c r="E28" s="26" t="s">
        <v>2630</v>
      </c>
      <c r="F28" s="27"/>
      <c r="G28" s="28"/>
      <c r="H28" s="28"/>
      <c r="I28" s="29"/>
      <c r="J28" s="28"/>
      <c r="K28" s="28"/>
      <c r="L28" s="30"/>
      <c r="M28" s="30"/>
      <c r="N28" s="28"/>
      <c r="O28" s="30"/>
      <c r="P28" s="30"/>
      <c r="Q28" s="31">
        <v>8800.0</v>
      </c>
      <c r="R28" s="32">
        <f t="shared" si="1"/>
        <v>-8800</v>
      </c>
      <c r="S28" s="33" t="s">
        <v>125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45104.0</v>
      </c>
      <c r="C29" s="24" t="s">
        <v>2631</v>
      </c>
      <c r="D29" s="25">
        <v>26831.0</v>
      </c>
      <c r="E29" s="26" t="s">
        <v>379</v>
      </c>
      <c r="F29" s="27"/>
      <c r="G29" s="28"/>
      <c r="H29" s="28"/>
      <c r="I29" s="29"/>
      <c r="J29" s="28"/>
      <c r="K29" s="28"/>
      <c r="L29" s="30"/>
      <c r="M29" s="30"/>
      <c r="N29" s="28"/>
      <c r="O29" s="30"/>
      <c r="P29" s="30"/>
      <c r="Q29" s="31">
        <v>2650.0</v>
      </c>
      <c r="R29" s="32">
        <f t="shared" si="1"/>
        <v>-2650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45104.0</v>
      </c>
      <c r="C30" s="24" t="s">
        <v>2632</v>
      </c>
      <c r="D30" s="25">
        <v>53634.0</v>
      </c>
      <c r="E30" s="26" t="s">
        <v>2633</v>
      </c>
      <c r="F30" s="27"/>
      <c r="G30" s="28"/>
      <c r="H30" s="28"/>
      <c r="I30" s="29"/>
      <c r="J30" s="28"/>
      <c r="K30" s="28"/>
      <c r="L30" s="30"/>
      <c r="M30" s="30"/>
      <c r="N30" s="28"/>
      <c r="O30" s="30"/>
      <c r="P30" s="30"/>
      <c r="Q30" s="31">
        <v>2650.0</v>
      </c>
      <c r="R30" s="32">
        <f t="shared" si="1"/>
        <v>-2650</v>
      </c>
      <c r="S30" s="33" t="s">
        <v>25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45104.0</v>
      </c>
      <c r="C31" s="24" t="s">
        <v>2634</v>
      </c>
      <c r="D31" s="25">
        <v>77582.0</v>
      </c>
      <c r="E31" s="26" t="s">
        <v>482</v>
      </c>
      <c r="F31" s="27"/>
      <c r="G31" s="28"/>
      <c r="H31" s="28"/>
      <c r="I31" s="29"/>
      <c r="J31" s="28"/>
      <c r="K31" s="28"/>
      <c r="L31" s="30"/>
      <c r="M31" s="30"/>
      <c r="N31" s="28"/>
      <c r="O31" s="30"/>
      <c r="P31" s="30"/>
      <c r="Q31" s="31">
        <v>8300.0</v>
      </c>
      <c r="R31" s="32">
        <f t="shared" si="1"/>
        <v>-8300</v>
      </c>
      <c r="S31" s="33" t="s">
        <v>38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45104.0</v>
      </c>
      <c r="C32" s="24" t="s">
        <v>2635</v>
      </c>
      <c r="D32" s="25">
        <v>71262.0</v>
      </c>
      <c r="E32" s="26" t="s">
        <v>2636</v>
      </c>
      <c r="F32" s="27"/>
      <c r="G32" s="28"/>
      <c r="H32" s="28"/>
      <c r="I32" s="29"/>
      <c r="J32" s="28"/>
      <c r="K32" s="28"/>
      <c r="L32" s="30"/>
      <c r="M32" s="30"/>
      <c r="N32" s="28"/>
      <c r="O32" s="30"/>
      <c r="P32" s="30"/>
      <c r="Q32" s="31">
        <v>1350.0</v>
      </c>
      <c r="R32" s="32">
        <f t="shared" si="1"/>
        <v>-1350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45104.0</v>
      </c>
      <c r="C33" s="24" t="s">
        <v>2637</v>
      </c>
      <c r="D33" s="25">
        <v>59904.0</v>
      </c>
      <c r="E33" s="26" t="s">
        <v>280</v>
      </c>
      <c r="F33" s="27"/>
      <c r="G33" s="28"/>
      <c r="H33" s="28"/>
      <c r="I33" s="29"/>
      <c r="J33" s="28"/>
      <c r="K33" s="28"/>
      <c r="L33" s="30"/>
      <c r="M33" s="30"/>
      <c r="N33" s="28"/>
      <c r="O33" s="30"/>
      <c r="P33" s="30"/>
      <c r="Q33" s="31">
        <v>5000.0</v>
      </c>
      <c r="R33" s="32">
        <f t="shared" si="1"/>
        <v>-5000</v>
      </c>
      <c r="S33" s="33" t="s">
        <v>125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45104.0</v>
      </c>
      <c r="C34" s="24" t="s">
        <v>2638</v>
      </c>
      <c r="D34" s="25">
        <v>78182.0</v>
      </c>
      <c r="E34" s="26" t="s">
        <v>2639</v>
      </c>
      <c r="F34" s="27"/>
      <c r="G34" s="28"/>
      <c r="H34" s="28"/>
      <c r="I34" s="29"/>
      <c r="J34" s="28"/>
      <c r="K34" s="28"/>
      <c r="L34" s="30"/>
      <c r="M34" s="30"/>
      <c r="N34" s="28"/>
      <c r="O34" s="30"/>
      <c r="P34" s="30"/>
      <c r="Q34" s="31">
        <v>7300.0</v>
      </c>
      <c r="R34" s="32">
        <f t="shared" si="1"/>
        <v>-7300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45104.0</v>
      </c>
      <c r="C35" s="24" t="s">
        <v>2640</v>
      </c>
      <c r="D35" s="25">
        <v>78183.0</v>
      </c>
      <c r="E35" s="26" t="s">
        <v>2641</v>
      </c>
      <c r="F35" s="27"/>
      <c r="G35" s="28"/>
      <c r="H35" s="28"/>
      <c r="I35" s="29"/>
      <c r="J35" s="28"/>
      <c r="K35" s="28"/>
      <c r="L35" s="30"/>
      <c r="M35" s="30"/>
      <c r="N35" s="28"/>
      <c r="O35" s="30"/>
      <c r="P35" s="30"/>
      <c r="Q35" s="31">
        <v>7300.0</v>
      </c>
      <c r="R35" s="32">
        <f t="shared" si="1"/>
        <v>-7300</v>
      </c>
      <c r="S35" s="33" t="s">
        <v>28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45104.0</v>
      </c>
      <c r="C36" s="24" t="s">
        <v>2642</v>
      </c>
      <c r="D36" s="25">
        <v>59812.0</v>
      </c>
      <c r="E36" s="26" t="s">
        <v>37</v>
      </c>
      <c r="F36" s="27"/>
      <c r="G36" s="28"/>
      <c r="H36" s="28"/>
      <c r="I36" s="29"/>
      <c r="J36" s="28"/>
      <c r="K36" s="28"/>
      <c r="L36" s="30"/>
      <c r="M36" s="30"/>
      <c r="N36" s="28"/>
      <c r="O36" s="30"/>
      <c r="P36" s="30"/>
      <c r="Q36" s="31">
        <v>2650.0</v>
      </c>
      <c r="R36" s="32">
        <f t="shared" si="1"/>
        <v>-2650</v>
      </c>
      <c r="S36" s="33" t="s">
        <v>28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45104.0</v>
      </c>
      <c r="C37" s="24" t="s">
        <v>2643</v>
      </c>
      <c r="D37" s="25">
        <v>44188.0</v>
      </c>
      <c r="E37" s="26" t="s">
        <v>1280</v>
      </c>
      <c r="F37" s="27"/>
      <c r="G37" s="28"/>
      <c r="H37" s="28"/>
      <c r="I37" s="29"/>
      <c r="J37" s="28"/>
      <c r="K37" s="28"/>
      <c r="L37" s="30"/>
      <c r="M37" s="30"/>
      <c r="N37" s="28"/>
      <c r="O37" s="30"/>
      <c r="P37" s="30"/>
      <c r="Q37" s="31">
        <v>2650.0</v>
      </c>
      <c r="R37" s="32">
        <f t="shared" si="1"/>
        <v>-2650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45104.0</v>
      </c>
      <c r="C38" s="24" t="s">
        <v>2644</v>
      </c>
      <c r="D38" s="25">
        <v>24368.0</v>
      </c>
      <c r="E38" s="26" t="s">
        <v>935</v>
      </c>
      <c r="F38" s="27"/>
      <c r="G38" s="28"/>
      <c r="H38" s="28"/>
      <c r="I38" s="29"/>
      <c r="J38" s="28"/>
      <c r="K38" s="28"/>
      <c r="L38" s="30"/>
      <c r="M38" s="30"/>
      <c r="N38" s="28"/>
      <c r="O38" s="30"/>
      <c r="P38" s="30"/>
      <c r="Q38" s="31">
        <v>900.0</v>
      </c>
      <c r="R38" s="32">
        <f t="shared" si="1"/>
        <v>-900</v>
      </c>
      <c r="S38" s="33" t="s">
        <v>125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45104.0</v>
      </c>
      <c r="C39" s="24" t="s">
        <v>2645</v>
      </c>
      <c r="D39" s="25">
        <v>13781.0</v>
      </c>
      <c r="E39" s="26" t="s">
        <v>60</v>
      </c>
      <c r="F39" s="27"/>
      <c r="G39" s="28"/>
      <c r="H39" s="28"/>
      <c r="I39" s="29"/>
      <c r="J39" s="28"/>
      <c r="K39" s="28"/>
      <c r="L39" s="30"/>
      <c r="M39" s="30"/>
      <c r="N39" s="28"/>
      <c r="O39" s="30"/>
      <c r="P39" s="30"/>
      <c r="Q39" s="31">
        <v>8050.0</v>
      </c>
      <c r="R39" s="32">
        <f t="shared" si="1"/>
        <v>-8050</v>
      </c>
      <c r="S39" s="33" t="s">
        <v>25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45104.0</v>
      </c>
      <c r="C40" s="24" t="s">
        <v>2646</v>
      </c>
      <c r="D40" s="25">
        <v>77636.0</v>
      </c>
      <c r="E40" s="26" t="s">
        <v>2647</v>
      </c>
      <c r="F40" s="27"/>
      <c r="G40" s="28"/>
      <c r="H40" s="28"/>
      <c r="I40" s="29"/>
      <c r="J40" s="28"/>
      <c r="K40" s="28"/>
      <c r="L40" s="30"/>
      <c r="M40" s="30"/>
      <c r="N40" s="28"/>
      <c r="O40" s="30"/>
      <c r="P40" s="30"/>
      <c r="Q40" s="31">
        <v>12500.0</v>
      </c>
      <c r="R40" s="32">
        <f t="shared" si="1"/>
        <v>-12500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45104.0</v>
      </c>
      <c r="C41" s="24" t="s">
        <v>2648</v>
      </c>
      <c r="D41" s="25">
        <v>63406.0</v>
      </c>
      <c r="E41" s="26" t="s">
        <v>2470</v>
      </c>
      <c r="F41" s="27"/>
      <c r="G41" s="28"/>
      <c r="H41" s="28"/>
      <c r="I41" s="29"/>
      <c r="J41" s="28"/>
      <c r="K41" s="28"/>
      <c r="L41" s="30"/>
      <c r="M41" s="30"/>
      <c r="N41" s="28"/>
      <c r="O41" s="30"/>
      <c r="P41" s="30"/>
      <c r="Q41" s="31">
        <v>3450.0</v>
      </c>
      <c r="R41" s="32">
        <f t="shared" si="1"/>
        <v>-3450</v>
      </c>
      <c r="S41" s="33" t="s">
        <v>38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45104.0</v>
      </c>
      <c r="C42" s="24" t="s">
        <v>2649</v>
      </c>
      <c r="D42" s="25">
        <v>78090.0</v>
      </c>
      <c r="E42" s="26" t="s">
        <v>2650</v>
      </c>
      <c r="F42" s="27"/>
      <c r="G42" s="28"/>
      <c r="H42" s="28"/>
      <c r="I42" s="29"/>
      <c r="J42" s="28"/>
      <c r="K42" s="28"/>
      <c r="L42" s="30"/>
      <c r="M42" s="30"/>
      <c r="N42" s="28"/>
      <c r="O42" s="30"/>
      <c r="P42" s="30"/>
      <c r="Q42" s="31">
        <v>11500.0</v>
      </c>
      <c r="R42" s="32">
        <f t="shared" si="1"/>
        <v>-11500</v>
      </c>
      <c r="S42" s="33" t="s">
        <v>25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45104.0</v>
      </c>
      <c r="C43" s="24" t="s">
        <v>2651</v>
      </c>
      <c r="D43" s="25">
        <v>51697.0</v>
      </c>
      <c r="E43" s="26" t="s">
        <v>349</v>
      </c>
      <c r="F43" s="27"/>
      <c r="G43" s="28"/>
      <c r="H43" s="28"/>
      <c r="I43" s="29"/>
      <c r="J43" s="28"/>
      <c r="K43" s="28"/>
      <c r="L43" s="30"/>
      <c r="M43" s="30"/>
      <c r="N43" s="28"/>
      <c r="O43" s="30"/>
      <c r="P43" s="30"/>
      <c r="Q43" s="31">
        <v>8250.0</v>
      </c>
      <c r="R43" s="32">
        <f t="shared" si="1"/>
        <v>-8250</v>
      </c>
      <c r="S43" s="33" t="s">
        <v>28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45104.0</v>
      </c>
      <c r="C44" s="24" t="s">
        <v>2652</v>
      </c>
      <c r="D44" s="25">
        <v>67125.0</v>
      </c>
      <c r="E44" s="26" t="s">
        <v>2653</v>
      </c>
      <c r="F44" s="27"/>
      <c r="G44" s="28"/>
      <c r="H44" s="28"/>
      <c r="I44" s="29"/>
      <c r="J44" s="28"/>
      <c r="K44" s="28"/>
      <c r="L44" s="30"/>
      <c r="M44" s="30"/>
      <c r="N44" s="28"/>
      <c r="O44" s="30"/>
      <c r="P44" s="30"/>
      <c r="Q44" s="31">
        <v>3970.0</v>
      </c>
      <c r="R44" s="32">
        <f t="shared" si="1"/>
        <v>-3970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45104.0</v>
      </c>
      <c r="C45" s="24" t="s">
        <v>2654</v>
      </c>
      <c r="D45" s="25">
        <v>37642.0</v>
      </c>
      <c r="E45" s="26" t="s">
        <v>151</v>
      </c>
      <c r="F45" s="27"/>
      <c r="G45" s="28"/>
      <c r="H45" s="28"/>
      <c r="I45" s="29"/>
      <c r="J45" s="28"/>
      <c r="K45" s="28"/>
      <c r="L45" s="30"/>
      <c r="M45" s="30"/>
      <c r="N45" s="28"/>
      <c r="O45" s="30"/>
      <c r="P45" s="30"/>
      <c r="Q45" s="31">
        <v>5625.0</v>
      </c>
      <c r="R45" s="32">
        <f t="shared" si="1"/>
        <v>-5625</v>
      </c>
      <c r="S45" s="33" t="s">
        <v>28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45104.0</v>
      </c>
      <c r="C46" s="24" t="s">
        <v>2655</v>
      </c>
      <c r="D46" s="25">
        <v>48657.0</v>
      </c>
      <c r="E46" s="26" t="s">
        <v>24</v>
      </c>
      <c r="F46" s="27"/>
      <c r="G46" s="28"/>
      <c r="H46" s="28"/>
      <c r="I46" s="29"/>
      <c r="J46" s="28"/>
      <c r="K46" s="28"/>
      <c r="L46" s="30"/>
      <c r="M46" s="30"/>
      <c r="N46" s="28"/>
      <c r="O46" s="30"/>
      <c r="P46" s="30"/>
      <c r="Q46" s="31">
        <v>5150.0</v>
      </c>
      <c r="R46" s="32">
        <f t="shared" si="1"/>
        <v>-5150</v>
      </c>
      <c r="S46" s="33" t="s">
        <v>28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45104.0</v>
      </c>
      <c r="C47" s="24" t="s">
        <v>2656</v>
      </c>
      <c r="D47" s="25">
        <v>37642.0</v>
      </c>
      <c r="E47" s="26" t="s">
        <v>151</v>
      </c>
      <c r="F47" s="27"/>
      <c r="G47" s="28"/>
      <c r="H47" s="28"/>
      <c r="I47" s="29"/>
      <c r="J47" s="28"/>
      <c r="K47" s="28"/>
      <c r="L47" s="30"/>
      <c r="M47" s="28"/>
      <c r="N47" s="28"/>
      <c r="O47" s="30"/>
      <c r="P47" s="30"/>
      <c r="Q47" s="31">
        <v>79500.0</v>
      </c>
      <c r="R47" s="32">
        <f t="shared" si="1"/>
        <v>-79500</v>
      </c>
      <c r="S47" s="33" t="s">
        <v>28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45104.0</v>
      </c>
      <c r="C48" s="24" t="s">
        <v>2657</v>
      </c>
      <c r="D48" s="25">
        <v>78076.0</v>
      </c>
      <c r="E48" s="26" t="s">
        <v>2658</v>
      </c>
      <c r="F48" s="27"/>
      <c r="G48" s="28"/>
      <c r="H48" s="28"/>
      <c r="I48" s="29"/>
      <c r="J48" s="28"/>
      <c r="K48" s="28"/>
      <c r="L48" s="28"/>
      <c r="M48" s="28"/>
      <c r="N48" s="28"/>
      <c r="O48" s="30"/>
      <c r="P48" s="30"/>
      <c r="Q48" s="31">
        <v>5050.0</v>
      </c>
      <c r="R48" s="32">
        <f t="shared" si="1"/>
        <v>-5050</v>
      </c>
      <c r="S48" s="33" t="s">
        <v>28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45104.0</v>
      </c>
      <c r="C49" s="24" t="s">
        <v>2659</v>
      </c>
      <c r="D49" s="25">
        <v>75894.0</v>
      </c>
      <c r="E49" s="26" t="s">
        <v>2660</v>
      </c>
      <c r="F49" s="27"/>
      <c r="G49" s="28"/>
      <c r="H49" s="28"/>
      <c r="I49" s="29"/>
      <c r="J49" s="28"/>
      <c r="K49" s="28"/>
      <c r="L49" s="28"/>
      <c r="M49" s="28"/>
      <c r="N49" s="28"/>
      <c r="O49" s="30"/>
      <c r="P49" s="30"/>
      <c r="Q49" s="31">
        <v>1200.0</v>
      </c>
      <c r="R49" s="32">
        <f t="shared" si="1"/>
        <v>-1200</v>
      </c>
      <c r="S49" s="33" t="s">
        <v>28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45104.0</v>
      </c>
      <c r="C50" s="24" t="s">
        <v>2661</v>
      </c>
      <c r="D50" s="25">
        <v>22332.0</v>
      </c>
      <c r="E50" s="26" t="s">
        <v>888</v>
      </c>
      <c r="F50" s="27"/>
      <c r="G50" s="28"/>
      <c r="H50" s="28"/>
      <c r="I50" s="29"/>
      <c r="J50" s="28"/>
      <c r="K50" s="28"/>
      <c r="L50" s="28"/>
      <c r="M50" s="28"/>
      <c r="N50" s="28"/>
      <c r="O50" s="30"/>
      <c r="P50" s="28"/>
      <c r="Q50" s="31">
        <v>2650.0</v>
      </c>
      <c r="R50" s="32">
        <f t="shared" si="1"/>
        <v>-2650</v>
      </c>
      <c r="S50" s="33" t="s">
        <v>125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45104.0</v>
      </c>
      <c r="C51" s="24" t="s">
        <v>2662</v>
      </c>
      <c r="D51" s="25">
        <v>52247.0</v>
      </c>
      <c r="E51" s="26" t="s">
        <v>55</v>
      </c>
      <c r="F51" s="27"/>
      <c r="G51" s="28"/>
      <c r="H51" s="28"/>
      <c r="I51" s="29"/>
      <c r="J51" s="28"/>
      <c r="K51" s="28"/>
      <c r="L51" s="28"/>
      <c r="M51" s="28"/>
      <c r="N51" s="28"/>
      <c r="O51" s="30"/>
      <c r="P51" s="30"/>
      <c r="Q51" s="31">
        <v>290.0</v>
      </c>
      <c r="R51" s="32">
        <f t="shared" si="1"/>
        <v>-290</v>
      </c>
      <c r="S51" s="33" t="s">
        <v>28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45104.0</v>
      </c>
      <c r="C52" s="24" t="s">
        <v>2663</v>
      </c>
      <c r="D52" s="25">
        <v>49682.0</v>
      </c>
      <c r="E52" s="26" t="s">
        <v>656</v>
      </c>
      <c r="F52" s="27"/>
      <c r="G52" s="28"/>
      <c r="H52" s="28"/>
      <c r="I52" s="29"/>
      <c r="J52" s="28"/>
      <c r="K52" s="28"/>
      <c r="L52" s="28"/>
      <c r="M52" s="28"/>
      <c r="N52" s="28"/>
      <c r="O52" s="30"/>
      <c r="P52" s="30"/>
      <c r="Q52" s="31">
        <v>450.0</v>
      </c>
      <c r="R52" s="32">
        <f t="shared" si="1"/>
        <v>-450</v>
      </c>
      <c r="S52" s="33" t="s">
        <v>125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45104.0</v>
      </c>
      <c r="C53" s="24" t="s">
        <v>2664</v>
      </c>
      <c r="D53" s="25">
        <v>59103.0</v>
      </c>
      <c r="E53" s="26" t="s">
        <v>205</v>
      </c>
      <c r="F53" s="27"/>
      <c r="G53" s="28"/>
      <c r="H53" s="28"/>
      <c r="I53" s="29"/>
      <c r="J53" s="28"/>
      <c r="K53" s="28"/>
      <c r="L53" s="28"/>
      <c r="M53" s="28"/>
      <c r="N53" s="28"/>
      <c r="O53" s="30"/>
      <c r="P53" s="30"/>
      <c r="Q53" s="31">
        <v>350.0</v>
      </c>
      <c r="R53" s="32">
        <f t="shared" si="1"/>
        <v>-350</v>
      </c>
      <c r="S53" s="33" t="s">
        <v>125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45104.0</v>
      </c>
      <c r="C54" s="24" t="s">
        <v>2665</v>
      </c>
      <c r="D54" s="25">
        <v>78195.0</v>
      </c>
      <c r="E54" s="26" t="s">
        <v>2666</v>
      </c>
      <c r="F54" s="27"/>
      <c r="G54" s="28"/>
      <c r="H54" s="28"/>
      <c r="I54" s="29"/>
      <c r="J54" s="28"/>
      <c r="K54" s="28"/>
      <c r="L54" s="28"/>
      <c r="M54" s="28"/>
      <c r="N54" s="28"/>
      <c r="O54" s="30"/>
      <c r="P54" s="30"/>
      <c r="Q54" s="31">
        <v>300.0</v>
      </c>
      <c r="R54" s="32">
        <f t="shared" si="1"/>
        <v>-300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45104.0</v>
      </c>
      <c r="C55" s="24" t="s">
        <v>2667</v>
      </c>
      <c r="D55" s="25">
        <v>78191.0</v>
      </c>
      <c r="E55" s="26" t="s">
        <v>2668</v>
      </c>
      <c r="F55" s="27"/>
      <c r="G55" s="28"/>
      <c r="H55" s="28"/>
      <c r="I55" s="29"/>
      <c r="J55" s="28"/>
      <c r="K55" s="28"/>
      <c r="L55" s="28"/>
      <c r="M55" s="28"/>
      <c r="N55" s="28"/>
      <c r="O55" s="30"/>
      <c r="P55" s="30"/>
      <c r="Q55" s="31">
        <v>7300.0</v>
      </c>
      <c r="R55" s="32">
        <f t="shared" si="1"/>
        <v>-7300</v>
      </c>
      <c r="S55" s="33" t="s">
        <v>125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45104.0</v>
      </c>
      <c r="C56" s="24" t="s">
        <v>2669</v>
      </c>
      <c r="D56" s="25">
        <v>78194.0</v>
      </c>
      <c r="E56" s="26" t="s">
        <v>2670</v>
      </c>
      <c r="F56" s="27"/>
      <c r="G56" s="28"/>
      <c r="H56" s="28"/>
      <c r="I56" s="29"/>
      <c r="J56" s="28"/>
      <c r="K56" s="28"/>
      <c r="L56" s="28"/>
      <c r="M56" s="28"/>
      <c r="N56" s="28"/>
      <c r="O56" s="30"/>
      <c r="P56" s="30"/>
      <c r="Q56" s="31">
        <v>7300.0</v>
      </c>
      <c r="R56" s="32">
        <f t="shared" si="1"/>
        <v>-7300</v>
      </c>
      <c r="S56" s="33" t="s">
        <v>125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45104.0</v>
      </c>
      <c r="C57" s="24" t="s">
        <v>2671</v>
      </c>
      <c r="D57" s="25">
        <v>21818.0</v>
      </c>
      <c r="E57" s="26" t="s">
        <v>27</v>
      </c>
      <c r="F57" s="27"/>
      <c r="G57" s="28"/>
      <c r="H57" s="28"/>
      <c r="I57" s="29"/>
      <c r="J57" s="28"/>
      <c r="K57" s="28"/>
      <c r="L57" s="28"/>
      <c r="M57" s="28"/>
      <c r="N57" s="28"/>
      <c r="O57" s="30"/>
      <c r="P57" s="30"/>
      <c r="Q57" s="31">
        <v>8000.0</v>
      </c>
      <c r="R57" s="32">
        <f t="shared" si="1"/>
        <v>-8000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45104.0</v>
      </c>
      <c r="C58" s="24" t="s">
        <v>2672</v>
      </c>
      <c r="D58" s="25">
        <v>44406.0</v>
      </c>
      <c r="E58" s="26" t="s">
        <v>261</v>
      </c>
      <c r="F58" s="27"/>
      <c r="G58" s="28"/>
      <c r="H58" s="28"/>
      <c r="I58" s="29"/>
      <c r="J58" s="28"/>
      <c r="K58" s="28"/>
      <c r="L58" s="28"/>
      <c r="M58" s="28"/>
      <c r="N58" s="28"/>
      <c r="O58" s="30"/>
      <c r="P58" s="30"/>
      <c r="Q58" s="31">
        <v>3600.0</v>
      </c>
      <c r="R58" s="32">
        <f t="shared" si="1"/>
        <v>-3600</v>
      </c>
      <c r="S58" s="33" t="s">
        <v>25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45104.0</v>
      </c>
      <c r="C59" s="24" t="s">
        <v>2673</v>
      </c>
      <c r="D59" s="25">
        <v>44007.0</v>
      </c>
      <c r="E59" s="26" t="s">
        <v>2674</v>
      </c>
      <c r="F59" s="27"/>
      <c r="G59" s="28"/>
      <c r="H59" s="28"/>
      <c r="I59" s="29"/>
      <c r="J59" s="28"/>
      <c r="K59" s="28"/>
      <c r="L59" s="28"/>
      <c r="M59" s="28"/>
      <c r="N59" s="28"/>
      <c r="O59" s="30"/>
      <c r="P59" s="30"/>
      <c r="Q59" s="31">
        <v>4650.0</v>
      </c>
      <c r="R59" s="32">
        <f t="shared" si="1"/>
        <v>-4650</v>
      </c>
      <c r="S59" s="33" t="s">
        <v>25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45104.0</v>
      </c>
      <c r="C60" s="24" t="s">
        <v>2675</v>
      </c>
      <c r="D60" s="25">
        <v>78201.0</v>
      </c>
      <c r="E60" s="26" t="s">
        <v>2676</v>
      </c>
      <c r="F60" s="27"/>
      <c r="G60" s="28"/>
      <c r="H60" s="28"/>
      <c r="I60" s="29"/>
      <c r="J60" s="28"/>
      <c r="K60" s="28"/>
      <c r="L60" s="28"/>
      <c r="M60" s="28"/>
      <c r="N60" s="28"/>
      <c r="O60" s="30"/>
      <c r="P60" s="30"/>
      <c r="Q60" s="31">
        <v>7000.0</v>
      </c>
      <c r="R60" s="32">
        <f t="shared" si="1"/>
        <v>-7000</v>
      </c>
      <c r="S60" s="33" t="s">
        <v>25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45104.0</v>
      </c>
      <c r="C61" s="24" t="s">
        <v>2677</v>
      </c>
      <c r="D61" s="25">
        <v>21818.0</v>
      </c>
      <c r="E61" s="26" t="s">
        <v>27</v>
      </c>
      <c r="F61" s="27"/>
      <c r="G61" s="28"/>
      <c r="H61" s="28"/>
      <c r="I61" s="29"/>
      <c r="J61" s="28"/>
      <c r="K61" s="28"/>
      <c r="L61" s="28"/>
      <c r="M61" s="28"/>
      <c r="N61" s="28"/>
      <c r="O61" s="30"/>
      <c r="P61" s="30"/>
      <c r="Q61" s="31">
        <v>300.0</v>
      </c>
      <c r="R61" s="32">
        <f t="shared" si="1"/>
        <v>-300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45104.0</v>
      </c>
      <c r="C62" s="24" t="s">
        <v>2678</v>
      </c>
      <c r="D62" s="25">
        <v>77841.0</v>
      </c>
      <c r="E62" s="26" t="s">
        <v>2679</v>
      </c>
      <c r="F62" s="27"/>
      <c r="G62" s="28"/>
      <c r="H62" s="28"/>
      <c r="I62" s="29"/>
      <c r="J62" s="28"/>
      <c r="K62" s="28"/>
      <c r="L62" s="28"/>
      <c r="M62" s="28"/>
      <c r="N62" s="28"/>
      <c r="O62" s="30"/>
      <c r="P62" s="30"/>
      <c r="Q62" s="31">
        <v>7000.0</v>
      </c>
      <c r="R62" s="32">
        <f t="shared" si="1"/>
        <v>-7000</v>
      </c>
      <c r="S62" s="33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45104.0</v>
      </c>
      <c r="C63" s="24" t="s">
        <v>2680</v>
      </c>
      <c r="D63" s="25">
        <v>46513.0</v>
      </c>
      <c r="E63" s="26" t="s">
        <v>2681</v>
      </c>
      <c r="F63" s="27"/>
      <c r="G63" s="28"/>
      <c r="H63" s="28"/>
      <c r="I63" s="29"/>
      <c r="J63" s="28"/>
      <c r="K63" s="28"/>
      <c r="L63" s="28"/>
      <c r="M63" s="28"/>
      <c r="N63" s="28"/>
      <c r="O63" s="30"/>
      <c r="P63" s="30"/>
      <c r="Q63" s="31">
        <v>5000.0</v>
      </c>
      <c r="R63" s="32">
        <f t="shared" si="1"/>
        <v>-5000</v>
      </c>
      <c r="S63" s="33" t="s">
        <v>28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45104.0</v>
      </c>
      <c r="C64" s="24" t="s">
        <v>2682</v>
      </c>
      <c r="D64" s="25">
        <v>77805.0</v>
      </c>
      <c r="E64" s="26" t="s">
        <v>1688</v>
      </c>
      <c r="F64" s="27"/>
      <c r="G64" s="28"/>
      <c r="H64" s="28"/>
      <c r="I64" s="29"/>
      <c r="J64" s="28"/>
      <c r="K64" s="28"/>
      <c r="L64" s="28"/>
      <c r="M64" s="28"/>
      <c r="N64" s="28"/>
      <c r="O64" s="30"/>
      <c r="P64" s="30"/>
      <c r="Q64" s="31">
        <v>5600.0</v>
      </c>
      <c r="R64" s="32">
        <f t="shared" si="1"/>
        <v>-5600</v>
      </c>
      <c r="S64" s="33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45104.0</v>
      </c>
      <c r="C65" s="24" t="s">
        <v>2683</v>
      </c>
      <c r="D65" s="25">
        <v>59103.0</v>
      </c>
      <c r="E65" s="26" t="s">
        <v>205</v>
      </c>
      <c r="F65" s="27"/>
      <c r="G65" s="28"/>
      <c r="H65" s="28"/>
      <c r="I65" s="29"/>
      <c r="J65" s="28"/>
      <c r="K65" s="28"/>
      <c r="L65" s="28"/>
      <c r="M65" s="28"/>
      <c r="N65" s="28"/>
      <c r="O65" s="30"/>
      <c r="P65" s="30"/>
      <c r="Q65" s="31">
        <v>450.0</v>
      </c>
      <c r="R65" s="32">
        <f t="shared" si="1"/>
        <v>-450</v>
      </c>
      <c r="S65" s="33" t="s">
        <v>25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45104.0</v>
      </c>
      <c r="C66" s="24" t="s">
        <v>2684</v>
      </c>
      <c r="D66" s="25">
        <v>78202.0</v>
      </c>
      <c r="E66" s="26" t="s">
        <v>2685</v>
      </c>
      <c r="F66" s="27"/>
      <c r="G66" s="28"/>
      <c r="H66" s="28"/>
      <c r="I66" s="29"/>
      <c r="J66" s="28"/>
      <c r="K66" s="28"/>
      <c r="L66" s="28"/>
      <c r="M66" s="28"/>
      <c r="N66" s="28"/>
      <c r="O66" s="30"/>
      <c r="P66" s="30"/>
      <c r="Q66" s="31">
        <v>7300.0</v>
      </c>
      <c r="R66" s="32">
        <f t="shared" si="1"/>
        <v>-7300</v>
      </c>
      <c r="S66" s="33" t="s">
        <v>28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45104.0</v>
      </c>
      <c r="C67" s="24" t="s">
        <v>2686</v>
      </c>
      <c r="D67" s="25">
        <v>78203.0</v>
      </c>
      <c r="E67" s="26" t="s">
        <v>2687</v>
      </c>
      <c r="F67" s="27"/>
      <c r="G67" s="28"/>
      <c r="H67" s="28"/>
      <c r="I67" s="29"/>
      <c r="J67" s="28"/>
      <c r="K67" s="28"/>
      <c r="L67" s="28"/>
      <c r="M67" s="28"/>
      <c r="N67" s="28"/>
      <c r="O67" s="30"/>
      <c r="P67" s="30"/>
      <c r="Q67" s="31">
        <v>8200.0</v>
      </c>
      <c r="R67" s="32">
        <f t="shared" si="1"/>
        <v>-8200</v>
      </c>
      <c r="S67" s="33" t="s">
        <v>25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45104.0</v>
      </c>
      <c r="C68" s="24" t="s">
        <v>2688</v>
      </c>
      <c r="D68" s="25">
        <v>77752.0</v>
      </c>
      <c r="E68" s="26" t="s">
        <v>250</v>
      </c>
      <c r="F68" s="27"/>
      <c r="G68" s="28"/>
      <c r="H68" s="28"/>
      <c r="I68" s="29"/>
      <c r="J68" s="28"/>
      <c r="K68" s="28"/>
      <c r="L68" s="28"/>
      <c r="M68" s="28"/>
      <c r="N68" s="28"/>
      <c r="O68" s="30"/>
      <c r="P68" s="30"/>
      <c r="Q68" s="31">
        <v>4790.0</v>
      </c>
      <c r="R68" s="32">
        <f t="shared" si="1"/>
        <v>-4790</v>
      </c>
      <c r="S68" s="33" t="s">
        <v>28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45104.0</v>
      </c>
      <c r="C69" s="24" t="s">
        <v>2689</v>
      </c>
      <c r="D69" s="25">
        <v>78188.0</v>
      </c>
      <c r="E69" s="26" t="s">
        <v>2690</v>
      </c>
      <c r="F69" s="27"/>
      <c r="G69" s="28"/>
      <c r="H69" s="28"/>
      <c r="I69" s="29"/>
      <c r="J69" s="28"/>
      <c r="K69" s="28"/>
      <c r="L69" s="28"/>
      <c r="M69" s="28"/>
      <c r="N69" s="28"/>
      <c r="O69" s="30"/>
      <c r="P69" s="30"/>
      <c r="Q69" s="31">
        <v>7000.0</v>
      </c>
      <c r="R69" s="32">
        <f t="shared" si="1"/>
        <v>-7000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45104.0</v>
      </c>
      <c r="C70" s="24" t="s">
        <v>2691</v>
      </c>
      <c r="D70" s="25">
        <v>77752.0</v>
      </c>
      <c r="E70" s="26" t="s">
        <v>250</v>
      </c>
      <c r="F70" s="27"/>
      <c r="G70" s="28"/>
      <c r="H70" s="28"/>
      <c r="I70" s="29"/>
      <c r="J70" s="28"/>
      <c r="K70" s="28"/>
      <c r="L70" s="28"/>
      <c r="M70" s="28"/>
      <c r="N70" s="28"/>
      <c r="O70" s="30"/>
      <c r="P70" s="30"/>
      <c r="Q70" s="31">
        <v>5000.0</v>
      </c>
      <c r="R70" s="32">
        <f t="shared" si="1"/>
        <v>-5000</v>
      </c>
      <c r="S70" s="33" t="s">
        <v>28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45103.0</v>
      </c>
      <c r="C71" s="24" t="s">
        <v>2692</v>
      </c>
      <c r="D71" s="25">
        <v>51017.0</v>
      </c>
      <c r="E71" s="26" t="s">
        <v>127</v>
      </c>
      <c r="F71" s="27"/>
      <c r="G71" s="28"/>
      <c r="H71" s="28"/>
      <c r="I71" s="29"/>
      <c r="J71" s="28"/>
      <c r="K71" s="28"/>
      <c r="L71" s="28"/>
      <c r="M71" s="28"/>
      <c r="N71" s="28"/>
      <c r="O71" s="30"/>
      <c r="P71" s="30"/>
      <c r="Q71" s="31">
        <v>50000.0</v>
      </c>
      <c r="R71" s="32">
        <f t="shared" si="1"/>
        <v>-50000</v>
      </c>
      <c r="S71" s="33"/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45104.0</v>
      </c>
      <c r="C72" s="24" t="s">
        <v>2693</v>
      </c>
      <c r="D72" s="25">
        <v>55446.0</v>
      </c>
      <c r="E72" s="26" t="s">
        <v>429</v>
      </c>
      <c r="F72" s="27"/>
      <c r="G72" s="28"/>
      <c r="H72" s="28"/>
      <c r="I72" s="29"/>
      <c r="J72" s="28"/>
      <c r="K72" s="28"/>
      <c r="L72" s="28"/>
      <c r="M72" s="28"/>
      <c r="N72" s="28"/>
      <c r="O72" s="30"/>
      <c r="P72" s="30"/>
      <c r="Q72" s="31">
        <v>10000.0</v>
      </c>
      <c r="R72" s="32">
        <f t="shared" si="1"/>
        <v>-10000</v>
      </c>
      <c r="S72" s="33"/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45104.0</v>
      </c>
      <c r="C73" s="24" t="s">
        <v>2694</v>
      </c>
      <c r="D73" s="25">
        <v>51166.0</v>
      </c>
      <c r="E73" s="26" t="s">
        <v>256</v>
      </c>
      <c r="F73" s="27"/>
      <c r="G73" s="28"/>
      <c r="H73" s="28"/>
      <c r="I73" s="29"/>
      <c r="J73" s="28"/>
      <c r="K73" s="28"/>
      <c r="L73" s="28"/>
      <c r="M73" s="28"/>
      <c r="N73" s="28"/>
      <c r="O73" s="30"/>
      <c r="P73" s="30"/>
      <c r="Q73" s="31">
        <v>1250.0</v>
      </c>
      <c r="R73" s="32">
        <f t="shared" si="1"/>
        <v>-1250</v>
      </c>
      <c r="S73" s="33"/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45104.0</v>
      </c>
      <c r="C74" s="24" t="s">
        <v>2695</v>
      </c>
      <c r="D74" s="25">
        <v>31927.0</v>
      </c>
      <c r="E74" s="26" t="s">
        <v>420</v>
      </c>
      <c r="F74" s="27"/>
      <c r="G74" s="28"/>
      <c r="H74" s="28"/>
      <c r="I74" s="29"/>
      <c r="J74" s="28"/>
      <c r="K74" s="28"/>
      <c r="L74" s="28"/>
      <c r="M74" s="28"/>
      <c r="N74" s="28"/>
      <c r="O74" s="30"/>
      <c r="P74" s="30"/>
      <c r="Q74" s="31">
        <v>450.0</v>
      </c>
      <c r="R74" s="32">
        <f t="shared" si="1"/>
        <v>-450</v>
      </c>
      <c r="S74" s="33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45104.0</v>
      </c>
      <c r="C75" s="24" t="s">
        <v>2696</v>
      </c>
      <c r="D75" s="25">
        <v>51782.0</v>
      </c>
      <c r="E75" s="26" t="s">
        <v>304</v>
      </c>
      <c r="F75" s="27"/>
      <c r="G75" s="28"/>
      <c r="H75" s="28"/>
      <c r="I75" s="29"/>
      <c r="J75" s="28"/>
      <c r="K75" s="28"/>
      <c r="L75" s="28"/>
      <c r="M75" s="28"/>
      <c r="N75" s="28"/>
      <c r="O75" s="30"/>
      <c r="P75" s="30"/>
      <c r="Q75" s="31">
        <v>2500.0</v>
      </c>
      <c r="R75" s="32">
        <f t="shared" si="1"/>
        <v>-2500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45104.0</v>
      </c>
      <c r="C76" s="24" t="s">
        <v>2697</v>
      </c>
      <c r="D76" s="25">
        <v>10006.0</v>
      </c>
      <c r="E76" s="26" t="s">
        <v>267</v>
      </c>
      <c r="F76" s="27"/>
      <c r="G76" s="28"/>
      <c r="H76" s="28"/>
      <c r="I76" s="29"/>
      <c r="J76" s="28"/>
      <c r="K76" s="28"/>
      <c r="L76" s="28"/>
      <c r="M76" s="28"/>
      <c r="N76" s="28"/>
      <c r="O76" s="30"/>
      <c r="P76" s="30"/>
      <c r="Q76" s="31">
        <v>3000.0</v>
      </c>
      <c r="R76" s="32">
        <f t="shared" si="1"/>
        <v>-3000</v>
      </c>
      <c r="S76" s="33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45104.0</v>
      </c>
      <c r="C77" s="24" t="s">
        <v>2698</v>
      </c>
      <c r="D77" s="25">
        <v>10006.0</v>
      </c>
      <c r="E77" s="26" t="s">
        <v>267</v>
      </c>
      <c r="F77" s="27"/>
      <c r="G77" s="28"/>
      <c r="H77" s="28"/>
      <c r="I77" s="29"/>
      <c r="J77" s="28"/>
      <c r="K77" s="28"/>
      <c r="L77" s="28"/>
      <c r="M77" s="28"/>
      <c r="N77" s="28"/>
      <c r="O77" s="30"/>
      <c r="P77" s="30"/>
      <c r="Q77" s="31">
        <v>3000.0</v>
      </c>
      <c r="R77" s="32">
        <f t="shared" si="1"/>
        <v>-3000</v>
      </c>
      <c r="S77" s="33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45104.0</v>
      </c>
      <c r="C78" s="24" t="s">
        <v>2699</v>
      </c>
      <c r="D78" s="25">
        <v>36555.0</v>
      </c>
      <c r="E78" s="26" t="s">
        <v>387</v>
      </c>
      <c r="F78" s="27"/>
      <c r="G78" s="28"/>
      <c r="H78" s="28"/>
      <c r="I78" s="29"/>
      <c r="J78" s="28"/>
      <c r="K78" s="28"/>
      <c r="L78" s="28"/>
      <c r="M78" s="28"/>
      <c r="N78" s="28"/>
      <c r="O78" s="30"/>
      <c r="P78" s="30"/>
      <c r="Q78" s="31">
        <v>9500.0</v>
      </c>
      <c r="R78" s="32">
        <f t="shared" si="1"/>
        <v>-9500</v>
      </c>
      <c r="S78" s="33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45104.0</v>
      </c>
      <c r="C79" s="24" t="s">
        <v>2700</v>
      </c>
      <c r="D79" s="25">
        <v>78184.0</v>
      </c>
      <c r="E79" s="26" t="s">
        <v>2701</v>
      </c>
      <c r="F79" s="27"/>
      <c r="G79" s="28"/>
      <c r="H79" s="28"/>
      <c r="I79" s="29"/>
      <c r="J79" s="28"/>
      <c r="K79" s="28"/>
      <c r="L79" s="28"/>
      <c r="M79" s="28"/>
      <c r="N79" s="28"/>
      <c r="O79" s="30"/>
      <c r="P79" s="30"/>
      <c r="Q79" s="31">
        <v>7450.0</v>
      </c>
      <c r="R79" s="32">
        <f t="shared" si="1"/>
        <v>-7450</v>
      </c>
      <c r="S79" s="33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/>
      <c r="C80" s="24"/>
      <c r="D80" s="25"/>
      <c r="E80" s="26"/>
      <c r="F80" s="27"/>
      <c r="G80" s="28"/>
      <c r="H80" s="28"/>
      <c r="I80" s="29"/>
      <c r="J80" s="28"/>
      <c r="K80" s="28"/>
      <c r="L80" s="28"/>
      <c r="M80" s="28"/>
      <c r="N80" s="28"/>
      <c r="O80" s="30"/>
      <c r="P80" s="30"/>
      <c r="Q80" s="31"/>
      <c r="R80" s="32">
        <f t="shared" si="1"/>
        <v>0</v>
      </c>
      <c r="S80" s="33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/>
      <c r="C81" s="24"/>
      <c r="D81" s="25"/>
      <c r="E81" s="26"/>
      <c r="F81" s="27"/>
      <c r="G81" s="28"/>
      <c r="H81" s="28"/>
      <c r="I81" s="29"/>
      <c r="J81" s="28"/>
      <c r="K81" s="28"/>
      <c r="L81" s="28"/>
      <c r="M81" s="28"/>
      <c r="N81" s="28"/>
      <c r="O81" s="30"/>
      <c r="P81" s="30"/>
      <c r="Q81" s="31"/>
      <c r="R81" s="32">
        <f t="shared" si="1"/>
        <v>0</v>
      </c>
      <c r="S81" s="33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/>
      <c r="C82" s="24"/>
      <c r="D82" s="25"/>
      <c r="E82" s="26"/>
      <c r="F82" s="27"/>
      <c r="G82" s="28"/>
      <c r="H82" s="28"/>
      <c r="I82" s="29"/>
      <c r="J82" s="28"/>
      <c r="K82" s="28"/>
      <c r="L82" s="28"/>
      <c r="M82" s="28"/>
      <c r="N82" s="28"/>
      <c r="O82" s="30"/>
      <c r="P82" s="30"/>
      <c r="Q82" s="31"/>
      <c r="R82" s="32">
        <f t="shared" si="1"/>
        <v>0</v>
      </c>
      <c r="S82" s="33"/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/>
      <c r="C83" s="24"/>
      <c r="D83" s="25"/>
      <c r="E83" s="26"/>
      <c r="F83" s="27"/>
      <c r="G83" s="28"/>
      <c r="H83" s="28"/>
      <c r="I83" s="29"/>
      <c r="J83" s="28"/>
      <c r="K83" s="28"/>
      <c r="L83" s="28"/>
      <c r="M83" s="28"/>
      <c r="N83" s="28"/>
      <c r="O83" s="30"/>
      <c r="P83" s="30"/>
      <c r="Q83" s="31"/>
      <c r="R83" s="32">
        <f t="shared" si="1"/>
        <v>0</v>
      </c>
      <c r="S83" s="33"/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/>
      <c r="C84" s="24"/>
      <c r="D84" s="25"/>
      <c r="E84" s="26"/>
      <c r="F84" s="27"/>
      <c r="G84" s="28"/>
      <c r="H84" s="28"/>
      <c r="I84" s="29"/>
      <c r="J84" s="28"/>
      <c r="K84" s="28"/>
      <c r="L84" s="28"/>
      <c r="M84" s="28"/>
      <c r="N84" s="28"/>
      <c r="O84" s="30"/>
      <c r="P84" s="30"/>
      <c r="Q84" s="31"/>
      <c r="R84" s="32">
        <f t="shared" si="1"/>
        <v>0</v>
      </c>
      <c r="S84" s="33"/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/>
      <c r="C85" s="24"/>
      <c r="D85" s="25"/>
      <c r="E85" s="26"/>
      <c r="F85" s="27"/>
      <c r="G85" s="28"/>
      <c r="H85" s="28"/>
      <c r="I85" s="29"/>
      <c r="J85" s="28"/>
      <c r="K85" s="28"/>
      <c r="L85" s="28"/>
      <c r="M85" s="28"/>
      <c r="N85" s="28"/>
      <c r="O85" s="30"/>
      <c r="P85" s="30"/>
      <c r="Q85" s="31"/>
      <c r="R85" s="32">
        <f t="shared" si="1"/>
        <v>0</v>
      </c>
      <c r="S85" s="33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/>
      <c r="C86" s="24"/>
      <c r="D86" s="25"/>
      <c r="E86" s="26"/>
      <c r="F86" s="27"/>
      <c r="G86" s="28"/>
      <c r="H86" s="28"/>
      <c r="I86" s="29"/>
      <c r="J86" s="28"/>
      <c r="K86" s="28"/>
      <c r="L86" s="28"/>
      <c r="M86" s="28"/>
      <c r="N86" s="28"/>
      <c r="O86" s="30"/>
      <c r="P86" s="30"/>
      <c r="Q86" s="31"/>
      <c r="R86" s="32">
        <f t="shared" si="1"/>
        <v>0</v>
      </c>
      <c r="S86" s="33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6"/>
      <c r="C87" s="37"/>
      <c r="D87" s="38"/>
      <c r="E87" s="39"/>
      <c r="F87" s="27"/>
      <c r="G87" s="28"/>
      <c r="H87" s="28"/>
      <c r="I87" s="29"/>
      <c r="J87" s="28"/>
      <c r="K87" s="28"/>
      <c r="L87" s="28"/>
      <c r="M87" s="28"/>
      <c r="N87" s="28"/>
      <c r="O87" s="30"/>
      <c r="P87" s="30"/>
      <c r="Q87" s="40"/>
      <c r="R87" s="32">
        <f t="shared" si="1"/>
        <v>0</v>
      </c>
      <c r="S87" s="41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6"/>
      <c r="C88" s="37"/>
      <c r="D88" s="38"/>
      <c r="E88" s="39"/>
      <c r="F88" s="27"/>
      <c r="G88" s="28"/>
      <c r="H88" s="28"/>
      <c r="I88" s="29"/>
      <c r="J88" s="28"/>
      <c r="K88" s="28"/>
      <c r="L88" s="28"/>
      <c r="M88" s="28"/>
      <c r="N88" s="28"/>
      <c r="O88" s="30"/>
      <c r="P88" s="30"/>
      <c r="Q88" s="40"/>
      <c r="R88" s="32">
        <f t="shared" si="1"/>
        <v>0</v>
      </c>
      <c r="S88" s="41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/>
      <c r="B89" s="42"/>
      <c r="C89" s="37"/>
      <c r="D89" s="42"/>
      <c r="E89" s="43"/>
      <c r="F89" s="44">
        <f t="shared" ref="F89:Q89" si="2">SUM(F5:F88)</f>
        <v>0</v>
      </c>
      <c r="G89" s="44">
        <f t="shared" si="2"/>
        <v>0</v>
      </c>
      <c r="H89" s="44">
        <f t="shared" si="2"/>
        <v>0</v>
      </c>
      <c r="I89" s="44">
        <f t="shared" si="2"/>
        <v>0</v>
      </c>
      <c r="J89" s="44">
        <f t="shared" si="2"/>
        <v>0</v>
      </c>
      <c r="K89" s="44">
        <f t="shared" si="2"/>
        <v>0</v>
      </c>
      <c r="L89" s="44">
        <f t="shared" si="2"/>
        <v>0</v>
      </c>
      <c r="M89" s="44">
        <f t="shared" si="2"/>
        <v>0</v>
      </c>
      <c r="N89" s="44">
        <f t="shared" si="2"/>
        <v>0</v>
      </c>
      <c r="O89" s="44">
        <f t="shared" si="2"/>
        <v>0</v>
      </c>
      <c r="P89" s="44">
        <f t="shared" si="2"/>
        <v>0</v>
      </c>
      <c r="Q89" s="44">
        <f t="shared" si="2"/>
        <v>549875</v>
      </c>
      <c r="R89" s="32">
        <f t="shared" si="1"/>
        <v>-549875</v>
      </c>
      <c r="S89" s="44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</row>
    <row r="90">
      <c r="A90" s="48"/>
      <c r="B90" s="49"/>
      <c r="C90" s="49"/>
      <c r="D90" s="49"/>
      <c r="E90" s="50"/>
      <c r="F90" s="51">
        <f>F89+G89+H89+I89+J89+K89+L89+M89+N89+O89+P89</f>
        <v>0</v>
      </c>
      <c r="G90" s="8"/>
      <c r="H90" s="8"/>
      <c r="I90" s="8"/>
      <c r="J90" s="8"/>
      <c r="K90" s="8"/>
      <c r="L90" s="9"/>
      <c r="M90" s="52"/>
      <c r="N90" s="52"/>
      <c r="O90" s="52"/>
      <c r="P90" s="52"/>
      <c r="Q90" s="53"/>
      <c r="R90" s="47"/>
      <c r="S90" s="54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</row>
    <row r="91">
      <c r="A91" s="11"/>
      <c r="B91" s="55"/>
      <c r="C91" s="55"/>
      <c r="D91" s="55"/>
      <c r="E91" s="11"/>
      <c r="F91" s="55"/>
      <c r="G91" s="11"/>
      <c r="H91" s="11"/>
      <c r="I91" s="11"/>
      <c r="J91" s="11"/>
      <c r="K91" s="11"/>
      <c r="L91" s="11"/>
      <c r="M91" s="11"/>
      <c r="N91" s="11"/>
      <c r="O91" s="11"/>
      <c r="P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11"/>
      <c r="F92" s="55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56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11"/>
      <c r="F93" s="55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11"/>
      <c r="B94" s="55"/>
      <c r="C94" s="55"/>
      <c r="D94" s="55"/>
      <c r="E94" s="58" t="s">
        <v>2711</v>
      </c>
      <c r="F94" s="55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58" t="s">
        <v>2712</v>
      </c>
      <c r="F95" s="59" t="s">
        <v>314</v>
      </c>
      <c r="G95" s="60"/>
      <c r="H95" s="60"/>
      <c r="I95" s="61"/>
      <c r="J95" s="60"/>
      <c r="K95" s="60"/>
      <c r="L95" s="60"/>
      <c r="M95" s="11"/>
      <c r="N95" s="11"/>
      <c r="O95" s="11"/>
      <c r="P95" s="56" t="s">
        <v>315</v>
      </c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58" t="s">
        <v>2713</v>
      </c>
      <c r="F96" s="59"/>
      <c r="G96" s="60"/>
      <c r="H96" s="60"/>
      <c r="I96" s="61"/>
      <c r="J96" s="60"/>
      <c r="K96" s="60"/>
      <c r="L96" s="60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58" t="s">
        <v>2714</v>
      </c>
      <c r="F97" s="59"/>
      <c r="G97" s="60"/>
      <c r="H97" s="60"/>
      <c r="I97" s="61"/>
      <c r="J97" s="60"/>
      <c r="K97" s="60"/>
      <c r="L97" s="60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58" t="s">
        <v>2715</v>
      </c>
      <c r="F98" s="59"/>
      <c r="G98" s="60"/>
      <c r="H98" s="60"/>
      <c r="I98" s="60"/>
      <c r="J98" s="60"/>
      <c r="K98" s="60"/>
      <c r="L98" s="60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58" t="s">
        <v>2716</v>
      </c>
      <c r="F99" s="59"/>
      <c r="G99" s="60"/>
      <c r="H99" s="60"/>
      <c r="I99" s="60"/>
      <c r="J99" s="60"/>
      <c r="K99" s="60"/>
      <c r="L99" s="60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58" t="s">
        <v>2595</v>
      </c>
      <c r="F100" s="63" t="s">
        <v>2708</v>
      </c>
      <c r="G100" s="60"/>
      <c r="H100" s="60"/>
      <c r="I100" s="60"/>
      <c r="J100" s="60"/>
      <c r="K100" s="60"/>
      <c r="L100" s="60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 ht="43.5" customHeight="1">
      <c r="A101" s="11"/>
      <c r="B101" s="55"/>
      <c r="C101" s="55"/>
      <c r="D101" s="55"/>
      <c r="E101" s="58" t="s">
        <v>2088</v>
      </c>
      <c r="F101" s="55"/>
      <c r="G101" s="11"/>
      <c r="H101" s="11"/>
      <c r="I101" s="11"/>
      <c r="J101" s="56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315</v>
      </c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58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60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60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60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11"/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11"/>
      <c r="F107" s="55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11"/>
      <c r="F108" s="55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11"/>
      <c r="F109" s="55"/>
      <c r="G109" s="11"/>
      <c r="H109" s="11"/>
      <c r="I109" s="56" t="s">
        <v>314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11"/>
      <c r="F110" s="55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11"/>
      <c r="F111" s="5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5"/>
      <c r="C112" s="55"/>
      <c r="D112" s="55"/>
      <c r="E112" s="11"/>
      <c r="F112" s="5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</sheetData>
  <mergeCells count="17">
    <mergeCell ref="E2:E4"/>
    <mergeCell ref="F3:F4"/>
    <mergeCell ref="G3:H3"/>
    <mergeCell ref="I3:J3"/>
    <mergeCell ref="K3:K4"/>
    <mergeCell ref="L3:L4"/>
    <mergeCell ref="F90:L9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2717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45105.0</v>
      </c>
      <c r="C5" s="24" t="s">
        <v>2718</v>
      </c>
      <c r="D5" s="25">
        <v>70758.0</v>
      </c>
      <c r="E5" s="26" t="s">
        <v>2719</v>
      </c>
      <c r="F5" s="27"/>
      <c r="G5" s="28"/>
      <c r="H5" s="28"/>
      <c r="I5" s="29"/>
      <c r="J5" s="28"/>
      <c r="K5" s="28"/>
      <c r="L5" s="30"/>
      <c r="M5" s="30"/>
      <c r="N5" s="28">
        <v>350.0</v>
      </c>
      <c r="O5" s="30"/>
      <c r="P5" s="30"/>
      <c r="Q5" s="31">
        <v>350.0</v>
      </c>
      <c r="R5" s="32">
        <f t="shared" ref="R5:R98" si="1">F5+G5+H5+I5+J5+K5+L5+M5+N5+O5+P5-Q5</f>
        <v>0</v>
      </c>
      <c r="S5" s="33" t="s">
        <v>28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45105.0</v>
      </c>
      <c r="C6" s="24" t="s">
        <v>2720</v>
      </c>
      <c r="D6" s="25">
        <v>52771.0</v>
      </c>
      <c r="E6" s="26" t="s">
        <v>2721</v>
      </c>
      <c r="F6" s="27"/>
      <c r="G6" s="28"/>
      <c r="H6" s="28"/>
      <c r="I6" s="29"/>
      <c r="J6" s="28">
        <v>10900.0</v>
      </c>
      <c r="K6" s="28"/>
      <c r="L6" s="30"/>
      <c r="M6" s="30"/>
      <c r="N6" s="28"/>
      <c r="O6" s="30"/>
      <c r="P6" s="30"/>
      <c r="Q6" s="31">
        <v>10900.0</v>
      </c>
      <c r="R6" s="32">
        <f t="shared" si="1"/>
        <v>0</v>
      </c>
      <c r="S6" s="33" t="s">
        <v>38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45105.0</v>
      </c>
      <c r="C7" s="24" t="s">
        <v>2722</v>
      </c>
      <c r="D7" s="25">
        <v>52775.0</v>
      </c>
      <c r="E7" s="26" t="s">
        <v>770</v>
      </c>
      <c r="F7" s="27"/>
      <c r="G7" s="28"/>
      <c r="H7" s="28"/>
      <c r="I7" s="29">
        <v>3100.0</v>
      </c>
      <c r="J7" s="28"/>
      <c r="K7" s="28"/>
      <c r="L7" s="30"/>
      <c r="M7" s="30"/>
      <c r="N7" s="28"/>
      <c r="O7" s="30"/>
      <c r="P7" s="30"/>
      <c r="Q7" s="31">
        <v>3100.0</v>
      </c>
      <c r="R7" s="32">
        <f t="shared" si="1"/>
        <v>0</v>
      </c>
      <c r="S7" s="33" t="s">
        <v>125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45105.0</v>
      </c>
      <c r="C8" s="24" t="s">
        <v>2723</v>
      </c>
      <c r="D8" s="25">
        <v>48973.0</v>
      </c>
      <c r="E8" s="26" t="s">
        <v>87</v>
      </c>
      <c r="F8" s="27"/>
      <c r="G8" s="28"/>
      <c r="H8" s="28"/>
      <c r="I8" s="29">
        <v>25000.0</v>
      </c>
      <c r="J8" s="28"/>
      <c r="K8" s="28"/>
      <c r="L8" s="30"/>
      <c r="M8" s="30"/>
      <c r="N8" s="28"/>
      <c r="O8" s="30"/>
      <c r="P8" s="30"/>
      <c r="Q8" s="31">
        <v>25000.0</v>
      </c>
      <c r="R8" s="32">
        <f t="shared" si="1"/>
        <v>0</v>
      </c>
      <c r="S8" s="33" t="s">
        <v>125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45105.0</v>
      </c>
      <c r="C9" s="24" t="s">
        <v>2724</v>
      </c>
      <c r="D9" s="25">
        <v>62628.0</v>
      </c>
      <c r="E9" s="26" t="s">
        <v>2725</v>
      </c>
      <c r="F9" s="27"/>
      <c r="G9" s="28"/>
      <c r="H9" s="28"/>
      <c r="I9" s="29"/>
      <c r="J9" s="28">
        <v>7000.0</v>
      </c>
      <c r="K9" s="28"/>
      <c r="L9" s="30"/>
      <c r="M9" s="30"/>
      <c r="N9" s="28"/>
      <c r="O9" s="30"/>
      <c r="P9" s="30"/>
      <c r="Q9" s="31">
        <v>7000.0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45105.0</v>
      </c>
      <c r="C10" s="24" t="s">
        <v>2726</v>
      </c>
      <c r="D10" s="25">
        <v>22332.0</v>
      </c>
      <c r="E10" s="26" t="s">
        <v>888</v>
      </c>
      <c r="F10" s="27"/>
      <c r="G10" s="28"/>
      <c r="H10" s="28"/>
      <c r="I10" s="29"/>
      <c r="J10" s="28"/>
      <c r="K10" s="28">
        <v>1500.0</v>
      </c>
      <c r="L10" s="30"/>
      <c r="M10" s="30"/>
      <c r="N10" s="28"/>
      <c r="O10" s="30"/>
      <c r="P10" s="30"/>
      <c r="Q10" s="31">
        <v>1500.0</v>
      </c>
      <c r="R10" s="32">
        <f t="shared" si="1"/>
        <v>0</v>
      </c>
      <c r="S10" s="33" t="s">
        <v>28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45105.0</v>
      </c>
      <c r="C11" s="24" t="s">
        <v>2727</v>
      </c>
      <c r="D11" s="25">
        <v>10250.0</v>
      </c>
      <c r="E11" s="26" t="s">
        <v>76</v>
      </c>
      <c r="F11" s="27"/>
      <c r="G11" s="28"/>
      <c r="H11" s="28"/>
      <c r="I11" s="29">
        <v>19625.0</v>
      </c>
      <c r="J11" s="28"/>
      <c r="K11" s="28"/>
      <c r="L11" s="30"/>
      <c r="M11" s="30"/>
      <c r="N11" s="28"/>
      <c r="O11" s="30"/>
      <c r="P11" s="30"/>
      <c r="Q11" s="31">
        <v>19625.0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45105.0</v>
      </c>
      <c r="C12" s="24" t="s">
        <v>2728</v>
      </c>
      <c r="D12" s="25">
        <v>54763.0</v>
      </c>
      <c r="E12" s="26" t="s">
        <v>184</v>
      </c>
      <c r="F12" s="27"/>
      <c r="G12" s="28"/>
      <c r="H12" s="28"/>
      <c r="I12" s="29">
        <v>16750.0</v>
      </c>
      <c r="J12" s="28"/>
      <c r="K12" s="28"/>
      <c r="L12" s="30"/>
      <c r="M12" s="30"/>
      <c r="N12" s="28"/>
      <c r="O12" s="30"/>
      <c r="P12" s="30"/>
      <c r="Q12" s="31">
        <v>16750.0</v>
      </c>
      <c r="R12" s="32">
        <f t="shared" si="1"/>
        <v>0</v>
      </c>
      <c r="S12" s="33" t="s">
        <v>25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45105.0</v>
      </c>
      <c r="C13" s="24" t="s">
        <v>2729</v>
      </c>
      <c r="D13" s="25">
        <v>50595.0</v>
      </c>
      <c r="E13" s="26" t="s">
        <v>176</v>
      </c>
      <c r="F13" s="27"/>
      <c r="G13" s="28"/>
      <c r="H13" s="28">
        <v>38400.0</v>
      </c>
      <c r="I13" s="29"/>
      <c r="J13" s="28"/>
      <c r="K13" s="28"/>
      <c r="L13" s="30"/>
      <c r="M13" s="30"/>
      <c r="N13" s="28"/>
      <c r="O13" s="30"/>
      <c r="P13" s="30"/>
      <c r="Q13" s="31">
        <v>38400.0</v>
      </c>
      <c r="R13" s="32">
        <f t="shared" si="1"/>
        <v>0</v>
      </c>
      <c r="S13" s="33" t="s">
        <v>28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45105.0</v>
      </c>
      <c r="C14" s="24" t="s">
        <v>2730</v>
      </c>
      <c r="D14" s="25">
        <v>78213.0</v>
      </c>
      <c r="E14" s="26" t="s">
        <v>2731</v>
      </c>
      <c r="F14" s="27"/>
      <c r="G14" s="28"/>
      <c r="H14" s="28"/>
      <c r="I14" s="29"/>
      <c r="J14" s="28">
        <v>7300.0</v>
      </c>
      <c r="K14" s="28"/>
      <c r="L14" s="30"/>
      <c r="M14" s="30"/>
      <c r="N14" s="28"/>
      <c r="O14" s="30"/>
      <c r="P14" s="30"/>
      <c r="Q14" s="31">
        <v>7300.0</v>
      </c>
      <c r="R14" s="32">
        <f t="shared" si="1"/>
        <v>0</v>
      </c>
      <c r="S14" s="33" t="s">
        <v>125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45105.0</v>
      </c>
      <c r="C15" s="24" t="s">
        <v>2732</v>
      </c>
      <c r="D15" s="25">
        <v>78214.0</v>
      </c>
      <c r="E15" s="26" t="s">
        <v>2733</v>
      </c>
      <c r="F15" s="27"/>
      <c r="G15" s="28"/>
      <c r="H15" s="28"/>
      <c r="I15" s="29"/>
      <c r="J15" s="28">
        <v>7300.0</v>
      </c>
      <c r="K15" s="28"/>
      <c r="L15" s="30"/>
      <c r="M15" s="30"/>
      <c r="N15" s="28"/>
      <c r="O15" s="30"/>
      <c r="P15" s="30"/>
      <c r="Q15" s="31">
        <v>7300.0</v>
      </c>
      <c r="R15" s="32">
        <f t="shared" si="1"/>
        <v>0</v>
      </c>
      <c r="S15" s="33" t="s">
        <v>125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45105.0</v>
      </c>
      <c r="C16" s="24" t="s">
        <v>2734</v>
      </c>
      <c r="D16" s="25">
        <v>77354.0</v>
      </c>
      <c r="E16" s="26" t="s">
        <v>2735</v>
      </c>
      <c r="F16" s="27"/>
      <c r="G16" s="28"/>
      <c r="H16" s="28"/>
      <c r="I16" s="29"/>
      <c r="J16" s="28">
        <v>11800.0</v>
      </c>
      <c r="K16" s="28"/>
      <c r="L16" s="30"/>
      <c r="M16" s="30"/>
      <c r="N16" s="28"/>
      <c r="O16" s="30"/>
      <c r="P16" s="30"/>
      <c r="Q16" s="31">
        <v>11800.0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45105.0</v>
      </c>
      <c r="C17" s="24" t="s">
        <v>2736</v>
      </c>
      <c r="D17" s="25">
        <v>52669.0</v>
      </c>
      <c r="E17" s="26" t="s">
        <v>44</v>
      </c>
      <c r="F17" s="27"/>
      <c r="G17" s="28"/>
      <c r="H17" s="28"/>
      <c r="I17" s="29">
        <v>6600.0</v>
      </c>
      <c r="J17" s="28"/>
      <c r="K17" s="28"/>
      <c r="L17" s="30"/>
      <c r="M17" s="30"/>
      <c r="N17" s="28"/>
      <c r="O17" s="30"/>
      <c r="P17" s="30"/>
      <c r="Q17" s="31">
        <v>6600.0</v>
      </c>
      <c r="R17" s="32">
        <f t="shared" si="1"/>
        <v>0</v>
      </c>
      <c r="S17" s="33" t="s">
        <v>56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45105.0</v>
      </c>
      <c r="C18" s="24" t="s">
        <v>2737</v>
      </c>
      <c r="D18" s="25">
        <v>10249.0</v>
      </c>
      <c r="E18" s="26" t="s">
        <v>2194</v>
      </c>
      <c r="F18" s="27"/>
      <c r="G18" s="28"/>
      <c r="H18" s="28"/>
      <c r="I18" s="29"/>
      <c r="J18" s="28">
        <v>2100.0</v>
      </c>
      <c r="K18" s="28"/>
      <c r="L18" s="30"/>
      <c r="M18" s="30"/>
      <c r="N18" s="28"/>
      <c r="O18" s="30"/>
      <c r="P18" s="30"/>
      <c r="Q18" s="31">
        <v>2100.0</v>
      </c>
      <c r="R18" s="32">
        <f t="shared" si="1"/>
        <v>0</v>
      </c>
      <c r="S18" s="33" t="s">
        <v>125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45105.0</v>
      </c>
      <c r="C19" s="24" t="s">
        <v>2738</v>
      </c>
      <c r="D19" s="25">
        <v>52669.0</v>
      </c>
      <c r="E19" s="26" t="s">
        <v>44</v>
      </c>
      <c r="F19" s="27"/>
      <c r="G19" s="28"/>
      <c r="H19" s="28"/>
      <c r="I19" s="29">
        <v>28300.0</v>
      </c>
      <c r="J19" s="28"/>
      <c r="K19" s="28"/>
      <c r="L19" s="30"/>
      <c r="M19" s="30"/>
      <c r="N19" s="28"/>
      <c r="O19" s="30"/>
      <c r="P19" s="30"/>
      <c r="Q19" s="31">
        <v>28300.0</v>
      </c>
      <c r="R19" s="32">
        <f t="shared" si="1"/>
        <v>0</v>
      </c>
      <c r="S19" s="33" t="s">
        <v>56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45105.0</v>
      </c>
      <c r="C20" s="24" t="s">
        <v>2739</v>
      </c>
      <c r="D20" s="25">
        <v>45829.0</v>
      </c>
      <c r="E20" s="26" t="s">
        <v>2740</v>
      </c>
      <c r="F20" s="27"/>
      <c r="G20" s="28"/>
      <c r="H20" s="28"/>
      <c r="I20" s="29"/>
      <c r="J20" s="28">
        <v>3100.0</v>
      </c>
      <c r="K20" s="28"/>
      <c r="L20" s="30"/>
      <c r="M20" s="30"/>
      <c r="N20" s="28"/>
      <c r="O20" s="30"/>
      <c r="P20" s="30"/>
      <c r="Q20" s="31">
        <v>3100.0</v>
      </c>
      <c r="R20" s="32">
        <f t="shared" si="1"/>
        <v>0</v>
      </c>
      <c r="S20" s="33" t="s">
        <v>56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45105.0</v>
      </c>
      <c r="C21" s="24" t="s">
        <v>2741</v>
      </c>
      <c r="D21" s="25">
        <v>48854.0</v>
      </c>
      <c r="E21" s="26" t="s">
        <v>476</v>
      </c>
      <c r="F21" s="27"/>
      <c r="G21" s="28"/>
      <c r="H21" s="28"/>
      <c r="I21" s="29">
        <v>11190.0</v>
      </c>
      <c r="J21" s="28"/>
      <c r="K21" s="28"/>
      <c r="L21" s="30"/>
      <c r="M21" s="30"/>
      <c r="N21" s="28"/>
      <c r="O21" s="30"/>
      <c r="P21" s="30"/>
      <c r="Q21" s="31">
        <v>11190.0</v>
      </c>
      <c r="R21" s="32">
        <f t="shared" si="1"/>
        <v>0</v>
      </c>
      <c r="S21" s="33" t="s">
        <v>38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45105.0</v>
      </c>
      <c r="C22" s="24" t="s">
        <v>2742</v>
      </c>
      <c r="D22" s="25">
        <v>48631.0</v>
      </c>
      <c r="E22" s="26" t="s">
        <v>66</v>
      </c>
      <c r="F22" s="27"/>
      <c r="G22" s="28"/>
      <c r="H22" s="28"/>
      <c r="I22" s="29">
        <v>7500.0</v>
      </c>
      <c r="J22" s="28"/>
      <c r="K22" s="28"/>
      <c r="L22" s="30"/>
      <c r="M22" s="30"/>
      <c r="N22" s="28"/>
      <c r="O22" s="30"/>
      <c r="P22" s="30"/>
      <c r="Q22" s="31">
        <v>7500.0</v>
      </c>
      <c r="R22" s="32">
        <f t="shared" si="1"/>
        <v>0</v>
      </c>
      <c r="S22" s="33" t="s">
        <v>56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45105.0</v>
      </c>
      <c r="C23" s="24" t="s">
        <v>2743</v>
      </c>
      <c r="D23" s="25">
        <v>48631.0</v>
      </c>
      <c r="E23" s="26" t="s">
        <v>66</v>
      </c>
      <c r="F23" s="27"/>
      <c r="G23" s="28"/>
      <c r="H23" s="28"/>
      <c r="I23" s="29">
        <v>2500.0</v>
      </c>
      <c r="J23" s="28"/>
      <c r="K23" s="28"/>
      <c r="L23" s="30"/>
      <c r="M23" s="30"/>
      <c r="N23" s="28"/>
      <c r="O23" s="30"/>
      <c r="P23" s="30"/>
      <c r="Q23" s="31">
        <v>2500.0</v>
      </c>
      <c r="R23" s="32">
        <f t="shared" si="1"/>
        <v>0</v>
      </c>
      <c r="S23" s="33" t="s">
        <v>56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45105.0</v>
      </c>
      <c r="C24" s="24" t="s">
        <v>2744</v>
      </c>
      <c r="D24" s="25">
        <v>50436.0</v>
      </c>
      <c r="E24" s="26" t="s">
        <v>198</v>
      </c>
      <c r="F24" s="27"/>
      <c r="G24" s="28"/>
      <c r="H24" s="28"/>
      <c r="I24" s="29">
        <v>4500.0</v>
      </c>
      <c r="J24" s="28"/>
      <c r="K24" s="28"/>
      <c r="L24" s="30"/>
      <c r="M24" s="30"/>
      <c r="N24" s="28"/>
      <c r="O24" s="30"/>
      <c r="P24" s="30"/>
      <c r="Q24" s="31">
        <v>4500.0</v>
      </c>
      <c r="R24" s="32">
        <f t="shared" si="1"/>
        <v>0</v>
      </c>
      <c r="S24" s="33" t="s">
        <v>125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45105.0</v>
      </c>
      <c r="C25" s="24" t="s">
        <v>2745</v>
      </c>
      <c r="D25" s="25">
        <v>50436.0</v>
      </c>
      <c r="E25" s="26" t="s">
        <v>198</v>
      </c>
      <c r="F25" s="27"/>
      <c r="G25" s="28"/>
      <c r="H25" s="28"/>
      <c r="I25" s="29">
        <v>14600.0</v>
      </c>
      <c r="J25" s="28"/>
      <c r="K25" s="28"/>
      <c r="L25" s="30"/>
      <c r="M25" s="30"/>
      <c r="N25" s="28"/>
      <c r="O25" s="30"/>
      <c r="P25" s="30"/>
      <c r="Q25" s="31">
        <v>14600.0</v>
      </c>
      <c r="R25" s="32">
        <f t="shared" si="1"/>
        <v>0</v>
      </c>
      <c r="S25" s="33" t="s">
        <v>125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45105.0</v>
      </c>
      <c r="C26" s="24" t="s">
        <v>2746</v>
      </c>
      <c r="D26" s="25">
        <v>39317.0</v>
      </c>
      <c r="E26" s="26" t="s">
        <v>529</v>
      </c>
      <c r="F26" s="27"/>
      <c r="G26" s="28"/>
      <c r="H26" s="28"/>
      <c r="I26" s="29"/>
      <c r="J26" s="28">
        <v>29500.0</v>
      </c>
      <c r="K26" s="28"/>
      <c r="L26" s="30"/>
      <c r="M26" s="30"/>
      <c r="N26" s="28"/>
      <c r="O26" s="30"/>
      <c r="P26" s="30"/>
      <c r="Q26" s="31">
        <v>29500.0</v>
      </c>
      <c r="R26" s="32">
        <f t="shared" si="1"/>
        <v>0</v>
      </c>
      <c r="S26" s="33" t="s">
        <v>56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45105.0</v>
      </c>
      <c r="C27" s="24" t="s">
        <v>2747</v>
      </c>
      <c r="D27" s="25">
        <v>48772.0</v>
      </c>
      <c r="E27" s="26" t="s">
        <v>1188</v>
      </c>
      <c r="F27" s="27"/>
      <c r="G27" s="28"/>
      <c r="H27" s="28"/>
      <c r="I27" s="29"/>
      <c r="J27" s="28">
        <v>2500.0</v>
      </c>
      <c r="K27" s="28"/>
      <c r="L27" s="30"/>
      <c r="M27" s="30"/>
      <c r="N27" s="28"/>
      <c r="O27" s="30"/>
      <c r="P27" s="30"/>
      <c r="Q27" s="31">
        <v>2500.0</v>
      </c>
      <c r="R27" s="32">
        <f t="shared" si="1"/>
        <v>0</v>
      </c>
      <c r="S27" s="33" t="s">
        <v>38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45105.0</v>
      </c>
      <c r="C28" s="24" t="s">
        <v>2748</v>
      </c>
      <c r="D28" s="25">
        <v>21821.0</v>
      </c>
      <c r="E28" s="26" t="s">
        <v>907</v>
      </c>
      <c r="F28" s="27"/>
      <c r="G28" s="28">
        <v>16600.0</v>
      </c>
      <c r="H28" s="28"/>
      <c r="I28" s="29"/>
      <c r="J28" s="28"/>
      <c r="K28" s="28"/>
      <c r="L28" s="30"/>
      <c r="M28" s="30"/>
      <c r="N28" s="28"/>
      <c r="O28" s="30"/>
      <c r="P28" s="30"/>
      <c r="Q28" s="31">
        <v>16600.0</v>
      </c>
      <c r="R28" s="32">
        <f t="shared" si="1"/>
        <v>0</v>
      </c>
      <c r="S28" s="33" t="s">
        <v>25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45105.0</v>
      </c>
      <c r="C29" s="24" t="s">
        <v>2749</v>
      </c>
      <c r="D29" s="25">
        <v>39384.0</v>
      </c>
      <c r="E29" s="26" t="s">
        <v>2750</v>
      </c>
      <c r="F29" s="27"/>
      <c r="G29" s="28"/>
      <c r="H29" s="28"/>
      <c r="I29" s="29"/>
      <c r="J29" s="28">
        <v>3600.0</v>
      </c>
      <c r="K29" s="28"/>
      <c r="L29" s="30"/>
      <c r="M29" s="30"/>
      <c r="N29" s="28"/>
      <c r="O29" s="30"/>
      <c r="P29" s="30"/>
      <c r="Q29" s="31">
        <v>3600.0</v>
      </c>
      <c r="R29" s="32">
        <f t="shared" si="1"/>
        <v>0</v>
      </c>
      <c r="S29" s="33" t="s">
        <v>56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45105.0</v>
      </c>
      <c r="C30" s="24" t="s">
        <v>2751</v>
      </c>
      <c r="D30" s="25">
        <v>48052.0</v>
      </c>
      <c r="E30" s="26" t="s">
        <v>78</v>
      </c>
      <c r="F30" s="27"/>
      <c r="G30" s="28"/>
      <c r="H30" s="28"/>
      <c r="I30" s="29">
        <v>2700.0</v>
      </c>
      <c r="J30" s="28"/>
      <c r="K30" s="28"/>
      <c r="L30" s="30"/>
      <c r="M30" s="30"/>
      <c r="N30" s="28"/>
      <c r="O30" s="30"/>
      <c r="P30" s="30"/>
      <c r="Q30" s="31">
        <v>2700.0</v>
      </c>
      <c r="R30" s="32">
        <f t="shared" si="1"/>
        <v>0</v>
      </c>
      <c r="S30" s="33" t="s">
        <v>56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45105.0</v>
      </c>
      <c r="C31" s="24" t="s">
        <v>2752</v>
      </c>
      <c r="D31" s="25">
        <v>52669.0</v>
      </c>
      <c r="E31" s="26" t="s">
        <v>44</v>
      </c>
      <c r="F31" s="27"/>
      <c r="G31" s="28"/>
      <c r="H31" s="28"/>
      <c r="I31" s="29">
        <v>350.0</v>
      </c>
      <c r="J31" s="28"/>
      <c r="K31" s="28"/>
      <c r="L31" s="30"/>
      <c r="M31" s="30"/>
      <c r="N31" s="28"/>
      <c r="O31" s="30"/>
      <c r="P31" s="30"/>
      <c r="Q31" s="31">
        <v>350.0</v>
      </c>
      <c r="R31" s="32">
        <f t="shared" si="1"/>
        <v>0</v>
      </c>
      <c r="S31" s="33" t="s">
        <v>56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45105.0</v>
      </c>
      <c r="C32" s="24" t="s">
        <v>2753</v>
      </c>
      <c r="D32" s="25">
        <v>21818.0</v>
      </c>
      <c r="E32" s="26" t="s">
        <v>27</v>
      </c>
      <c r="F32" s="27"/>
      <c r="G32" s="28"/>
      <c r="H32" s="28"/>
      <c r="I32" s="29">
        <v>7700.0</v>
      </c>
      <c r="J32" s="28"/>
      <c r="K32" s="28"/>
      <c r="L32" s="30"/>
      <c r="M32" s="30"/>
      <c r="N32" s="28"/>
      <c r="O32" s="30"/>
      <c r="P32" s="30"/>
      <c r="Q32" s="31">
        <v>7700.0</v>
      </c>
      <c r="R32" s="32">
        <f t="shared" si="1"/>
        <v>0</v>
      </c>
      <c r="S32" s="33" t="s">
        <v>28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45105.0</v>
      </c>
      <c r="C33" s="24" t="s">
        <v>2754</v>
      </c>
      <c r="D33" s="25">
        <v>78221.0</v>
      </c>
      <c r="E33" s="26" t="s">
        <v>2755</v>
      </c>
      <c r="F33" s="27"/>
      <c r="G33" s="28"/>
      <c r="H33" s="28"/>
      <c r="I33" s="29"/>
      <c r="J33" s="28">
        <v>7300.0</v>
      </c>
      <c r="K33" s="28"/>
      <c r="L33" s="30"/>
      <c r="M33" s="30"/>
      <c r="N33" s="28"/>
      <c r="O33" s="30"/>
      <c r="P33" s="30"/>
      <c r="Q33" s="31">
        <v>7300.0</v>
      </c>
      <c r="R33" s="32">
        <f t="shared" si="1"/>
        <v>0</v>
      </c>
      <c r="S33" s="33" t="s">
        <v>45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45105.0</v>
      </c>
      <c r="C34" s="24" t="s">
        <v>2756</v>
      </c>
      <c r="D34" s="25">
        <v>35227.0</v>
      </c>
      <c r="E34" s="26" t="s">
        <v>1642</v>
      </c>
      <c r="F34" s="27">
        <v>210.0</v>
      </c>
      <c r="G34" s="28"/>
      <c r="H34" s="28"/>
      <c r="I34" s="29">
        <v>4790.0</v>
      </c>
      <c r="J34" s="28"/>
      <c r="K34" s="28"/>
      <c r="L34" s="30"/>
      <c r="M34" s="30"/>
      <c r="N34" s="28"/>
      <c r="O34" s="30"/>
      <c r="P34" s="30"/>
      <c r="Q34" s="31">
        <v>5000.0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45105.0</v>
      </c>
      <c r="C35" s="24" t="s">
        <v>2757</v>
      </c>
      <c r="D35" s="25">
        <v>52776.0</v>
      </c>
      <c r="E35" s="26" t="s">
        <v>89</v>
      </c>
      <c r="F35" s="27"/>
      <c r="G35" s="28"/>
      <c r="H35" s="28"/>
      <c r="I35" s="29"/>
      <c r="J35" s="28">
        <v>25000.0</v>
      </c>
      <c r="K35" s="28"/>
      <c r="L35" s="30"/>
      <c r="M35" s="30"/>
      <c r="N35" s="28"/>
      <c r="O35" s="30"/>
      <c r="P35" s="30"/>
      <c r="Q35" s="31">
        <v>25000.0</v>
      </c>
      <c r="R35" s="32">
        <f t="shared" si="1"/>
        <v>0</v>
      </c>
      <c r="S35" s="33" t="s">
        <v>56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45105.0</v>
      </c>
      <c r="C36" s="24" t="s">
        <v>2758</v>
      </c>
      <c r="D36" s="25">
        <v>78168.0</v>
      </c>
      <c r="E36" s="26" t="s">
        <v>2553</v>
      </c>
      <c r="F36" s="27"/>
      <c r="G36" s="28"/>
      <c r="H36" s="28"/>
      <c r="I36" s="29">
        <v>1600.0</v>
      </c>
      <c r="J36" s="28"/>
      <c r="K36" s="28"/>
      <c r="L36" s="30"/>
      <c r="M36" s="30"/>
      <c r="N36" s="28"/>
      <c r="O36" s="30"/>
      <c r="P36" s="30"/>
      <c r="Q36" s="31">
        <v>1600.0</v>
      </c>
      <c r="R36" s="32">
        <f t="shared" si="1"/>
        <v>0</v>
      </c>
      <c r="S36" s="33" t="s">
        <v>38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45105.0</v>
      </c>
      <c r="C37" s="24" t="s">
        <v>2759</v>
      </c>
      <c r="D37" s="25">
        <v>78222.0</v>
      </c>
      <c r="E37" s="26" t="s">
        <v>2760</v>
      </c>
      <c r="F37" s="27"/>
      <c r="G37" s="28"/>
      <c r="H37" s="28"/>
      <c r="I37" s="29"/>
      <c r="J37" s="28"/>
      <c r="K37" s="28">
        <v>7000.0</v>
      </c>
      <c r="L37" s="30"/>
      <c r="M37" s="28"/>
      <c r="N37" s="28"/>
      <c r="O37" s="30"/>
      <c r="P37" s="30"/>
      <c r="Q37" s="31">
        <v>7000.0</v>
      </c>
      <c r="R37" s="32">
        <f t="shared" si="1"/>
        <v>0</v>
      </c>
      <c r="S37" s="33" t="s">
        <v>45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45105.0</v>
      </c>
      <c r="C38" s="24" t="s">
        <v>2761</v>
      </c>
      <c r="D38" s="25">
        <v>53495.0</v>
      </c>
      <c r="E38" s="26" t="s">
        <v>170</v>
      </c>
      <c r="F38" s="27"/>
      <c r="G38" s="28"/>
      <c r="H38" s="28"/>
      <c r="I38" s="29">
        <v>10000.0</v>
      </c>
      <c r="J38" s="28"/>
      <c r="K38" s="28"/>
      <c r="L38" s="28"/>
      <c r="M38" s="28"/>
      <c r="N38" s="28"/>
      <c r="O38" s="30"/>
      <c r="P38" s="30"/>
      <c r="Q38" s="31">
        <v>10000.0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45105.0</v>
      </c>
      <c r="C39" s="24" t="s">
        <v>2762</v>
      </c>
      <c r="D39" s="25">
        <v>52669.0</v>
      </c>
      <c r="E39" s="26" t="s">
        <v>44</v>
      </c>
      <c r="F39" s="27"/>
      <c r="G39" s="28"/>
      <c r="H39" s="28"/>
      <c r="I39" s="29">
        <v>450.0</v>
      </c>
      <c r="J39" s="28"/>
      <c r="K39" s="28"/>
      <c r="L39" s="28"/>
      <c r="M39" s="28"/>
      <c r="N39" s="28"/>
      <c r="O39" s="30"/>
      <c r="P39" s="30"/>
      <c r="Q39" s="31">
        <v>450.0</v>
      </c>
      <c r="R39" s="32">
        <f t="shared" si="1"/>
        <v>0</v>
      </c>
      <c r="S39" s="33" t="s">
        <v>38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45105.0</v>
      </c>
      <c r="C40" s="24" t="s">
        <v>2763</v>
      </c>
      <c r="D40" s="25">
        <v>78224.0</v>
      </c>
      <c r="E40" s="26" t="s">
        <v>2764</v>
      </c>
      <c r="F40" s="27"/>
      <c r="G40" s="28"/>
      <c r="H40" s="28"/>
      <c r="I40" s="29">
        <v>7300.0</v>
      </c>
      <c r="J40" s="28"/>
      <c r="K40" s="28"/>
      <c r="L40" s="28"/>
      <c r="M40" s="28"/>
      <c r="N40" s="28"/>
      <c r="O40" s="30"/>
      <c r="P40" s="28"/>
      <c r="Q40" s="31">
        <v>7300.0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45105.0</v>
      </c>
      <c r="C41" s="24" t="s">
        <v>2765</v>
      </c>
      <c r="D41" s="25">
        <v>53249.0</v>
      </c>
      <c r="E41" s="26" t="s">
        <v>62</v>
      </c>
      <c r="F41" s="27"/>
      <c r="G41" s="28"/>
      <c r="H41" s="28"/>
      <c r="I41" s="29"/>
      <c r="J41" s="28">
        <v>15400.0</v>
      </c>
      <c r="K41" s="28"/>
      <c r="L41" s="28"/>
      <c r="M41" s="28"/>
      <c r="N41" s="28"/>
      <c r="O41" s="30"/>
      <c r="P41" s="30"/>
      <c r="Q41" s="31">
        <v>15400.0</v>
      </c>
      <c r="R41" s="32">
        <f t="shared" si="1"/>
        <v>0</v>
      </c>
      <c r="S41" s="33" t="s">
        <v>28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45105.0</v>
      </c>
      <c r="C42" s="24" t="s">
        <v>2766</v>
      </c>
      <c r="D42" s="25">
        <v>74492.0</v>
      </c>
      <c r="E42" s="26" t="s">
        <v>417</v>
      </c>
      <c r="F42" s="27"/>
      <c r="G42" s="28"/>
      <c r="H42" s="28"/>
      <c r="I42" s="29">
        <v>9500.0</v>
      </c>
      <c r="J42" s="28"/>
      <c r="K42" s="28"/>
      <c r="L42" s="28"/>
      <c r="M42" s="28"/>
      <c r="N42" s="28"/>
      <c r="O42" s="30"/>
      <c r="P42" s="30"/>
      <c r="Q42" s="31">
        <v>9500.0</v>
      </c>
      <c r="R42" s="32">
        <f t="shared" si="1"/>
        <v>0</v>
      </c>
      <c r="S42" s="33" t="s">
        <v>38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45105.0</v>
      </c>
      <c r="C43" s="24" t="s">
        <v>2767</v>
      </c>
      <c r="D43" s="25">
        <v>39317.0</v>
      </c>
      <c r="E43" s="26" t="s">
        <v>529</v>
      </c>
      <c r="F43" s="27"/>
      <c r="G43" s="28"/>
      <c r="H43" s="28"/>
      <c r="I43" s="29"/>
      <c r="J43" s="28">
        <v>2650.0</v>
      </c>
      <c r="K43" s="28"/>
      <c r="L43" s="28"/>
      <c r="M43" s="28"/>
      <c r="N43" s="28"/>
      <c r="O43" s="30"/>
      <c r="P43" s="30"/>
      <c r="Q43" s="31">
        <v>2650.0</v>
      </c>
      <c r="R43" s="32">
        <f t="shared" si="1"/>
        <v>0</v>
      </c>
      <c r="S43" s="33" t="s">
        <v>38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45105.0</v>
      </c>
      <c r="C44" s="24" t="s">
        <v>2768</v>
      </c>
      <c r="D44" s="25">
        <v>21384.0</v>
      </c>
      <c r="E44" s="26" t="s">
        <v>131</v>
      </c>
      <c r="F44" s="27"/>
      <c r="G44" s="28"/>
      <c r="H44" s="28"/>
      <c r="I44" s="29">
        <v>4500.0</v>
      </c>
      <c r="J44" s="28"/>
      <c r="K44" s="28"/>
      <c r="L44" s="28"/>
      <c r="M44" s="28"/>
      <c r="N44" s="28"/>
      <c r="O44" s="30"/>
      <c r="P44" s="30"/>
      <c r="Q44" s="31">
        <v>4500.0</v>
      </c>
      <c r="R44" s="32">
        <f t="shared" si="1"/>
        <v>0</v>
      </c>
      <c r="S44" s="33" t="s">
        <v>45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45105.0</v>
      </c>
      <c r="C45" s="24" t="s">
        <v>2769</v>
      </c>
      <c r="D45" s="25">
        <v>53526.0</v>
      </c>
      <c r="E45" s="26" t="s">
        <v>2770</v>
      </c>
      <c r="F45" s="27"/>
      <c r="G45" s="28"/>
      <c r="H45" s="28"/>
      <c r="I45" s="29"/>
      <c r="J45" s="28">
        <v>5150.0</v>
      </c>
      <c r="K45" s="28"/>
      <c r="L45" s="28"/>
      <c r="M45" s="28"/>
      <c r="N45" s="28"/>
      <c r="O45" s="30"/>
      <c r="P45" s="30"/>
      <c r="Q45" s="31">
        <v>5150.0</v>
      </c>
      <c r="R45" s="32">
        <f t="shared" si="1"/>
        <v>0</v>
      </c>
      <c r="S45" s="33" t="s">
        <v>45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45105.0</v>
      </c>
      <c r="C46" s="24" t="s">
        <v>2771</v>
      </c>
      <c r="D46" s="25">
        <v>31138.0</v>
      </c>
      <c r="E46" s="26" t="s">
        <v>2772</v>
      </c>
      <c r="F46" s="27"/>
      <c r="G46" s="28"/>
      <c r="H46" s="28"/>
      <c r="I46" s="29"/>
      <c r="J46" s="28">
        <v>5000.0</v>
      </c>
      <c r="K46" s="28"/>
      <c r="L46" s="28"/>
      <c r="M46" s="28"/>
      <c r="N46" s="28"/>
      <c r="O46" s="30"/>
      <c r="P46" s="30"/>
      <c r="Q46" s="31">
        <v>5000.0</v>
      </c>
      <c r="R46" s="32">
        <f t="shared" si="1"/>
        <v>0</v>
      </c>
      <c r="S46" s="33" t="s">
        <v>45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45105.0</v>
      </c>
      <c r="C47" s="24" t="s">
        <v>2773</v>
      </c>
      <c r="D47" s="25">
        <v>74304.0</v>
      </c>
      <c r="E47" s="26" t="s">
        <v>537</v>
      </c>
      <c r="F47" s="27"/>
      <c r="G47" s="28"/>
      <c r="H47" s="28"/>
      <c r="I47" s="29">
        <v>30000.0</v>
      </c>
      <c r="J47" s="28"/>
      <c r="K47" s="28"/>
      <c r="L47" s="28"/>
      <c r="M47" s="28"/>
      <c r="N47" s="28"/>
      <c r="O47" s="30"/>
      <c r="P47" s="30"/>
      <c r="Q47" s="31">
        <v>30000.0</v>
      </c>
      <c r="R47" s="32">
        <f t="shared" si="1"/>
        <v>0</v>
      </c>
      <c r="S47" s="33" t="s">
        <v>38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45105.0</v>
      </c>
      <c r="C48" s="24" t="s">
        <v>2774</v>
      </c>
      <c r="D48" s="25">
        <v>22332.0</v>
      </c>
      <c r="E48" s="26" t="s">
        <v>888</v>
      </c>
      <c r="F48" s="27"/>
      <c r="G48" s="28"/>
      <c r="H48" s="28"/>
      <c r="I48" s="29">
        <v>8450.0</v>
      </c>
      <c r="J48" s="28"/>
      <c r="K48" s="28"/>
      <c r="L48" s="28"/>
      <c r="M48" s="28"/>
      <c r="N48" s="28"/>
      <c r="O48" s="30"/>
      <c r="P48" s="30"/>
      <c r="Q48" s="31">
        <v>8450.0</v>
      </c>
      <c r="R48" s="32">
        <f t="shared" si="1"/>
        <v>0</v>
      </c>
      <c r="S48" s="33" t="s">
        <v>25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45105.0</v>
      </c>
      <c r="C49" s="24" t="s">
        <v>2775</v>
      </c>
      <c r="D49" s="25">
        <v>52247.0</v>
      </c>
      <c r="E49" s="26" t="s">
        <v>55</v>
      </c>
      <c r="F49" s="27"/>
      <c r="G49" s="28"/>
      <c r="H49" s="28"/>
      <c r="I49" s="29">
        <v>15000.0</v>
      </c>
      <c r="J49" s="28"/>
      <c r="K49" s="28"/>
      <c r="L49" s="28"/>
      <c r="M49" s="28"/>
      <c r="N49" s="28"/>
      <c r="O49" s="30"/>
      <c r="P49" s="30"/>
      <c r="Q49" s="31">
        <v>15000.0</v>
      </c>
      <c r="R49" s="32">
        <f t="shared" si="1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45105.0</v>
      </c>
      <c r="C50" s="24" t="s">
        <v>2776</v>
      </c>
      <c r="D50" s="25">
        <v>68284.0</v>
      </c>
      <c r="E50" s="26" t="s">
        <v>510</v>
      </c>
      <c r="F50" s="27"/>
      <c r="G50" s="28"/>
      <c r="H50" s="28"/>
      <c r="I50" s="29"/>
      <c r="J50" s="28">
        <v>8075.0</v>
      </c>
      <c r="K50" s="28"/>
      <c r="L50" s="28"/>
      <c r="M50" s="28"/>
      <c r="N50" s="28"/>
      <c r="O50" s="30"/>
      <c r="P50" s="30"/>
      <c r="Q50" s="31">
        <v>8075.0</v>
      </c>
      <c r="R50" s="32">
        <f t="shared" si="1"/>
        <v>0</v>
      </c>
      <c r="S50" s="33" t="s">
        <v>125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45105.0</v>
      </c>
      <c r="C51" s="24" t="s">
        <v>2777</v>
      </c>
      <c r="D51" s="25">
        <v>78228.0</v>
      </c>
      <c r="E51" s="26" t="s">
        <v>2778</v>
      </c>
      <c r="F51" s="27"/>
      <c r="G51" s="28"/>
      <c r="H51" s="28"/>
      <c r="I51" s="29"/>
      <c r="J51" s="28">
        <v>300.0</v>
      </c>
      <c r="K51" s="28"/>
      <c r="L51" s="28"/>
      <c r="M51" s="28"/>
      <c r="N51" s="28"/>
      <c r="O51" s="30"/>
      <c r="P51" s="30"/>
      <c r="Q51" s="31">
        <v>300.0</v>
      </c>
      <c r="R51" s="32">
        <f t="shared" si="1"/>
        <v>0</v>
      </c>
      <c r="S51" s="33" t="s">
        <v>45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45105.0</v>
      </c>
      <c r="C52" s="24" t="s">
        <v>2779</v>
      </c>
      <c r="D52" s="25">
        <v>53283.0</v>
      </c>
      <c r="E52" s="26" t="s">
        <v>410</v>
      </c>
      <c r="F52" s="27"/>
      <c r="G52" s="28"/>
      <c r="H52" s="28"/>
      <c r="I52" s="29">
        <v>5000.0</v>
      </c>
      <c r="J52" s="28"/>
      <c r="K52" s="28"/>
      <c r="L52" s="28"/>
      <c r="M52" s="28"/>
      <c r="N52" s="28"/>
      <c r="O52" s="30"/>
      <c r="P52" s="30"/>
      <c r="Q52" s="31">
        <v>5000.0</v>
      </c>
      <c r="R52" s="32">
        <f t="shared" si="1"/>
        <v>0</v>
      </c>
      <c r="S52" s="33" t="s">
        <v>125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45105.0</v>
      </c>
      <c r="C53" s="24" t="s">
        <v>2780</v>
      </c>
      <c r="D53" s="25">
        <v>43381.0</v>
      </c>
      <c r="E53" s="26" t="s">
        <v>1168</v>
      </c>
      <c r="F53" s="27"/>
      <c r="G53" s="28"/>
      <c r="H53" s="28"/>
      <c r="I53" s="29">
        <v>3750.0</v>
      </c>
      <c r="J53" s="28"/>
      <c r="K53" s="28"/>
      <c r="L53" s="28"/>
      <c r="M53" s="28"/>
      <c r="N53" s="28"/>
      <c r="O53" s="30"/>
      <c r="P53" s="30"/>
      <c r="Q53" s="31">
        <v>3750.0</v>
      </c>
      <c r="R53" s="32">
        <f t="shared" si="1"/>
        <v>0</v>
      </c>
      <c r="S53" s="33" t="s">
        <v>38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45105.0</v>
      </c>
      <c r="C54" s="24" t="s">
        <v>2781</v>
      </c>
      <c r="D54" s="25">
        <v>77841.0</v>
      </c>
      <c r="E54" s="26" t="s">
        <v>2679</v>
      </c>
      <c r="F54" s="27"/>
      <c r="G54" s="28"/>
      <c r="H54" s="28"/>
      <c r="I54" s="29"/>
      <c r="J54" s="28">
        <v>4275.0</v>
      </c>
      <c r="K54" s="28"/>
      <c r="L54" s="28"/>
      <c r="M54" s="28"/>
      <c r="N54" s="28"/>
      <c r="O54" s="30"/>
      <c r="P54" s="30"/>
      <c r="Q54" s="31">
        <v>4275.0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45105.0</v>
      </c>
      <c r="C55" s="24" t="s">
        <v>2782</v>
      </c>
      <c r="D55" s="25">
        <v>13762.0</v>
      </c>
      <c r="E55" s="26" t="s">
        <v>393</v>
      </c>
      <c r="F55" s="27"/>
      <c r="G55" s="28"/>
      <c r="H55" s="28"/>
      <c r="I55" s="29"/>
      <c r="J55" s="28">
        <v>14800.0</v>
      </c>
      <c r="K55" s="28"/>
      <c r="L55" s="28"/>
      <c r="M55" s="28"/>
      <c r="N55" s="28"/>
      <c r="O55" s="30"/>
      <c r="P55" s="30"/>
      <c r="Q55" s="31">
        <v>14800.0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45105.0</v>
      </c>
      <c r="C56" s="24" t="s">
        <v>2783</v>
      </c>
      <c r="D56" s="25">
        <v>49825.0</v>
      </c>
      <c r="E56" s="26" t="s">
        <v>342</v>
      </c>
      <c r="F56" s="27"/>
      <c r="G56" s="28"/>
      <c r="H56" s="28"/>
      <c r="I56" s="29">
        <v>2500.0</v>
      </c>
      <c r="J56" s="28"/>
      <c r="K56" s="28"/>
      <c r="L56" s="28"/>
      <c r="M56" s="28"/>
      <c r="N56" s="28"/>
      <c r="O56" s="30"/>
      <c r="P56" s="30"/>
      <c r="Q56" s="31">
        <v>2500.0</v>
      </c>
      <c r="R56" s="32">
        <f t="shared" si="1"/>
        <v>0</v>
      </c>
      <c r="S56" s="33" t="s">
        <v>38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45105.0</v>
      </c>
      <c r="C57" s="24" t="s">
        <v>2784</v>
      </c>
      <c r="D57" s="25">
        <v>22341.0</v>
      </c>
      <c r="E57" s="26" t="s">
        <v>50</v>
      </c>
      <c r="F57" s="27"/>
      <c r="G57" s="28"/>
      <c r="H57" s="28"/>
      <c r="I57" s="29">
        <v>3050.0</v>
      </c>
      <c r="J57" s="28"/>
      <c r="K57" s="28"/>
      <c r="L57" s="28"/>
      <c r="M57" s="28"/>
      <c r="N57" s="28"/>
      <c r="O57" s="30"/>
      <c r="P57" s="30"/>
      <c r="Q57" s="31">
        <v>3050.0</v>
      </c>
      <c r="R57" s="32">
        <f t="shared" si="1"/>
        <v>0</v>
      </c>
      <c r="S57" s="33" t="s">
        <v>28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45105.0</v>
      </c>
      <c r="C58" s="24" t="s">
        <v>2785</v>
      </c>
      <c r="D58" s="25">
        <v>78230.0</v>
      </c>
      <c r="E58" s="26" t="s">
        <v>2786</v>
      </c>
      <c r="F58" s="27"/>
      <c r="G58" s="28"/>
      <c r="H58" s="28"/>
      <c r="I58" s="29">
        <v>7300.0</v>
      </c>
      <c r="J58" s="28"/>
      <c r="K58" s="28"/>
      <c r="L58" s="28"/>
      <c r="M58" s="28"/>
      <c r="N58" s="28"/>
      <c r="O58" s="30"/>
      <c r="P58" s="30"/>
      <c r="Q58" s="31">
        <v>7300.0</v>
      </c>
      <c r="R58" s="32">
        <f t="shared" si="1"/>
        <v>0</v>
      </c>
      <c r="S58" s="33" t="s">
        <v>45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45105.0</v>
      </c>
      <c r="C59" s="24" t="s">
        <v>2787</v>
      </c>
      <c r="D59" s="25">
        <v>31927.0</v>
      </c>
      <c r="E59" s="26" t="s">
        <v>420</v>
      </c>
      <c r="F59" s="27"/>
      <c r="G59" s="28"/>
      <c r="H59" s="28"/>
      <c r="I59" s="29">
        <v>150.0</v>
      </c>
      <c r="J59" s="28"/>
      <c r="K59" s="28"/>
      <c r="L59" s="28"/>
      <c r="M59" s="28"/>
      <c r="N59" s="28"/>
      <c r="O59" s="30"/>
      <c r="P59" s="30"/>
      <c r="Q59" s="31">
        <v>150.0</v>
      </c>
      <c r="R59" s="32">
        <f t="shared" si="1"/>
        <v>0</v>
      </c>
      <c r="S59" s="33" t="s">
        <v>45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45105.0</v>
      </c>
      <c r="C60" s="24" t="s">
        <v>2788</v>
      </c>
      <c r="D60" s="25">
        <v>78231.0</v>
      </c>
      <c r="E60" s="26" t="s">
        <v>2789</v>
      </c>
      <c r="F60" s="27"/>
      <c r="G60" s="28"/>
      <c r="H60" s="28"/>
      <c r="I60" s="29">
        <v>300.0</v>
      </c>
      <c r="J60" s="28"/>
      <c r="K60" s="28"/>
      <c r="L60" s="28"/>
      <c r="M60" s="28"/>
      <c r="N60" s="28"/>
      <c r="O60" s="30"/>
      <c r="P60" s="30"/>
      <c r="Q60" s="31">
        <v>300.0</v>
      </c>
      <c r="R60" s="32">
        <f t="shared" si="1"/>
        <v>0</v>
      </c>
      <c r="S60" s="33" t="s">
        <v>28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45105.0</v>
      </c>
      <c r="C61" s="24" t="s">
        <v>2790</v>
      </c>
      <c r="D61" s="25">
        <v>31927.0</v>
      </c>
      <c r="E61" s="26" t="s">
        <v>420</v>
      </c>
      <c r="F61" s="27"/>
      <c r="G61" s="28"/>
      <c r="H61" s="28"/>
      <c r="I61" s="29">
        <v>3575.0</v>
      </c>
      <c r="J61" s="28"/>
      <c r="K61" s="28"/>
      <c r="L61" s="28"/>
      <c r="M61" s="28"/>
      <c r="N61" s="28"/>
      <c r="O61" s="30"/>
      <c r="P61" s="30"/>
      <c r="Q61" s="31">
        <v>3575.0</v>
      </c>
      <c r="R61" s="32">
        <f t="shared" si="1"/>
        <v>0</v>
      </c>
      <c r="S61" s="33" t="s">
        <v>45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45105.0</v>
      </c>
      <c r="C62" s="24" t="s">
        <v>2791</v>
      </c>
      <c r="D62" s="25">
        <v>78233.0</v>
      </c>
      <c r="E62" s="26" t="s">
        <v>2792</v>
      </c>
      <c r="F62" s="27"/>
      <c r="G62" s="28"/>
      <c r="H62" s="28"/>
      <c r="I62" s="29">
        <v>7300.0</v>
      </c>
      <c r="J62" s="28"/>
      <c r="K62" s="28"/>
      <c r="L62" s="28"/>
      <c r="M62" s="28"/>
      <c r="N62" s="28"/>
      <c r="O62" s="30"/>
      <c r="P62" s="30"/>
      <c r="Q62" s="31">
        <v>7300.0</v>
      </c>
      <c r="R62" s="32">
        <f t="shared" si="1"/>
        <v>0</v>
      </c>
      <c r="S62" s="33" t="s">
        <v>28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45105.0</v>
      </c>
      <c r="C63" s="24" t="s">
        <v>2793</v>
      </c>
      <c r="D63" s="25">
        <v>76753.0</v>
      </c>
      <c r="E63" s="26" t="s">
        <v>897</v>
      </c>
      <c r="F63" s="27"/>
      <c r="G63" s="28"/>
      <c r="H63" s="28"/>
      <c r="I63" s="29"/>
      <c r="J63" s="28"/>
      <c r="K63" s="28"/>
      <c r="L63" s="28"/>
      <c r="M63" s="28"/>
      <c r="N63" s="28">
        <v>5100.0</v>
      </c>
      <c r="O63" s="30"/>
      <c r="P63" s="30"/>
      <c r="Q63" s="31">
        <v>5100.0</v>
      </c>
      <c r="R63" s="32">
        <f t="shared" si="1"/>
        <v>0</v>
      </c>
      <c r="S63" s="33" t="s">
        <v>35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45105.0</v>
      </c>
      <c r="C64" s="24" t="s">
        <v>2794</v>
      </c>
      <c r="D64" s="25">
        <v>49655.0</v>
      </c>
      <c r="E64" s="26" t="s">
        <v>2068</v>
      </c>
      <c r="F64" s="27"/>
      <c r="G64" s="28"/>
      <c r="H64" s="28"/>
      <c r="I64" s="29">
        <v>5000.0</v>
      </c>
      <c r="J64" s="28"/>
      <c r="K64" s="28"/>
      <c r="L64" s="28"/>
      <c r="M64" s="28"/>
      <c r="N64" s="28"/>
      <c r="O64" s="30"/>
      <c r="P64" s="30"/>
      <c r="Q64" s="31">
        <v>5000.0</v>
      </c>
      <c r="R64" s="32">
        <f t="shared" si="1"/>
        <v>0</v>
      </c>
      <c r="S64" s="33" t="s">
        <v>56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45105.0</v>
      </c>
      <c r="C65" s="24" t="s">
        <v>2795</v>
      </c>
      <c r="D65" s="25">
        <v>47126.0</v>
      </c>
      <c r="E65" s="26" t="s">
        <v>1121</v>
      </c>
      <c r="F65" s="27"/>
      <c r="G65" s="28"/>
      <c r="H65" s="28"/>
      <c r="I65" s="29"/>
      <c r="J65" s="28">
        <v>5150.0</v>
      </c>
      <c r="K65" s="28"/>
      <c r="L65" s="28"/>
      <c r="M65" s="28"/>
      <c r="N65" s="28"/>
      <c r="O65" s="30"/>
      <c r="P65" s="30"/>
      <c r="Q65" s="31">
        <v>5150.0</v>
      </c>
      <c r="R65" s="32">
        <f t="shared" si="1"/>
        <v>0</v>
      </c>
      <c r="S65" s="33" t="s">
        <v>38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45105.0</v>
      </c>
      <c r="C66" s="24" t="s">
        <v>2796</v>
      </c>
      <c r="D66" s="25">
        <v>36769.0</v>
      </c>
      <c r="E66" s="26" t="s">
        <v>1664</v>
      </c>
      <c r="F66" s="27"/>
      <c r="G66" s="28"/>
      <c r="H66" s="28"/>
      <c r="I66" s="29">
        <v>2650.0</v>
      </c>
      <c r="J66" s="28"/>
      <c r="K66" s="28"/>
      <c r="L66" s="28"/>
      <c r="M66" s="28"/>
      <c r="N66" s="28"/>
      <c r="O66" s="30"/>
      <c r="P66" s="30"/>
      <c r="Q66" s="31">
        <v>2650.0</v>
      </c>
      <c r="R66" s="32">
        <f t="shared" si="1"/>
        <v>0</v>
      </c>
      <c r="S66" s="33" t="s">
        <v>56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45105.0</v>
      </c>
      <c r="C67" s="24" t="s">
        <v>2797</v>
      </c>
      <c r="D67" s="25">
        <v>59103.0</v>
      </c>
      <c r="E67" s="26" t="s">
        <v>205</v>
      </c>
      <c r="F67" s="27"/>
      <c r="G67" s="28"/>
      <c r="H67" s="28"/>
      <c r="I67" s="29">
        <v>450.0</v>
      </c>
      <c r="J67" s="28"/>
      <c r="K67" s="28"/>
      <c r="L67" s="28"/>
      <c r="M67" s="28"/>
      <c r="N67" s="28"/>
      <c r="O67" s="30"/>
      <c r="P67" s="30"/>
      <c r="Q67" s="31">
        <v>450.0</v>
      </c>
      <c r="R67" s="32">
        <f t="shared" si="1"/>
        <v>0</v>
      </c>
      <c r="S67" s="33" t="s">
        <v>56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45105.0</v>
      </c>
      <c r="C68" s="24" t="s">
        <v>2798</v>
      </c>
      <c r="D68" s="25">
        <v>67899.0</v>
      </c>
      <c r="E68" s="26" t="s">
        <v>522</v>
      </c>
      <c r="F68" s="27"/>
      <c r="G68" s="28">
        <v>1900.0</v>
      </c>
      <c r="H68" s="28"/>
      <c r="I68" s="29"/>
      <c r="J68" s="28"/>
      <c r="K68" s="28"/>
      <c r="L68" s="28"/>
      <c r="M68" s="28"/>
      <c r="N68" s="28"/>
      <c r="O68" s="30"/>
      <c r="P68" s="30"/>
      <c r="Q68" s="31">
        <v>1900.0</v>
      </c>
      <c r="R68" s="32">
        <f t="shared" si="1"/>
        <v>0</v>
      </c>
      <c r="S68" s="33" t="s">
        <v>56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45105.0</v>
      </c>
      <c r="C69" s="24" t="s">
        <v>2799</v>
      </c>
      <c r="D69" s="25">
        <v>78234.0</v>
      </c>
      <c r="E69" s="26" t="s">
        <v>2800</v>
      </c>
      <c r="F69" s="27"/>
      <c r="G69" s="28"/>
      <c r="H69" s="28"/>
      <c r="I69" s="29">
        <v>900.0</v>
      </c>
      <c r="J69" s="28"/>
      <c r="K69" s="28"/>
      <c r="L69" s="28"/>
      <c r="M69" s="28"/>
      <c r="N69" s="28"/>
      <c r="O69" s="30"/>
      <c r="P69" s="30"/>
      <c r="Q69" s="31">
        <v>900.0</v>
      </c>
      <c r="R69" s="32">
        <f t="shared" si="1"/>
        <v>0</v>
      </c>
      <c r="S69" s="33" t="s">
        <v>45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45105.0</v>
      </c>
      <c r="C70" s="24" t="s">
        <v>2801</v>
      </c>
      <c r="D70" s="25">
        <v>49825.0</v>
      </c>
      <c r="E70" s="26" t="s">
        <v>342</v>
      </c>
      <c r="F70" s="27"/>
      <c r="G70" s="28"/>
      <c r="H70" s="28"/>
      <c r="I70" s="29">
        <v>450.0</v>
      </c>
      <c r="J70" s="28"/>
      <c r="K70" s="28"/>
      <c r="L70" s="28"/>
      <c r="M70" s="28"/>
      <c r="N70" s="28"/>
      <c r="O70" s="30"/>
      <c r="P70" s="30"/>
      <c r="Q70" s="31">
        <v>450.0</v>
      </c>
      <c r="R70" s="32">
        <f t="shared" si="1"/>
        <v>0</v>
      </c>
      <c r="S70" s="33" t="s">
        <v>125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45105.0</v>
      </c>
      <c r="C71" s="24" t="s">
        <v>2802</v>
      </c>
      <c r="D71" s="25">
        <v>48631.0</v>
      </c>
      <c r="E71" s="26" t="s">
        <v>66</v>
      </c>
      <c r="F71" s="27"/>
      <c r="G71" s="28"/>
      <c r="H71" s="28"/>
      <c r="I71" s="29">
        <v>1750.0</v>
      </c>
      <c r="J71" s="28"/>
      <c r="K71" s="28"/>
      <c r="L71" s="28"/>
      <c r="M71" s="28"/>
      <c r="N71" s="28"/>
      <c r="O71" s="30"/>
      <c r="P71" s="30"/>
      <c r="Q71" s="31">
        <v>1750.0</v>
      </c>
      <c r="R71" s="32">
        <f t="shared" si="1"/>
        <v>0</v>
      </c>
      <c r="S71" s="33" t="s">
        <v>864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45105.0</v>
      </c>
      <c r="C72" s="24" t="s">
        <v>2803</v>
      </c>
      <c r="D72" s="25">
        <v>72686.0</v>
      </c>
      <c r="E72" s="26" t="s">
        <v>2804</v>
      </c>
      <c r="F72" s="27"/>
      <c r="G72" s="28"/>
      <c r="H72" s="28"/>
      <c r="I72" s="29">
        <v>7300.0</v>
      </c>
      <c r="J72" s="28"/>
      <c r="K72" s="28"/>
      <c r="L72" s="28"/>
      <c r="M72" s="28"/>
      <c r="N72" s="28"/>
      <c r="O72" s="30"/>
      <c r="P72" s="30"/>
      <c r="Q72" s="31">
        <v>7300.0</v>
      </c>
      <c r="R72" s="32">
        <f t="shared" si="1"/>
        <v>0</v>
      </c>
      <c r="S72" s="33" t="s">
        <v>25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45105.0</v>
      </c>
      <c r="C73" s="24" t="s">
        <v>2805</v>
      </c>
      <c r="D73" s="25">
        <v>21818.0</v>
      </c>
      <c r="E73" s="26" t="s">
        <v>27</v>
      </c>
      <c r="F73" s="27"/>
      <c r="G73" s="28"/>
      <c r="H73" s="28"/>
      <c r="I73" s="29"/>
      <c r="J73" s="28"/>
      <c r="K73" s="28"/>
      <c r="L73" s="28"/>
      <c r="M73" s="28"/>
      <c r="N73" s="28">
        <v>1250.0</v>
      </c>
      <c r="O73" s="30"/>
      <c r="P73" s="30"/>
      <c r="Q73" s="31">
        <v>1250.0</v>
      </c>
      <c r="R73" s="32">
        <f t="shared" si="1"/>
        <v>0</v>
      </c>
      <c r="S73" s="33" t="s">
        <v>28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45105.0</v>
      </c>
      <c r="C74" s="24" t="s">
        <v>2806</v>
      </c>
      <c r="D74" s="25">
        <v>19688.0</v>
      </c>
      <c r="E74" s="26" t="s">
        <v>85</v>
      </c>
      <c r="F74" s="27"/>
      <c r="G74" s="28"/>
      <c r="H74" s="28"/>
      <c r="I74" s="29"/>
      <c r="J74" s="28">
        <v>6050.0</v>
      </c>
      <c r="K74" s="28"/>
      <c r="L74" s="28"/>
      <c r="M74" s="28"/>
      <c r="N74" s="28"/>
      <c r="O74" s="30"/>
      <c r="P74" s="30"/>
      <c r="Q74" s="31">
        <v>6050.0</v>
      </c>
      <c r="R74" s="32">
        <f t="shared" si="1"/>
        <v>0</v>
      </c>
      <c r="S74" s="33" t="s">
        <v>25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45105.0</v>
      </c>
      <c r="C75" s="24" t="s">
        <v>2807</v>
      </c>
      <c r="D75" s="25">
        <v>66774.0</v>
      </c>
      <c r="E75" s="26" t="s">
        <v>1452</v>
      </c>
      <c r="F75" s="27"/>
      <c r="G75" s="28"/>
      <c r="H75" s="28"/>
      <c r="I75" s="29">
        <v>1250.0</v>
      </c>
      <c r="J75" s="28"/>
      <c r="K75" s="28"/>
      <c r="L75" s="28"/>
      <c r="M75" s="28"/>
      <c r="N75" s="28"/>
      <c r="O75" s="30"/>
      <c r="P75" s="30"/>
      <c r="Q75" s="31">
        <v>1250.0</v>
      </c>
      <c r="R75" s="32">
        <f t="shared" si="1"/>
        <v>0</v>
      </c>
      <c r="S75" s="33" t="s">
        <v>25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45105.0</v>
      </c>
      <c r="C76" s="24" t="s">
        <v>2808</v>
      </c>
      <c r="D76" s="25">
        <v>78238.0</v>
      </c>
      <c r="E76" s="26" t="s">
        <v>2809</v>
      </c>
      <c r="F76" s="27"/>
      <c r="G76" s="28"/>
      <c r="H76" s="28"/>
      <c r="I76" s="29">
        <v>7300.0</v>
      </c>
      <c r="J76" s="28"/>
      <c r="K76" s="28"/>
      <c r="L76" s="28"/>
      <c r="M76" s="28"/>
      <c r="N76" s="28"/>
      <c r="O76" s="30"/>
      <c r="P76" s="30"/>
      <c r="Q76" s="31">
        <v>7300.0</v>
      </c>
      <c r="R76" s="32">
        <f t="shared" si="1"/>
        <v>0</v>
      </c>
      <c r="S76" s="33" t="s">
        <v>25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45105.0</v>
      </c>
      <c r="C77" s="24" t="s">
        <v>2810</v>
      </c>
      <c r="D77" s="25">
        <v>62146.0</v>
      </c>
      <c r="E77" s="26" t="s">
        <v>326</v>
      </c>
      <c r="F77" s="27"/>
      <c r="G77" s="28"/>
      <c r="H77" s="28"/>
      <c r="I77" s="29">
        <v>900.0</v>
      </c>
      <c r="J77" s="28"/>
      <c r="K77" s="28"/>
      <c r="L77" s="28"/>
      <c r="M77" s="28"/>
      <c r="N77" s="28"/>
      <c r="O77" s="30"/>
      <c r="P77" s="30"/>
      <c r="Q77" s="31">
        <v>900.0</v>
      </c>
      <c r="R77" s="32">
        <f t="shared" si="1"/>
        <v>0</v>
      </c>
      <c r="S77" s="33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45105.0</v>
      </c>
      <c r="C78" s="24" t="s">
        <v>2811</v>
      </c>
      <c r="D78" s="25">
        <v>78237.0</v>
      </c>
      <c r="E78" s="26" t="s">
        <v>2812</v>
      </c>
      <c r="F78" s="27"/>
      <c r="G78" s="28"/>
      <c r="H78" s="28"/>
      <c r="I78" s="29"/>
      <c r="J78" s="28">
        <v>7300.0</v>
      </c>
      <c r="K78" s="28"/>
      <c r="L78" s="28"/>
      <c r="M78" s="28"/>
      <c r="N78" s="28"/>
      <c r="O78" s="30"/>
      <c r="P78" s="30"/>
      <c r="Q78" s="31">
        <v>7300.0</v>
      </c>
      <c r="R78" s="32">
        <f t="shared" si="1"/>
        <v>0</v>
      </c>
      <c r="S78" s="33" t="s">
        <v>28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45105.0</v>
      </c>
      <c r="C79" s="24" t="s">
        <v>2813</v>
      </c>
      <c r="D79" s="25">
        <v>78239.0</v>
      </c>
      <c r="E79" s="26" t="s">
        <v>2814</v>
      </c>
      <c r="F79" s="27"/>
      <c r="G79" s="28"/>
      <c r="H79" s="28"/>
      <c r="I79" s="29"/>
      <c r="J79" s="28">
        <v>7300.0</v>
      </c>
      <c r="K79" s="28"/>
      <c r="L79" s="28"/>
      <c r="M79" s="28"/>
      <c r="N79" s="28"/>
      <c r="O79" s="30"/>
      <c r="P79" s="30"/>
      <c r="Q79" s="31">
        <v>7300.0</v>
      </c>
      <c r="R79" s="32">
        <f t="shared" si="1"/>
        <v>0</v>
      </c>
      <c r="S79" s="33" t="s">
        <v>28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45105.0</v>
      </c>
      <c r="C80" s="24" t="s">
        <v>2815</v>
      </c>
      <c r="D80" s="25">
        <v>10249.0</v>
      </c>
      <c r="E80" s="26" t="s">
        <v>2194</v>
      </c>
      <c r="F80" s="27"/>
      <c r="G80" s="28"/>
      <c r="H80" s="28"/>
      <c r="I80" s="29"/>
      <c r="J80" s="28">
        <v>4500.0</v>
      </c>
      <c r="K80" s="28"/>
      <c r="L80" s="28"/>
      <c r="M80" s="28"/>
      <c r="N80" s="28"/>
      <c r="O80" s="30"/>
      <c r="P80" s="30"/>
      <c r="Q80" s="31">
        <v>4500.0</v>
      </c>
      <c r="R80" s="32">
        <f t="shared" si="1"/>
        <v>0</v>
      </c>
      <c r="S80" s="33" t="s">
        <v>28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45105.0</v>
      </c>
      <c r="C81" s="24" t="s">
        <v>2816</v>
      </c>
      <c r="D81" s="25">
        <v>50596.0</v>
      </c>
      <c r="E81" s="26" t="s">
        <v>178</v>
      </c>
      <c r="F81" s="27"/>
      <c r="G81" s="28"/>
      <c r="H81" s="28"/>
      <c r="I81" s="29">
        <v>17100.0</v>
      </c>
      <c r="J81" s="28"/>
      <c r="K81" s="28"/>
      <c r="L81" s="28"/>
      <c r="M81" s="28"/>
      <c r="N81" s="28"/>
      <c r="O81" s="30"/>
      <c r="P81" s="30"/>
      <c r="Q81" s="31">
        <v>17100.0</v>
      </c>
      <c r="R81" s="32">
        <f t="shared" si="1"/>
        <v>0</v>
      </c>
      <c r="S81" s="33" t="s">
        <v>25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23">
        <v>45105.0</v>
      </c>
      <c r="C82" s="24" t="s">
        <v>2817</v>
      </c>
      <c r="D82" s="25">
        <v>25541.0</v>
      </c>
      <c r="E82" s="26" t="s">
        <v>383</v>
      </c>
      <c r="F82" s="27"/>
      <c r="G82" s="28">
        <v>1400.0</v>
      </c>
      <c r="H82" s="28"/>
      <c r="I82" s="29"/>
      <c r="J82" s="28"/>
      <c r="K82" s="28"/>
      <c r="L82" s="28"/>
      <c r="M82" s="28"/>
      <c r="N82" s="28"/>
      <c r="O82" s="30"/>
      <c r="P82" s="30"/>
      <c r="Q82" s="31">
        <v>1400.0</v>
      </c>
      <c r="R82" s="32">
        <f t="shared" si="1"/>
        <v>0</v>
      </c>
      <c r="S82" s="33" t="s">
        <v>28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23">
        <v>45105.0</v>
      </c>
      <c r="C83" s="24" t="s">
        <v>2818</v>
      </c>
      <c r="D83" s="25">
        <v>49272.0</v>
      </c>
      <c r="E83" s="26" t="s">
        <v>1723</v>
      </c>
      <c r="F83" s="27"/>
      <c r="G83" s="28"/>
      <c r="H83" s="28"/>
      <c r="I83" s="29">
        <v>2150.0</v>
      </c>
      <c r="J83" s="28"/>
      <c r="K83" s="28"/>
      <c r="L83" s="28"/>
      <c r="M83" s="28"/>
      <c r="N83" s="28"/>
      <c r="O83" s="30"/>
      <c r="P83" s="30"/>
      <c r="Q83" s="31">
        <v>2150.0</v>
      </c>
      <c r="R83" s="32">
        <f t="shared" si="1"/>
        <v>0</v>
      </c>
      <c r="S83" s="33" t="s">
        <v>45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23">
        <v>45105.0</v>
      </c>
      <c r="C84" s="24" t="s">
        <v>2819</v>
      </c>
      <c r="D84" s="25">
        <v>48973.0</v>
      </c>
      <c r="E84" s="26" t="s">
        <v>87</v>
      </c>
      <c r="F84" s="27"/>
      <c r="G84" s="28"/>
      <c r="H84" s="28"/>
      <c r="I84" s="29">
        <v>9500.0</v>
      </c>
      <c r="J84" s="28"/>
      <c r="K84" s="28"/>
      <c r="L84" s="28"/>
      <c r="M84" s="28"/>
      <c r="N84" s="28"/>
      <c r="O84" s="30"/>
      <c r="P84" s="30"/>
      <c r="Q84" s="31">
        <v>9500.0</v>
      </c>
      <c r="R84" s="32">
        <f t="shared" si="1"/>
        <v>0</v>
      </c>
      <c r="S84" s="33" t="s">
        <v>45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23">
        <v>45105.0</v>
      </c>
      <c r="C85" s="24" t="s">
        <v>2820</v>
      </c>
      <c r="D85" s="25">
        <v>78242.0</v>
      </c>
      <c r="E85" s="26" t="s">
        <v>2821</v>
      </c>
      <c r="F85" s="27"/>
      <c r="G85" s="28"/>
      <c r="H85" s="28"/>
      <c r="I85" s="29">
        <v>7300.0</v>
      </c>
      <c r="J85" s="28"/>
      <c r="K85" s="28"/>
      <c r="L85" s="28"/>
      <c r="M85" s="28"/>
      <c r="N85" s="28"/>
      <c r="O85" s="30"/>
      <c r="P85" s="30"/>
      <c r="Q85" s="31">
        <v>7300.0</v>
      </c>
      <c r="R85" s="32">
        <f t="shared" si="1"/>
        <v>0</v>
      </c>
      <c r="S85" s="33" t="s">
        <v>28</v>
      </c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23">
        <v>45105.0</v>
      </c>
      <c r="C86" s="24" t="s">
        <v>2822</v>
      </c>
      <c r="D86" s="25">
        <v>58088.0</v>
      </c>
      <c r="E86" s="26" t="s">
        <v>2823</v>
      </c>
      <c r="F86" s="27"/>
      <c r="G86" s="28"/>
      <c r="H86" s="28"/>
      <c r="I86" s="29">
        <v>5000.0</v>
      </c>
      <c r="J86" s="28"/>
      <c r="K86" s="28"/>
      <c r="L86" s="28"/>
      <c r="M86" s="28"/>
      <c r="N86" s="28"/>
      <c r="O86" s="30"/>
      <c r="P86" s="30"/>
      <c r="Q86" s="31">
        <v>5000.0</v>
      </c>
      <c r="R86" s="32">
        <f t="shared" si="1"/>
        <v>0</v>
      </c>
      <c r="S86" s="33" t="s">
        <v>45</v>
      </c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23">
        <v>45105.0</v>
      </c>
      <c r="C87" s="24" t="s">
        <v>2824</v>
      </c>
      <c r="D87" s="25">
        <v>58088.0</v>
      </c>
      <c r="E87" s="26" t="s">
        <v>2823</v>
      </c>
      <c r="F87" s="27"/>
      <c r="G87" s="28"/>
      <c r="H87" s="28"/>
      <c r="I87" s="29">
        <v>5000.0</v>
      </c>
      <c r="J87" s="28"/>
      <c r="K87" s="28"/>
      <c r="L87" s="28"/>
      <c r="M87" s="28"/>
      <c r="N87" s="28"/>
      <c r="O87" s="30"/>
      <c r="P87" s="30"/>
      <c r="Q87" s="31">
        <v>5000.0</v>
      </c>
      <c r="R87" s="32">
        <f t="shared" si="1"/>
        <v>0</v>
      </c>
      <c r="S87" s="33" t="s">
        <v>45</v>
      </c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23">
        <v>45105.0</v>
      </c>
      <c r="C88" s="24" t="s">
        <v>2825</v>
      </c>
      <c r="D88" s="25">
        <v>57230.0</v>
      </c>
      <c r="E88" s="26" t="s">
        <v>2826</v>
      </c>
      <c r="F88" s="27"/>
      <c r="G88" s="28"/>
      <c r="H88" s="28"/>
      <c r="I88" s="29"/>
      <c r="J88" s="28">
        <v>4975.0</v>
      </c>
      <c r="K88" s="28"/>
      <c r="L88" s="28"/>
      <c r="M88" s="28"/>
      <c r="N88" s="28"/>
      <c r="O88" s="30"/>
      <c r="P88" s="30"/>
      <c r="Q88" s="31">
        <v>4975.0</v>
      </c>
      <c r="R88" s="32">
        <f t="shared" si="1"/>
        <v>0</v>
      </c>
      <c r="S88" s="33" t="s">
        <v>28</v>
      </c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23">
        <v>45104.0</v>
      </c>
      <c r="C89" s="24" t="s">
        <v>2827</v>
      </c>
      <c r="D89" s="25">
        <v>21828.0</v>
      </c>
      <c r="E89" s="26" t="s">
        <v>502</v>
      </c>
      <c r="F89" s="27"/>
      <c r="G89" s="28"/>
      <c r="H89" s="28">
        <v>2650.0</v>
      </c>
      <c r="I89" s="29"/>
      <c r="J89" s="28"/>
      <c r="K89" s="28"/>
      <c r="L89" s="28"/>
      <c r="M89" s="28"/>
      <c r="N89" s="28"/>
      <c r="O89" s="30"/>
      <c r="P89" s="30"/>
      <c r="Q89" s="31">
        <v>2650.0</v>
      </c>
      <c r="R89" s="32">
        <f t="shared" si="1"/>
        <v>0</v>
      </c>
      <c r="S89" s="33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23">
        <v>45105.0</v>
      </c>
      <c r="C90" s="24" t="s">
        <v>2828</v>
      </c>
      <c r="D90" s="25">
        <v>51782.0</v>
      </c>
      <c r="E90" s="26" t="s">
        <v>304</v>
      </c>
      <c r="F90" s="27"/>
      <c r="G90" s="28"/>
      <c r="H90" s="28">
        <v>5000.0</v>
      </c>
      <c r="I90" s="29"/>
      <c r="J90" s="28"/>
      <c r="K90" s="28"/>
      <c r="L90" s="28"/>
      <c r="M90" s="28"/>
      <c r="N90" s="28"/>
      <c r="O90" s="30"/>
      <c r="P90" s="30"/>
      <c r="Q90" s="31">
        <v>5000.0</v>
      </c>
      <c r="R90" s="32">
        <f t="shared" si="1"/>
        <v>0</v>
      </c>
      <c r="S90" s="33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23">
        <v>45105.0</v>
      </c>
      <c r="C91" s="24" t="s">
        <v>2829</v>
      </c>
      <c r="D91" s="25">
        <v>48072.0</v>
      </c>
      <c r="E91" s="26" t="s">
        <v>2830</v>
      </c>
      <c r="F91" s="27"/>
      <c r="G91" s="28"/>
      <c r="H91" s="28">
        <v>10000.0</v>
      </c>
      <c r="I91" s="29"/>
      <c r="J91" s="28"/>
      <c r="K91" s="28"/>
      <c r="L91" s="28"/>
      <c r="M91" s="28"/>
      <c r="N91" s="28"/>
      <c r="O91" s="30"/>
      <c r="P91" s="30"/>
      <c r="Q91" s="31">
        <v>10000.0</v>
      </c>
      <c r="R91" s="32">
        <f t="shared" si="1"/>
        <v>0</v>
      </c>
      <c r="S91" s="33"/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23">
        <v>45105.0</v>
      </c>
      <c r="C92" s="24" t="s">
        <v>2831</v>
      </c>
      <c r="D92" s="25">
        <v>42278.0</v>
      </c>
      <c r="E92" s="26" t="s">
        <v>683</v>
      </c>
      <c r="F92" s="27"/>
      <c r="G92" s="28"/>
      <c r="H92" s="28">
        <v>1050.0</v>
      </c>
      <c r="I92" s="29"/>
      <c r="J92" s="28"/>
      <c r="K92" s="28"/>
      <c r="L92" s="28"/>
      <c r="M92" s="28"/>
      <c r="N92" s="28"/>
      <c r="O92" s="30"/>
      <c r="P92" s="30"/>
      <c r="Q92" s="31">
        <v>1050.0</v>
      </c>
      <c r="R92" s="32">
        <f t="shared" si="1"/>
        <v>0</v>
      </c>
      <c r="S92" s="33"/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23">
        <v>45105.0</v>
      </c>
      <c r="C93" s="24" t="s">
        <v>2832</v>
      </c>
      <c r="D93" s="25">
        <v>78223.0</v>
      </c>
      <c r="E93" s="26" t="s">
        <v>2833</v>
      </c>
      <c r="F93" s="27"/>
      <c r="G93" s="28"/>
      <c r="H93" s="28"/>
      <c r="I93" s="29"/>
      <c r="J93" s="28"/>
      <c r="K93" s="28">
        <v>11800.0</v>
      </c>
      <c r="L93" s="28"/>
      <c r="M93" s="28"/>
      <c r="N93" s="28"/>
      <c r="O93" s="30"/>
      <c r="P93" s="30"/>
      <c r="Q93" s="31">
        <v>11800.0</v>
      </c>
      <c r="R93" s="32">
        <f t="shared" si="1"/>
        <v>0</v>
      </c>
      <c r="S93" s="33"/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23">
        <v>45105.0</v>
      </c>
      <c r="C94" s="24" t="s">
        <v>2834</v>
      </c>
      <c r="D94" s="25">
        <v>52215.0</v>
      </c>
      <c r="E94" s="26" t="s">
        <v>1057</v>
      </c>
      <c r="F94" s="27"/>
      <c r="G94" s="28"/>
      <c r="H94" s="28">
        <v>400.0</v>
      </c>
      <c r="I94" s="29"/>
      <c r="J94" s="28"/>
      <c r="K94" s="28"/>
      <c r="L94" s="28"/>
      <c r="M94" s="28"/>
      <c r="N94" s="28"/>
      <c r="O94" s="30"/>
      <c r="P94" s="30"/>
      <c r="Q94" s="31">
        <v>400.0</v>
      </c>
      <c r="R94" s="32">
        <f t="shared" si="1"/>
        <v>0</v>
      </c>
      <c r="S94" s="33"/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23">
        <v>45105.0</v>
      </c>
      <c r="C95" s="24" t="s">
        <v>2835</v>
      </c>
      <c r="D95" s="25">
        <v>77085.0</v>
      </c>
      <c r="E95" s="26" t="s">
        <v>2836</v>
      </c>
      <c r="F95" s="27"/>
      <c r="G95" s="28"/>
      <c r="H95" s="28">
        <v>2500.0</v>
      </c>
      <c r="I95" s="29"/>
      <c r="J95" s="28"/>
      <c r="K95" s="28"/>
      <c r="L95" s="28"/>
      <c r="M95" s="28"/>
      <c r="N95" s="28"/>
      <c r="O95" s="30"/>
      <c r="P95" s="30"/>
      <c r="Q95" s="31">
        <v>2500.0</v>
      </c>
      <c r="R95" s="32">
        <f t="shared" si="1"/>
        <v>0</v>
      </c>
      <c r="S95" s="33"/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23">
        <v>45105.0</v>
      </c>
      <c r="C96" s="24" t="s">
        <v>2837</v>
      </c>
      <c r="D96" s="25">
        <v>50148.0</v>
      </c>
      <c r="E96" s="26" t="s">
        <v>263</v>
      </c>
      <c r="F96" s="27"/>
      <c r="G96" s="28"/>
      <c r="H96" s="28">
        <v>1250.0</v>
      </c>
      <c r="I96" s="29"/>
      <c r="J96" s="28"/>
      <c r="K96" s="28"/>
      <c r="L96" s="28"/>
      <c r="M96" s="28"/>
      <c r="N96" s="28"/>
      <c r="O96" s="30"/>
      <c r="P96" s="30"/>
      <c r="Q96" s="31">
        <v>1250.0</v>
      </c>
      <c r="R96" s="32">
        <f t="shared" si="1"/>
        <v>0</v>
      </c>
      <c r="S96" s="33"/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/>
      <c r="B97" s="23"/>
      <c r="C97" s="24"/>
      <c r="D97" s="25"/>
      <c r="E97" s="26"/>
      <c r="F97" s="27"/>
      <c r="G97" s="28"/>
      <c r="H97" s="28"/>
      <c r="I97" s="29"/>
      <c r="J97" s="28"/>
      <c r="K97" s="28"/>
      <c r="L97" s="28"/>
      <c r="M97" s="28"/>
      <c r="N97" s="28"/>
      <c r="O97" s="30"/>
      <c r="P97" s="30"/>
      <c r="Q97" s="31"/>
      <c r="R97" s="32">
        <f t="shared" si="1"/>
        <v>0</v>
      </c>
      <c r="S97" s="33"/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22"/>
      <c r="B98" s="42"/>
      <c r="C98" s="37"/>
      <c r="D98" s="42"/>
      <c r="E98" s="43"/>
      <c r="F98" s="44">
        <f t="shared" ref="F98:Q98" si="2">SUM(F5:F97)</f>
        <v>210</v>
      </c>
      <c r="G98" s="44">
        <f t="shared" si="2"/>
        <v>19900</v>
      </c>
      <c r="H98" s="44">
        <f t="shared" si="2"/>
        <v>61250</v>
      </c>
      <c r="I98" s="44">
        <f t="shared" si="2"/>
        <v>348930</v>
      </c>
      <c r="J98" s="44">
        <f t="shared" si="2"/>
        <v>208325</v>
      </c>
      <c r="K98" s="44">
        <f t="shared" si="2"/>
        <v>20300</v>
      </c>
      <c r="L98" s="44">
        <f t="shared" si="2"/>
        <v>0</v>
      </c>
      <c r="M98" s="44">
        <f t="shared" si="2"/>
        <v>0</v>
      </c>
      <c r="N98" s="44">
        <f t="shared" si="2"/>
        <v>6700</v>
      </c>
      <c r="O98" s="44">
        <f t="shared" si="2"/>
        <v>0</v>
      </c>
      <c r="P98" s="44">
        <f t="shared" si="2"/>
        <v>0</v>
      </c>
      <c r="Q98" s="44">
        <f t="shared" si="2"/>
        <v>665615</v>
      </c>
      <c r="R98" s="32">
        <f t="shared" si="1"/>
        <v>0</v>
      </c>
      <c r="S98" s="44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</row>
    <row r="99">
      <c r="A99" s="48"/>
      <c r="B99" s="49"/>
      <c r="C99" s="49"/>
      <c r="D99" s="49"/>
      <c r="E99" s="50"/>
      <c r="F99" s="51">
        <f>F98+G98+H98+I98+J98+K98+L98+M98+N98+O98+P98</f>
        <v>665615</v>
      </c>
      <c r="G99" s="8"/>
      <c r="H99" s="8"/>
      <c r="I99" s="8"/>
      <c r="J99" s="8"/>
      <c r="K99" s="8"/>
      <c r="L99" s="9"/>
      <c r="M99" s="52"/>
      <c r="N99" s="52"/>
      <c r="O99" s="52"/>
      <c r="P99" s="52"/>
      <c r="Q99" s="53"/>
      <c r="R99" s="47"/>
      <c r="S99" s="54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56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58" t="s">
        <v>2838</v>
      </c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58" t="s">
        <v>2839</v>
      </c>
      <c r="F104" s="59" t="s">
        <v>314</v>
      </c>
      <c r="G104" s="60"/>
      <c r="H104" s="60"/>
      <c r="I104" s="61"/>
      <c r="J104" s="60"/>
      <c r="K104" s="60"/>
      <c r="L104" s="60"/>
      <c r="M104" s="11"/>
      <c r="N104" s="11"/>
      <c r="O104" s="11"/>
      <c r="P104" s="56" t="s">
        <v>315</v>
      </c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58" t="s">
        <v>2840</v>
      </c>
      <c r="F105" s="59"/>
      <c r="G105" s="60"/>
      <c r="H105" s="60"/>
      <c r="I105" s="61"/>
      <c r="J105" s="60"/>
      <c r="K105" s="60"/>
      <c r="L105" s="60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58" t="s">
        <v>2841</v>
      </c>
      <c r="F106" s="59"/>
      <c r="G106" s="60"/>
      <c r="H106" s="60"/>
      <c r="I106" s="61"/>
      <c r="J106" s="60"/>
      <c r="K106" s="60"/>
      <c r="L106" s="60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58" t="s">
        <v>2842</v>
      </c>
      <c r="F107" s="59"/>
      <c r="G107" s="60"/>
      <c r="H107" s="60"/>
      <c r="I107" s="60"/>
      <c r="J107" s="60"/>
      <c r="K107" s="60"/>
      <c r="L107" s="60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58" t="s">
        <v>2843</v>
      </c>
      <c r="F108" s="59"/>
      <c r="G108" s="60"/>
      <c r="H108" s="60"/>
      <c r="I108" s="60"/>
      <c r="J108" s="60"/>
      <c r="K108" s="60"/>
      <c r="L108" s="60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58" t="s">
        <v>2595</v>
      </c>
      <c r="F109" s="64" t="s">
        <v>2708</v>
      </c>
      <c r="G109" s="60"/>
      <c r="H109" s="60"/>
      <c r="I109" s="60"/>
      <c r="J109" s="60"/>
      <c r="K109" s="60"/>
      <c r="L109" s="60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 ht="43.5" customHeight="1">
      <c r="A110" s="11"/>
      <c r="B110" s="55"/>
      <c r="C110" s="55"/>
      <c r="D110" s="55"/>
      <c r="E110" s="58" t="s">
        <v>2844</v>
      </c>
      <c r="F110" s="55"/>
      <c r="G110" s="11"/>
      <c r="H110" s="11"/>
      <c r="I110" s="11"/>
      <c r="J110" s="56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315</v>
      </c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58"/>
      <c r="F111" s="55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5"/>
      <c r="C112" s="55"/>
      <c r="D112" s="55"/>
      <c r="E112" s="60"/>
      <c r="F112" s="55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>
      <c r="A113" s="11"/>
      <c r="B113" s="55"/>
      <c r="C113" s="55"/>
      <c r="D113" s="55"/>
      <c r="E113" s="60"/>
      <c r="F113" s="55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5"/>
      <c r="C114" s="55"/>
      <c r="D114" s="55"/>
      <c r="E114" s="60"/>
      <c r="F114" s="5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5"/>
      <c r="C115" s="55"/>
      <c r="D115" s="55"/>
      <c r="E115" s="11"/>
      <c r="F115" s="5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5"/>
      <c r="C116" s="55"/>
      <c r="D116" s="55"/>
      <c r="E116" s="11"/>
      <c r="F116" s="5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55"/>
      <c r="C117" s="55"/>
      <c r="D117" s="55"/>
      <c r="E117" s="11"/>
      <c r="F117" s="5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55"/>
      <c r="C118" s="55"/>
      <c r="D118" s="55"/>
      <c r="E118" s="11"/>
      <c r="F118" s="55"/>
      <c r="G118" s="11"/>
      <c r="H118" s="11"/>
      <c r="I118" s="56" t="s">
        <v>314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55"/>
      <c r="C119" s="55"/>
      <c r="D119" s="55"/>
      <c r="E119" s="11"/>
      <c r="F119" s="5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55"/>
      <c r="C120" s="55"/>
      <c r="D120" s="55"/>
      <c r="E120" s="11"/>
      <c r="F120" s="5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55"/>
      <c r="C121" s="55"/>
      <c r="D121" s="55"/>
      <c r="E121" s="11"/>
      <c r="F121" s="55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7"/>
      <c r="C1050" s="57"/>
      <c r="D1050" s="57"/>
      <c r="E1050" s="4"/>
      <c r="F1050" s="5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7"/>
      <c r="C1051" s="57"/>
      <c r="D1051" s="57"/>
      <c r="E1051" s="4"/>
      <c r="F1051" s="5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7"/>
      <c r="C1052" s="57"/>
      <c r="D1052" s="57"/>
      <c r="E1052" s="4"/>
      <c r="F1052" s="57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7"/>
      <c r="C1053" s="57"/>
      <c r="D1053" s="57"/>
      <c r="E1053" s="4"/>
      <c r="F1053" s="57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7"/>
      <c r="C1054" s="57"/>
      <c r="D1054" s="57"/>
      <c r="E1054" s="4"/>
      <c r="F1054" s="57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7"/>
      <c r="C1055" s="57"/>
      <c r="D1055" s="57"/>
      <c r="E1055" s="4"/>
      <c r="F1055" s="57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7"/>
      <c r="C1056" s="57"/>
      <c r="D1056" s="57"/>
      <c r="E1056" s="4"/>
      <c r="F1056" s="57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7"/>
      <c r="C1057" s="57"/>
      <c r="D1057" s="57"/>
      <c r="E1057" s="4"/>
      <c r="F1057" s="57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7"/>
      <c r="C1058" s="57"/>
      <c r="D1058" s="57"/>
      <c r="E1058" s="4"/>
      <c r="F1058" s="57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</sheetData>
  <mergeCells count="17">
    <mergeCell ref="E2:E4"/>
    <mergeCell ref="F3:F4"/>
    <mergeCell ref="G3:H3"/>
    <mergeCell ref="I3:J3"/>
    <mergeCell ref="K3:K4"/>
    <mergeCell ref="L3:L4"/>
    <mergeCell ref="F99:L9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2845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45105.0</v>
      </c>
      <c r="C5" s="24" t="s">
        <v>2846</v>
      </c>
      <c r="D5" s="25">
        <v>20541.0</v>
      </c>
      <c r="E5" s="26" t="s">
        <v>149</v>
      </c>
      <c r="F5" s="27"/>
      <c r="G5" s="28"/>
      <c r="H5" s="28">
        <v>22900.0</v>
      </c>
      <c r="I5" s="29"/>
      <c r="J5" s="28"/>
      <c r="K5" s="28"/>
      <c r="L5" s="30"/>
      <c r="M5" s="30"/>
      <c r="N5" s="28"/>
      <c r="O5" s="30"/>
      <c r="P5" s="30"/>
      <c r="Q5" s="31">
        <v>22900.0</v>
      </c>
      <c r="R5" s="32">
        <f t="shared" ref="R5:R82" si="1">F5+G5+H5+I5+J5+K5+L5+M5+N5+O5+P5-Q5</f>
        <v>0</v>
      </c>
      <c r="S5" s="33" t="s">
        <v>45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45105.0</v>
      </c>
      <c r="C6" s="24" t="s">
        <v>2847</v>
      </c>
      <c r="D6" s="25">
        <v>25541.0</v>
      </c>
      <c r="E6" s="26" t="s">
        <v>383</v>
      </c>
      <c r="F6" s="27"/>
      <c r="G6" s="28">
        <v>300.0</v>
      </c>
      <c r="H6" s="28"/>
      <c r="I6" s="29"/>
      <c r="J6" s="28"/>
      <c r="K6" s="28"/>
      <c r="L6" s="30"/>
      <c r="M6" s="30"/>
      <c r="N6" s="28"/>
      <c r="O6" s="30"/>
      <c r="P6" s="30"/>
      <c r="Q6" s="31">
        <v>300.0</v>
      </c>
      <c r="R6" s="32">
        <f t="shared" si="1"/>
        <v>0</v>
      </c>
      <c r="S6" s="33" t="s">
        <v>25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45105.0</v>
      </c>
      <c r="C7" s="24" t="s">
        <v>2848</v>
      </c>
      <c r="D7" s="25">
        <v>67899.0</v>
      </c>
      <c r="E7" s="26" t="s">
        <v>522</v>
      </c>
      <c r="F7" s="27"/>
      <c r="G7" s="28">
        <v>300.0</v>
      </c>
      <c r="H7" s="28"/>
      <c r="I7" s="29"/>
      <c r="J7" s="28"/>
      <c r="K7" s="28"/>
      <c r="L7" s="30"/>
      <c r="M7" s="30"/>
      <c r="N7" s="28"/>
      <c r="O7" s="30"/>
      <c r="P7" s="30"/>
      <c r="Q7" s="31">
        <v>300.0</v>
      </c>
      <c r="R7" s="32">
        <f t="shared" si="1"/>
        <v>0</v>
      </c>
      <c r="S7" s="33" t="s">
        <v>25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45105.0</v>
      </c>
      <c r="C8" s="24" t="s">
        <v>2849</v>
      </c>
      <c r="D8" s="25">
        <v>53588.0</v>
      </c>
      <c r="E8" s="26" t="s">
        <v>2850</v>
      </c>
      <c r="F8" s="27"/>
      <c r="G8" s="28"/>
      <c r="H8" s="28"/>
      <c r="I8" s="29">
        <v>8240.0</v>
      </c>
      <c r="J8" s="28"/>
      <c r="K8" s="28"/>
      <c r="L8" s="30"/>
      <c r="M8" s="30"/>
      <c r="N8" s="28"/>
      <c r="O8" s="30"/>
      <c r="P8" s="30"/>
      <c r="Q8" s="31">
        <v>8240.0</v>
      </c>
      <c r="R8" s="32">
        <f t="shared" si="1"/>
        <v>0</v>
      </c>
      <c r="S8" s="33" t="s">
        <v>45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45106.0</v>
      </c>
      <c r="C9" s="24" t="s">
        <v>2851</v>
      </c>
      <c r="D9" s="25">
        <v>54583.0</v>
      </c>
      <c r="E9" s="26" t="s">
        <v>2852</v>
      </c>
      <c r="F9" s="27"/>
      <c r="G9" s="28"/>
      <c r="H9" s="28"/>
      <c r="I9" s="29">
        <v>3600.0</v>
      </c>
      <c r="J9" s="28"/>
      <c r="K9" s="28"/>
      <c r="L9" s="30"/>
      <c r="M9" s="30"/>
      <c r="N9" s="28"/>
      <c r="O9" s="30"/>
      <c r="P9" s="30"/>
      <c r="Q9" s="31">
        <v>3600.0</v>
      </c>
      <c r="R9" s="32">
        <f t="shared" si="1"/>
        <v>0</v>
      </c>
      <c r="S9" s="33" t="s">
        <v>56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45106.0</v>
      </c>
      <c r="C10" s="24" t="s">
        <v>2853</v>
      </c>
      <c r="D10" s="25">
        <v>19688.0</v>
      </c>
      <c r="E10" s="26" t="s">
        <v>85</v>
      </c>
      <c r="F10" s="27"/>
      <c r="G10" s="28"/>
      <c r="H10" s="28"/>
      <c r="I10" s="29"/>
      <c r="J10" s="28">
        <v>5000.0</v>
      </c>
      <c r="K10" s="28"/>
      <c r="L10" s="30"/>
      <c r="M10" s="30"/>
      <c r="N10" s="28"/>
      <c r="O10" s="30"/>
      <c r="P10" s="30"/>
      <c r="Q10" s="31">
        <v>5000.0</v>
      </c>
      <c r="R10" s="32">
        <f t="shared" si="1"/>
        <v>0</v>
      </c>
      <c r="S10" s="33" t="s">
        <v>125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45106.0</v>
      </c>
      <c r="C11" s="24" t="s">
        <v>2854</v>
      </c>
      <c r="D11" s="25">
        <v>45096.0</v>
      </c>
      <c r="E11" s="26" t="s">
        <v>42</v>
      </c>
      <c r="F11" s="27"/>
      <c r="G11" s="28"/>
      <c r="H11" s="28"/>
      <c r="I11" s="29">
        <v>10450.0</v>
      </c>
      <c r="J11" s="28"/>
      <c r="K11" s="28"/>
      <c r="L11" s="30"/>
      <c r="M11" s="30"/>
      <c r="N11" s="28"/>
      <c r="O11" s="30"/>
      <c r="P11" s="30"/>
      <c r="Q11" s="31">
        <v>10450.0</v>
      </c>
      <c r="R11" s="32">
        <f t="shared" si="1"/>
        <v>0</v>
      </c>
      <c r="S11" s="33" t="s">
        <v>56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45106.0</v>
      </c>
      <c r="C12" s="24" t="s">
        <v>2855</v>
      </c>
      <c r="D12" s="25">
        <v>70684.0</v>
      </c>
      <c r="E12" s="26" t="s">
        <v>159</v>
      </c>
      <c r="F12" s="27"/>
      <c r="G12" s="28"/>
      <c r="H12" s="28"/>
      <c r="I12" s="29"/>
      <c r="J12" s="28">
        <v>30000.0</v>
      </c>
      <c r="K12" s="28"/>
      <c r="L12" s="30"/>
      <c r="M12" s="30"/>
      <c r="N12" s="28"/>
      <c r="O12" s="30"/>
      <c r="P12" s="30"/>
      <c r="Q12" s="31">
        <v>30000.0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45106.0</v>
      </c>
      <c r="C13" s="24" t="s">
        <v>2856</v>
      </c>
      <c r="D13" s="25">
        <v>72424.0</v>
      </c>
      <c r="E13" s="26" t="s">
        <v>2857</v>
      </c>
      <c r="F13" s="27"/>
      <c r="G13" s="28"/>
      <c r="H13" s="28"/>
      <c r="I13" s="29">
        <v>990.0</v>
      </c>
      <c r="J13" s="28"/>
      <c r="K13" s="28"/>
      <c r="L13" s="30"/>
      <c r="M13" s="30"/>
      <c r="N13" s="28"/>
      <c r="O13" s="30"/>
      <c r="P13" s="30"/>
      <c r="Q13" s="31">
        <v>990.0</v>
      </c>
      <c r="R13" s="32">
        <f t="shared" si="1"/>
        <v>0</v>
      </c>
      <c r="S13" s="33" t="s">
        <v>56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45106.0</v>
      </c>
      <c r="C14" s="24" t="s">
        <v>2858</v>
      </c>
      <c r="D14" s="25">
        <v>69346.0</v>
      </c>
      <c r="E14" s="26" t="s">
        <v>2859</v>
      </c>
      <c r="F14" s="27"/>
      <c r="G14" s="28"/>
      <c r="H14" s="28"/>
      <c r="I14" s="29">
        <v>5750.0</v>
      </c>
      <c r="J14" s="28"/>
      <c r="K14" s="28"/>
      <c r="L14" s="30"/>
      <c r="M14" s="30"/>
      <c r="N14" s="28"/>
      <c r="O14" s="30"/>
      <c r="P14" s="30"/>
      <c r="Q14" s="31">
        <v>5750.0</v>
      </c>
      <c r="R14" s="32">
        <f t="shared" si="1"/>
        <v>0</v>
      </c>
      <c r="S14" s="33" t="s">
        <v>56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45106.0</v>
      </c>
      <c r="C15" s="24" t="s">
        <v>2860</v>
      </c>
      <c r="D15" s="25">
        <v>42052.0</v>
      </c>
      <c r="E15" s="26" t="s">
        <v>2861</v>
      </c>
      <c r="F15" s="27"/>
      <c r="G15" s="28"/>
      <c r="H15" s="28"/>
      <c r="I15" s="29">
        <v>8750.0</v>
      </c>
      <c r="J15" s="28"/>
      <c r="K15" s="28"/>
      <c r="L15" s="30"/>
      <c r="M15" s="30"/>
      <c r="N15" s="28"/>
      <c r="O15" s="30"/>
      <c r="P15" s="30"/>
      <c r="Q15" s="31">
        <v>8750.0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45106.0</v>
      </c>
      <c r="C16" s="24" t="s">
        <v>2862</v>
      </c>
      <c r="D16" s="25">
        <v>27066.0</v>
      </c>
      <c r="E16" s="26" t="s">
        <v>47</v>
      </c>
      <c r="F16" s="27"/>
      <c r="G16" s="28"/>
      <c r="H16" s="28"/>
      <c r="I16" s="29">
        <v>10000.0</v>
      </c>
      <c r="J16" s="28"/>
      <c r="K16" s="28"/>
      <c r="L16" s="30"/>
      <c r="M16" s="30"/>
      <c r="N16" s="28"/>
      <c r="O16" s="30"/>
      <c r="P16" s="30"/>
      <c r="Q16" s="31">
        <v>10000.0</v>
      </c>
      <c r="R16" s="32">
        <f t="shared" si="1"/>
        <v>0</v>
      </c>
      <c r="S16" s="33" t="s">
        <v>38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45106.0</v>
      </c>
      <c r="C17" s="24" t="s">
        <v>2863</v>
      </c>
      <c r="D17" s="25">
        <v>51512.0</v>
      </c>
      <c r="E17" s="26" t="s">
        <v>546</v>
      </c>
      <c r="F17" s="27"/>
      <c r="G17" s="28"/>
      <c r="H17" s="28"/>
      <c r="I17" s="29"/>
      <c r="J17" s="28">
        <v>20000.0</v>
      </c>
      <c r="K17" s="28"/>
      <c r="L17" s="30"/>
      <c r="M17" s="30"/>
      <c r="N17" s="28"/>
      <c r="O17" s="30"/>
      <c r="P17" s="30"/>
      <c r="Q17" s="31">
        <v>20000.0</v>
      </c>
      <c r="R17" s="32">
        <f t="shared" si="1"/>
        <v>0</v>
      </c>
      <c r="S17" s="33" t="s">
        <v>125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45106.0</v>
      </c>
      <c r="C18" s="24" t="s">
        <v>2864</v>
      </c>
      <c r="D18" s="25">
        <v>78244.0</v>
      </c>
      <c r="E18" s="26" t="s">
        <v>2865</v>
      </c>
      <c r="F18" s="27"/>
      <c r="G18" s="28"/>
      <c r="H18" s="28"/>
      <c r="I18" s="29"/>
      <c r="J18" s="28">
        <v>7300.0</v>
      </c>
      <c r="K18" s="28"/>
      <c r="L18" s="30"/>
      <c r="M18" s="30"/>
      <c r="N18" s="28"/>
      <c r="O18" s="30"/>
      <c r="P18" s="30"/>
      <c r="Q18" s="31">
        <v>7300.0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45106.0</v>
      </c>
      <c r="C19" s="24" t="s">
        <v>2866</v>
      </c>
      <c r="D19" s="25">
        <v>10249.0</v>
      </c>
      <c r="E19" s="26" t="s">
        <v>2194</v>
      </c>
      <c r="F19" s="27"/>
      <c r="G19" s="28"/>
      <c r="H19" s="28"/>
      <c r="I19" s="29"/>
      <c r="J19" s="28">
        <v>3200.0</v>
      </c>
      <c r="K19" s="28"/>
      <c r="L19" s="30"/>
      <c r="M19" s="30"/>
      <c r="N19" s="28"/>
      <c r="O19" s="30"/>
      <c r="P19" s="30"/>
      <c r="Q19" s="31">
        <v>3200.0</v>
      </c>
      <c r="R19" s="32">
        <f t="shared" si="1"/>
        <v>0</v>
      </c>
      <c r="S19" s="33" t="s">
        <v>38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45106.0</v>
      </c>
      <c r="C20" s="24" t="s">
        <v>2867</v>
      </c>
      <c r="D20" s="25">
        <v>78245.0</v>
      </c>
      <c r="E20" s="26" t="s">
        <v>2868</v>
      </c>
      <c r="F20" s="27"/>
      <c r="G20" s="28"/>
      <c r="H20" s="28"/>
      <c r="I20" s="29"/>
      <c r="J20" s="28">
        <v>7300.0</v>
      </c>
      <c r="K20" s="28"/>
      <c r="L20" s="30"/>
      <c r="M20" s="30"/>
      <c r="N20" s="28"/>
      <c r="O20" s="30"/>
      <c r="P20" s="30"/>
      <c r="Q20" s="31">
        <v>7300.0</v>
      </c>
      <c r="R20" s="32">
        <f t="shared" si="1"/>
        <v>0</v>
      </c>
      <c r="S20" s="33" t="s">
        <v>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45106.0</v>
      </c>
      <c r="C21" s="24" t="s">
        <v>2869</v>
      </c>
      <c r="D21" s="25">
        <v>74342.0</v>
      </c>
      <c r="E21" s="26" t="s">
        <v>2870</v>
      </c>
      <c r="F21" s="27"/>
      <c r="G21" s="28"/>
      <c r="H21" s="28"/>
      <c r="I21" s="29"/>
      <c r="J21" s="28">
        <v>3750.0</v>
      </c>
      <c r="K21" s="28"/>
      <c r="L21" s="30"/>
      <c r="M21" s="30"/>
      <c r="N21" s="28"/>
      <c r="O21" s="30"/>
      <c r="P21" s="30"/>
      <c r="Q21" s="31">
        <v>3750.0</v>
      </c>
      <c r="R21" s="32">
        <f t="shared" si="1"/>
        <v>0</v>
      </c>
      <c r="S21" s="33" t="s">
        <v>38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45106.0</v>
      </c>
      <c r="C22" s="24" t="s">
        <v>2871</v>
      </c>
      <c r="D22" s="25">
        <v>55162.0</v>
      </c>
      <c r="E22" s="26" t="s">
        <v>1204</v>
      </c>
      <c r="F22" s="27"/>
      <c r="G22" s="28"/>
      <c r="H22" s="28"/>
      <c r="I22" s="29"/>
      <c r="J22" s="28">
        <v>45000.0</v>
      </c>
      <c r="K22" s="28"/>
      <c r="L22" s="30"/>
      <c r="M22" s="30"/>
      <c r="N22" s="28"/>
      <c r="O22" s="30"/>
      <c r="P22" s="30"/>
      <c r="Q22" s="31">
        <v>45000.0</v>
      </c>
      <c r="R22" s="32">
        <f t="shared" si="1"/>
        <v>0</v>
      </c>
      <c r="S22" s="33" t="s">
        <v>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45106.0</v>
      </c>
      <c r="C23" s="24" t="s">
        <v>2872</v>
      </c>
      <c r="D23" s="25">
        <v>78246.0</v>
      </c>
      <c r="E23" s="26" t="s">
        <v>2873</v>
      </c>
      <c r="F23" s="27"/>
      <c r="G23" s="28"/>
      <c r="H23" s="28"/>
      <c r="I23" s="29">
        <v>7300.0</v>
      </c>
      <c r="J23" s="28"/>
      <c r="K23" s="28"/>
      <c r="L23" s="30"/>
      <c r="M23" s="30"/>
      <c r="N23" s="28"/>
      <c r="O23" s="30"/>
      <c r="P23" s="30"/>
      <c r="Q23" s="31">
        <v>7300.0</v>
      </c>
      <c r="R23" s="32">
        <f t="shared" si="1"/>
        <v>0</v>
      </c>
      <c r="S23" s="33" t="s">
        <v>38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45106.0</v>
      </c>
      <c r="C24" s="24" t="s">
        <v>2874</v>
      </c>
      <c r="D24" s="25">
        <v>49270.0</v>
      </c>
      <c r="E24" s="26" t="s">
        <v>2875</v>
      </c>
      <c r="F24" s="27"/>
      <c r="G24" s="28"/>
      <c r="H24" s="28"/>
      <c r="I24" s="29">
        <v>2650.0</v>
      </c>
      <c r="J24" s="28"/>
      <c r="K24" s="28"/>
      <c r="L24" s="30"/>
      <c r="M24" s="30"/>
      <c r="N24" s="28"/>
      <c r="O24" s="30"/>
      <c r="P24" s="30"/>
      <c r="Q24" s="31">
        <v>2650.0</v>
      </c>
      <c r="R24" s="32">
        <f t="shared" si="1"/>
        <v>0</v>
      </c>
      <c r="S24" s="33" t="s">
        <v>45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45106.0</v>
      </c>
      <c r="C25" s="24" t="s">
        <v>2876</v>
      </c>
      <c r="D25" s="25">
        <v>10255.0</v>
      </c>
      <c r="E25" s="26" t="s">
        <v>34</v>
      </c>
      <c r="F25" s="27"/>
      <c r="G25" s="28"/>
      <c r="H25" s="28"/>
      <c r="I25" s="29"/>
      <c r="J25" s="28">
        <v>5150.0</v>
      </c>
      <c r="K25" s="28"/>
      <c r="L25" s="30"/>
      <c r="M25" s="30"/>
      <c r="N25" s="28"/>
      <c r="O25" s="30"/>
      <c r="P25" s="30"/>
      <c r="Q25" s="31">
        <v>5150.0</v>
      </c>
      <c r="R25" s="32">
        <f t="shared" si="1"/>
        <v>0</v>
      </c>
      <c r="S25" s="33" t="s">
        <v>38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45106.0</v>
      </c>
      <c r="C26" s="24" t="s">
        <v>2877</v>
      </c>
      <c r="D26" s="25">
        <v>52669.0</v>
      </c>
      <c r="E26" s="26" t="s">
        <v>44</v>
      </c>
      <c r="F26" s="27"/>
      <c r="G26" s="28">
        <v>6350.0</v>
      </c>
      <c r="H26" s="28"/>
      <c r="I26" s="29"/>
      <c r="J26" s="28"/>
      <c r="K26" s="28"/>
      <c r="L26" s="30"/>
      <c r="M26" s="30"/>
      <c r="N26" s="28"/>
      <c r="O26" s="30"/>
      <c r="P26" s="30"/>
      <c r="Q26" s="31">
        <v>6350.0</v>
      </c>
      <c r="R26" s="32">
        <f t="shared" si="1"/>
        <v>0</v>
      </c>
      <c r="S26" s="33" t="s">
        <v>35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45106.0</v>
      </c>
      <c r="C27" s="24" t="s">
        <v>2878</v>
      </c>
      <c r="D27" s="25">
        <v>57499.0</v>
      </c>
      <c r="E27" s="26" t="s">
        <v>397</v>
      </c>
      <c r="F27" s="27"/>
      <c r="G27" s="28"/>
      <c r="H27" s="28"/>
      <c r="I27" s="29">
        <v>5100.0</v>
      </c>
      <c r="J27" s="28">
        <v>50.0</v>
      </c>
      <c r="K27" s="28"/>
      <c r="L27" s="30"/>
      <c r="M27" s="30"/>
      <c r="N27" s="28"/>
      <c r="O27" s="30"/>
      <c r="P27" s="30"/>
      <c r="Q27" s="31">
        <v>5150.0</v>
      </c>
      <c r="R27" s="32">
        <f t="shared" si="1"/>
        <v>0</v>
      </c>
      <c r="S27" s="33" t="s">
        <v>56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45106.0</v>
      </c>
      <c r="C28" s="24" t="s">
        <v>2879</v>
      </c>
      <c r="D28" s="25">
        <v>67899.0</v>
      </c>
      <c r="E28" s="26" t="s">
        <v>522</v>
      </c>
      <c r="F28" s="27"/>
      <c r="G28" s="28"/>
      <c r="H28" s="28"/>
      <c r="I28" s="29">
        <v>600.0</v>
      </c>
      <c r="J28" s="28"/>
      <c r="K28" s="28"/>
      <c r="L28" s="30"/>
      <c r="M28" s="30"/>
      <c r="N28" s="28"/>
      <c r="O28" s="30"/>
      <c r="P28" s="30"/>
      <c r="Q28" s="31">
        <v>600.0</v>
      </c>
      <c r="R28" s="32">
        <f t="shared" si="1"/>
        <v>0</v>
      </c>
      <c r="S28" s="33" t="s">
        <v>56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45106.0</v>
      </c>
      <c r="C29" s="24" t="s">
        <v>2880</v>
      </c>
      <c r="D29" s="25">
        <v>71550.0</v>
      </c>
      <c r="E29" s="26" t="s">
        <v>2881</v>
      </c>
      <c r="F29" s="27"/>
      <c r="G29" s="28"/>
      <c r="H29" s="28"/>
      <c r="I29" s="29"/>
      <c r="J29" s="28">
        <v>3600.0</v>
      </c>
      <c r="K29" s="28"/>
      <c r="L29" s="30"/>
      <c r="M29" s="30"/>
      <c r="N29" s="28"/>
      <c r="O29" s="30"/>
      <c r="P29" s="30"/>
      <c r="Q29" s="31">
        <v>3600.0</v>
      </c>
      <c r="R29" s="32">
        <f t="shared" si="1"/>
        <v>0</v>
      </c>
      <c r="S29" s="33" t="s">
        <v>45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45106.0</v>
      </c>
      <c r="C30" s="24" t="s">
        <v>2882</v>
      </c>
      <c r="D30" s="25">
        <v>51017.0</v>
      </c>
      <c r="E30" s="26" t="s">
        <v>127</v>
      </c>
      <c r="F30" s="27"/>
      <c r="G30" s="28"/>
      <c r="H30" s="28">
        <v>38400.0</v>
      </c>
      <c r="I30" s="29"/>
      <c r="J30" s="28"/>
      <c r="K30" s="28"/>
      <c r="L30" s="30"/>
      <c r="M30" s="30"/>
      <c r="N30" s="28"/>
      <c r="O30" s="30"/>
      <c r="P30" s="30"/>
      <c r="Q30" s="31">
        <v>38400.0</v>
      </c>
      <c r="R30" s="32">
        <f t="shared" si="1"/>
        <v>0</v>
      </c>
      <c r="S30" s="33" t="s">
        <v>35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45106.0</v>
      </c>
      <c r="C31" s="24" t="s">
        <v>2883</v>
      </c>
      <c r="D31" s="25">
        <v>21384.0</v>
      </c>
      <c r="E31" s="26" t="s">
        <v>131</v>
      </c>
      <c r="F31" s="27"/>
      <c r="G31" s="28"/>
      <c r="H31" s="28"/>
      <c r="I31" s="29"/>
      <c r="J31" s="28"/>
      <c r="K31" s="28">
        <v>5000.0</v>
      </c>
      <c r="L31" s="30"/>
      <c r="M31" s="30"/>
      <c r="N31" s="28"/>
      <c r="O31" s="30"/>
      <c r="P31" s="30"/>
      <c r="Q31" s="31">
        <v>5000.0</v>
      </c>
      <c r="R31" s="32">
        <f t="shared" si="1"/>
        <v>0</v>
      </c>
      <c r="S31" s="33" t="s">
        <v>56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45106.0</v>
      </c>
      <c r="C32" s="24" t="s">
        <v>2884</v>
      </c>
      <c r="D32" s="25">
        <v>78248.0</v>
      </c>
      <c r="E32" s="26" t="s">
        <v>2885</v>
      </c>
      <c r="F32" s="27"/>
      <c r="G32" s="28"/>
      <c r="H32" s="28"/>
      <c r="I32" s="29">
        <v>300.0</v>
      </c>
      <c r="J32" s="28"/>
      <c r="K32" s="28"/>
      <c r="L32" s="30"/>
      <c r="M32" s="30"/>
      <c r="N32" s="28"/>
      <c r="O32" s="30"/>
      <c r="P32" s="30"/>
      <c r="Q32" s="31">
        <v>300.0</v>
      </c>
      <c r="R32" s="32">
        <f t="shared" si="1"/>
        <v>0</v>
      </c>
      <c r="S32" s="33" t="s">
        <v>25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45106.0</v>
      </c>
      <c r="C33" s="24" t="s">
        <v>2886</v>
      </c>
      <c r="D33" s="25">
        <v>78250.0</v>
      </c>
      <c r="E33" s="26" t="s">
        <v>2887</v>
      </c>
      <c r="F33" s="27"/>
      <c r="G33" s="28"/>
      <c r="H33" s="28"/>
      <c r="I33" s="29"/>
      <c r="J33" s="28">
        <v>7300.0</v>
      </c>
      <c r="K33" s="28"/>
      <c r="L33" s="30"/>
      <c r="M33" s="30"/>
      <c r="N33" s="28"/>
      <c r="O33" s="30"/>
      <c r="P33" s="30"/>
      <c r="Q33" s="31">
        <v>7300.0</v>
      </c>
      <c r="R33" s="32">
        <f t="shared" si="1"/>
        <v>0</v>
      </c>
      <c r="S33" s="33" t="s">
        <v>25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45106.0</v>
      </c>
      <c r="C34" s="24" t="s">
        <v>2888</v>
      </c>
      <c r="D34" s="25">
        <v>39803.0</v>
      </c>
      <c r="E34" s="26" t="s">
        <v>2889</v>
      </c>
      <c r="F34" s="27"/>
      <c r="G34" s="28"/>
      <c r="H34" s="28"/>
      <c r="I34" s="29">
        <v>4900.0</v>
      </c>
      <c r="J34" s="28"/>
      <c r="K34" s="28"/>
      <c r="L34" s="30"/>
      <c r="M34" s="30"/>
      <c r="N34" s="28"/>
      <c r="O34" s="30"/>
      <c r="P34" s="30"/>
      <c r="Q34" s="31">
        <v>4900.0</v>
      </c>
      <c r="R34" s="32">
        <f t="shared" si="1"/>
        <v>0</v>
      </c>
      <c r="S34" s="33" t="s">
        <v>25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45106.0</v>
      </c>
      <c r="C35" s="24" t="s">
        <v>2890</v>
      </c>
      <c r="D35" s="25">
        <v>78251.0</v>
      </c>
      <c r="E35" s="26" t="s">
        <v>2891</v>
      </c>
      <c r="F35" s="27"/>
      <c r="G35" s="28"/>
      <c r="H35" s="28"/>
      <c r="I35" s="29">
        <v>300.0</v>
      </c>
      <c r="J35" s="28"/>
      <c r="K35" s="28"/>
      <c r="L35" s="30"/>
      <c r="M35" s="30"/>
      <c r="N35" s="28"/>
      <c r="O35" s="30"/>
      <c r="P35" s="30"/>
      <c r="Q35" s="31">
        <v>300.0</v>
      </c>
      <c r="R35" s="32">
        <f t="shared" si="1"/>
        <v>0</v>
      </c>
      <c r="S35" s="33" t="s">
        <v>45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45106.0</v>
      </c>
      <c r="C36" s="24" t="s">
        <v>2892</v>
      </c>
      <c r="D36" s="25">
        <v>54899.0</v>
      </c>
      <c r="E36" s="26" t="s">
        <v>796</v>
      </c>
      <c r="F36" s="27"/>
      <c r="G36" s="28"/>
      <c r="H36" s="28"/>
      <c r="I36" s="29">
        <v>2500.0</v>
      </c>
      <c r="J36" s="28"/>
      <c r="K36" s="28"/>
      <c r="L36" s="30"/>
      <c r="M36" s="30"/>
      <c r="N36" s="28"/>
      <c r="O36" s="30"/>
      <c r="P36" s="30"/>
      <c r="Q36" s="31">
        <v>2500.0</v>
      </c>
      <c r="R36" s="32">
        <f t="shared" si="1"/>
        <v>0</v>
      </c>
      <c r="S36" s="33" t="s">
        <v>45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45106.0</v>
      </c>
      <c r="C37" s="24" t="s">
        <v>2893</v>
      </c>
      <c r="D37" s="25">
        <v>22332.0</v>
      </c>
      <c r="E37" s="26" t="s">
        <v>888</v>
      </c>
      <c r="F37" s="27"/>
      <c r="G37" s="28"/>
      <c r="H37" s="28"/>
      <c r="I37" s="29">
        <v>10000.0</v>
      </c>
      <c r="J37" s="28"/>
      <c r="K37" s="28"/>
      <c r="L37" s="30"/>
      <c r="M37" s="28"/>
      <c r="N37" s="28"/>
      <c r="O37" s="30"/>
      <c r="P37" s="30"/>
      <c r="Q37" s="31">
        <v>10000.0</v>
      </c>
      <c r="R37" s="32">
        <f t="shared" si="1"/>
        <v>0</v>
      </c>
      <c r="S37" s="33" t="s">
        <v>25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45106.0</v>
      </c>
      <c r="C38" s="24" t="s">
        <v>2894</v>
      </c>
      <c r="D38" s="25">
        <v>78196.0</v>
      </c>
      <c r="E38" s="26" t="s">
        <v>2895</v>
      </c>
      <c r="F38" s="27"/>
      <c r="G38" s="28"/>
      <c r="H38" s="28"/>
      <c r="I38" s="29">
        <v>7000.0</v>
      </c>
      <c r="J38" s="28"/>
      <c r="K38" s="28"/>
      <c r="L38" s="28"/>
      <c r="M38" s="28"/>
      <c r="N38" s="28"/>
      <c r="O38" s="30"/>
      <c r="P38" s="30"/>
      <c r="Q38" s="31">
        <v>7000.0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45106.0</v>
      </c>
      <c r="C39" s="24" t="s">
        <v>2896</v>
      </c>
      <c r="D39" s="25">
        <v>39317.0</v>
      </c>
      <c r="E39" s="26" t="s">
        <v>529</v>
      </c>
      <c r="F39" s="27"/>
      <c r="G39" s="28"/>
      <c r="H39" s="28"/>
      <c r="I39" s="29"/>
      <c r="J39" s="28">
        <v>2850.0</v>
      </c>
      <c r="K39" s="28"/>
      <c r="L39" s="28"/>
      <c r="M39" s="28"/>
      <c r="N39" s="28"/>
      <c r="O39" s="30"/>
      <c r="P39" s="30"/>
      <c r="Q39" s="31">
        <v>2850.0</v>
      </c>
      <c r="R39" s="32">
        <f t="shared" si="1"/>
        <v>0</v>
      </c>
      <c r="S39" s="33" t="s">
        <v>45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45106.0</v>
      </c>
      <c r="C40" s="24" t="s">
        <v>2897</v>
      </c>
      <c r="D40" s="25">
        <v>36555.0</v>
      </c>
      <c r="E40" s="26" t="s">
        <v>387</v>
      </c>
      <c r="F40" s="27"/>
      <c r="G40" s="28"/>
      <c r="H40" s="28"/>
      <c r="I40" s="29"/>
      <c r="J40" s="28"/>
      <c r="K40" s="28">
        <v>100.0</v>
      </c>
      <c r="L40" s="28"/>
      <c r="M40" s="28"/>
      <c r="N40" s="28"/>
      <c r="O40" s="30"/>
      <c r="P40" s="28"/>
      <c r="Q40" s="31">
        <v>100.0</v>
      </c>
      <c r="R40" s="32">
        <f t="shared" si="1"/>
        <v>0</v>
      </c>
      <c r="S40" s="33" t="s">
        <v>25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45106.0</v>
      </c>
      <c r="C41" s="24" t="s">
        <v>2898</v>
      </c>
      <c r="D41" s="25">
        <v>77281.0</v>
      </c>
      <c r="E41" s="26" t="s">
        <v>2899</v>
      </c>
      <c r="F41" s="27"/>
      <c r="G41" s="28"/>
      <c r="H41" s="28"/>
      <c r="I41" s="29"/>
      <c r="J41" s="28">
        <v>2650.0</v>
      </c>
      <c r="K41" s="28"/>
      <c r="L41" s="28"/>
      <c r="M41" s="28"/>
      <c r="N41" s="28"/>
      <c r="O41" s="30"/>
      <c r="P41" s="30"/>
      <c r="Q41" s="31">
        <v>2650.0</v>
      </c>
      <c r="R41" s="32">
        <f t="shared" si="1"/>
        <v>0</v>
      </c>
      <c r="S41" s="33" t="s">
        <v>25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45106.0</v>
      </c>
      <c r="C42" s="24" t="s">
        <v>2900</v>
      </c>
      <c r="D42" s="25">
        <v>49943.0</v>
      </c>
      <c r="E42" s="26" t="s">
        <v>581</v>
      </c>
      <c r="F42" s="27"/>
      <c r="G42" s="28"/>
      <c r="H42" s="28"/>
      <c r="I42" s="29">
        <v>5150.0</v>
      </c>
      <c r="J42" s="28"/>
      <c r="K42" s="28"/>
      <c r="L42" s="28"/>
      <c r="M42" s="28"/>
      <c r="N42" s="28"/>
      <c r="O42" s="30"/>
      <c r="P42" s="30"/>
      <c r="Q42" s="31">
        <v>5150.0</v>
      </c>
      <c r="R42" s="32">
        <f t="shared" si="1"/>
        <v>0</v>
      </c>
      <c r="S42" s="33" t="s">
        <v>38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45106.0</v>
      </c>
      <c r="C43" s="24" t="s">
        <v>2901</v>
      </c>
      <c r="D43" s="25">
        <v>66774.0</v>
      </c>
      <c r="E43" s="26" t="s">
        <v>1452</v>
      </c>
      <c r="F43" s="27"/>
      <c r="G43" s="28"/>
      <c r="H43" s="28"/>
      <c r="I43" s="29">
        <v>2700.0</v>
      </c>
      <c r="J43" s="28"/>
      <c r="K43" s="28"/>
      <c r="L43" s="28"/>
      <c r="M43" s="28"/>
      <c r="N43" s="28"/>
      <c r="O43" s="30"/>
      <c r="P43" s="30"/>
      <c r="Q43" s="31">
        <v>2700.0</v>
      </c>
      <c r="R43" s="32">
        <f t="shared" si="1"/>
        <v>0</v>
      </c>
      <c r="S43" s="33" t="s">
        <v>38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45106.0</v>
      </c>
      <c r="C44" s="24" t="s">
        <v>2902</v>
      </c>
      <c r="D44" s="25">
        <v>78249.0</v>
      </c>
      <c r="E44" s="26" t="s">
        <v>2903</v>
      </c>
      <c r="F44" s="27"/>
      <c r="G44" s="28"/>
      <c r="H44" s="28"/>
      <c r="I44" s="29">
        <v>8000.0</v>
      </c>
      <c r="J44" s="28"/>
      <c r="K44" s="28"/>
      <c r="L44" s="28"/>
      <c r="M44" s="28"/>
      <c r="N44" s="28"/>
      <c r="O44" s="30"/>
      <c r="P44" s="30"/>
      <c r="Q44" s="31">
        <v>8000.0</v>
      </c>
      <c r="R44" s="32">
        <f t="shared" si="1"/>
        <v>0</v>
      </c>
      <c r="S44" s="33" t="s">
        <v>45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45106.0</v>
      </c>
      <c r="C45" s="24" t="s">
        <v>2904</v>
      </c>
      <c r="D45" s="25">
        <v>77895.0</v>
      </c>
      <c r="E45" s="26" t="s">
        <v>1232</v>
      </c>
      <c r="F45" s="27"/>
      <c r="G45" s="28"/>
      <c r="H45" s="28"/>
      <c r="I45" s="29"/>
      <c r="J45" s="28">
        <v>2650.0</v>
      </c>
      <c r="K45" s="28"/>
      <c r="L45" s="28"/>
      <c r="M45" s="28"/>
      <c r="N45" s="28"/>
      <c r="O45" s="30"/>
      <c r="P45" s="30"/>
      <c r="Q45" s="31">
        <v>2650.0</v>
      </c>
      <c r="R45" s="32">
        <f t="shared" si="1"/>
        <v>0</v>
      </c>
      <c r="S45" s="33" t="s">
        <v>38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45106.0</v>
      </c>
      <c r="C46" s="24" t="s">
        <v>2905</v>
      </c>
      <c r="D46" s="25">
        <v>77941.0</v>
      </c>
      <c r="E46" s="26" t="s">
        <v>1577</v>
      </c>
      <c r="F46" s="27"/>
      <c r="G46" s="28"/>
      <c r="H46" s="28"/>
      <c r="I46" s="29"/>
      <c r="J46" s="28">
        <v>12500.0</v>
      </c>
      <c r="K46" s="28"/>
      <c r="L46" s="28"/>
      <c r="M46" s="28"/>
      <c r="N46" s="28"/>
      <c r="O46" s="30"/>
      <c r="P46" s="30"/>
      <c r="Q46" s="31">
        <v>12500.0</v>
      </c>
      <c r="R46" s="32">
        <f t="shared" si="1"/>
        <v>0</v>
      </c>
      <c r="S46" s="33" t="s">
        <v>125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45106.0</v>
      </c>
      <c r="C47" s="24" t="s">
        <v>2906</v>
      </c>
      <c r="D47" s="25">
        <v>56351.0</v>
      </c>
      <c r="E47" s="26" t="s">
        <v>2907</v>
      </c>
      <c r="F47" s="27"/>
      <c r="G47" s="28"/>
      <c r="H47" s="28"/>
      <c r="I47" s="29"/>
      <c r="J47" s="28">
        <v>32500.0</v>
      </c>
      <c r="K47" s="28"/>
      <c r="L47" s="28"/>
      <c r="M47" s="28"/>
      <c r="N47" s="28"/>
      <c r="O47" s="30"/>
      <c r="P47" s="30"/>
      <c r="Q47" s="31">
        <v>32500.0</v>
      </c>
      <c r="R47" s="32">
        <f t="shared" si="1"/>
        <v>0</v>
      </c>
      <c r="S47" s="33" t="s">
        <v>45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45106.0</v>
      </c>
      <c r="C48" s="24" t="s">
        <v>2908</v>
      </c>
      <c r="D48" s="25">
        <v>68284.0</v>
      </c>
      <c r="E48" s="26" t="s">
        <v>510</v>
      </c>
      <c r="F48" s="27"/>
      <c r="G48" s="28"/>
      <c r="H48" s="28"/>
      <c r="I48" s="29"/>
      <c r="J48" s="28">
        <v>15000.0</v>
      </c>
      <c r="K48" s="28"/>
      <c r="L48" s="28"/>
      <c r="M48" s="28"/>
      <c r="N48" s="28"/>
      <c r="O48" s="30"/>
      <c r="P48" s="30"/>
      <c r="Q48" s="31">
        <v>15000.0</v>
      </c>
      <c r="R48" s="32">
        <f t="shared" si="1"/>
        <v>0</v>
      </c>
      <c r="S48" s="33" t="s">
        <v>38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45106.0</v>
      </c>
      <c r="C49" s="24" t="s">
        <v>2909</v>
      </c>
      <c r="D49" s="25">
        <v>50595.0</v>
      </c>
      <c r="E49" s="26" t="s">
        <v>176</v>
      </c>
      <c r="F49" s="27"/>
      <c r="G49" s="28"/>
      <c r="H49" s="28">
        <v>37900.0</v>
      </c>
      <c r="I49" s="29"/>
      <c r="J49" s="28"/>
      <c r="K49" s="28"/>
      <c r="L49" s="28"/>
      <c r="M49" s="28"/>
      <c r="N49" s="28"/>
      <c r="O49" s="30"/>
      <c r="P49" s="30"/>
      <c r="Q49" s="31">
        <v>37900.0</v>
      </c>
      <c r="R49" s="32">
        <f t="shared" si="1"/>
        <v>0</v>
      </c>
      <c r="S49" s="33" t="s">
        <v>25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45106.0</v>
      </c>
      <c r="C50" s="24" t="s">
        <v>2910</v>
      </c>
      <c r="D50" s="25">
        <v>21818.0</v>
      </c>
      <c r="E50" s="26" t="s">
        <v>27</v>
      </c>
      <c r="F50" s="27"/>
      <c r="G50" s="28"/>
      <c r="H50" s="28"/>
      <c r="I50" s="29">
        <v>1400.0</v>
      </c>
      <c r="J50" s="28"/>
      <c r="K50" s="28"/>
      <c r="L50" s="28"/>
      <c r="M50" s="28"/>
      <c r="N50" s="28"/>
      <c r="O50" s="30"/>
      <c r="P50" s="30"/>
      <c r="Q50" s="31">
        <v>1400.0</v>
      </c>
      <c r="R50" s="32">
        <f t="shared" si="1"/>
        <v>0</v>
      </c>
      <c r="S50" s="33" t="s">
        <v>38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45106.0</v>
      </c>
      <c r="C51" s="24" t="s">
        <v>2911</v>
      </c>
      <c r="D51" s="25">
        <v>35362.0</v>
      </c>
      <c r="E51" s="26" t="s">
        <v>2912</v>
      </c>
      <c r="F51" s="27"/>
      <c r="G51" s="28"/>
      <c r="H51" s="28"/>
      <c r="I51" s="29">
        <v>9300.0</v>
      </c>
      <c r="J51" s="28"/>
      <c r="K51" s="28"/>
      <c r="L51" s="28"/>
      <c r="M51" s="28"/>
      <c r="N51" s="28"/>
      <c r="O51" s="30"/>
      <c r="P51" s="30"/>
      <c r="Q51" s="31">
        <v>9300.0</v>
      </c>
      <c r="R51" s="32">
        <f t="shared" si="1"/>
        <v>0</v>
      </c>
      <c r="S51" s="33" t="s">
        <v>25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45106.0</v>
      </c>
      <c r="C52" s="24" t="s">
        <v>2913</v>
      </c>
      <c r="D52" s="25">
        <v>59103.0</v>
      </c>
      <c r="E52" s="26" t="s">
        <v>205</v>
      </c>
      <c r="F52" s="27"/>
      <c r="G52" s="28"/>
      <c r="H52" s="28"/>
      <c r="I52" s="29">
        <v>1250.0</v>
      </c>
      <c r="J52" s="28"/>
      <c r="K52" s="28"/>
      <c r="L52" s="28"/>
      <c r="M52" s="28"/>
      <c r="N52" s="28"/>
      <c r="O52" s="30"/>
      <c r="P52" s="30"/>
      <c r="Q52" s="31">
        <v>1250.0</v>
      </c>
      <c r="R52" s="32">
        <f t="shared" si="1"/>
        <v>0</v>
      </c>
      <c r="S52" s="33" t="s">
        <v>25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45106.0</v>
      </c>
      <c r="C53" s="24" t="s">
        <v>2914</v>
      </c>
      <c r="D53" s="25">
        <v>78186.0</v>
      </c>
      <c r="E53" s="26" t="s">
        <v>2915</v>
      </c>
      <c r="F53" s="27"/>
      <c r="G53" s="28"/>
      <c r="H53" s="28"/>
      <c r="I53" s="29">
        <v>7000.0</v>
      </c>
      <c r="J53" s="28"/>
      <c r="K53" s="28"/>
      <c r="L53" s="28"/>
      <c r="M53" s="28"/>
      <c r="N53" s="28"/>
      <c r="O53" s="30"/>
      <c r="P53" s="30"/>
      <c r="Q53" s="31">
        <v>7000.0</v>
      </c>
      <c r="R53" s="32">
        <f t="shared" si="1"/>
        <v>0</v>
      </c>
      <c r="S53" s="33" t="s">
        <v>25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45106.0</v>
      </c>
      <c r="C54" s="24" t="s">
        <v>2916</v>
      </c>
      <c r="D54" s="25">
        <v>14329.0</v>
      </c>
      <c r="E54" s="26" t="s">
        <v>899</v>
      </c>
      <c r="F54" s="27"/>
      <c r="G54" s="28"/>
      <c r="H54" s="28"/>
      <c r="I54" s="29">
        <v>450.0</v>
      </c>
      <c r="J54" s="28"/>
      <c r="K54" s="28"/>
      <c r="L54" s="28"/>
      <c r="M54" s="28"/>
      <c r="N54" s="28"/>
      <c r="O54" s="30"/>
      <c r="P54" s="30"/>
      <c r="Q54" s="31">
        <v>450.0</v>
      </c>
      <c r="R54" s="32">
        <f t="shared" si="1"/>
        <v>0</v>
      </c>
      <c r="S54" s="33" t="s">
        <v>25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45106.0</v>
      </c>
      <c r="C55" s="24" t="s">
        <v>2917</v>
      </c>
      <c r="D55" s="25">
        <v>50739.0</v>
      </c>
      <c r="E55" s="26" t="s">
        <v>1428</v>
      </c>
      <c r="F55" s="27"/>
      <c r="G55" s="28"/>
      <c r="H55" s="28"/>
      <c r="I55" s="29"/>
      <c r="J55" s="28"/>
      <c r="K55" s="28">
        <v>350.0</v>
      </c>
      <c r="L55" s="28"/>
      <c r="M55" s="28"/>
      <c r="N55" s="28"/>
      <c r="O55" s="30"/>
      <c r="P55" s="30"/>
      <c r="Q55" s="31">
        <v>350.0</v>
      </c>
      <c r="R55" s="32">
        <f t="shared" si="1"/>
        <v>0</v>
      </c>
      <c r="S55" s="33" t="s">
        <v>25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45106.0</v>
      </c>
      <c r="C56" s="24" t="s">
        <v>2918</v>
      </c>
      <c r="D56" s="25">
        <v>21821.0</v>
      </c>
      <c r="E56" s="26" t="s">
        <v>907</v>
      </c>
      <c r="F56" s="27"/>
      <c r="G56" s="28">
        <v>23400.0</v>
      </c>
      <c r="H56" s="28"/>
      <c r="I56" s="29"/>
      <c r="J56" s="28"/>
      <c r="K56" s="28"/>
      <c r="L56" s="28"/>
      <c r="M56" s="28"/>
      <c r="N56" s="28"/>
      <c r="O56" s="30"/>
      <c r="P56" s="30"/>
      <c r="Q56" s="31">
        <v>23400.0</v>
      </c>
      <c r="R56" s="32">
        <f t="shared" si="1"/>
        <v>0</v>
      </c>
      <c r="S56" s="33" t="s">
        <v>25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45106.0</v>
      </c>
      <c r="C57" s="24" t="s">
        <v>2919</v>
      </c>
      <c r="D57" s="25">
        <v>10288.0</v>
      </c>
      <c r="E57" s="26" t="s">
        <v>116</v>
      </c>
      <c r="F57" s="27"/>
      <c r="G57" s="28"/>
      <c r="H57" s="28"/>
      <c r="I57" s="29">
        <v>20000.0</v>
      </c>
      <c r="J57" s="28"/>
      <c r="K57" s="28"/>
      <c r="L57" s="28"/>
      <c r="M57" s="28"/>
      <c r="N57" s="28"/>
      <c r="O57" s="30"/>
      <c r="P57" s="30"/>
      <c r="Q57" s="31">
        <v>20000.0</v>
      </c>
      <c r="R57" s="32">
        <f t="shared" si="1"/>
        <v>0</v>
      </c>
      <c r="S57" s="33" t="s">
        <v>25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45106.0</v>
      </c>
      <c r="C58" s="24" t="s">
        <v>2920</v>
      </c>
      <c r="D58" s="25">
        <v>35227.0</v>
      </c>
      <c r="E58" s="26" t="s">
        <v>1642</v>
      </c>
      <c r="F58" s="27">
        <v>410.0</v>
      </c>
      <c r="G58" s="28"/>
      <c r="H58" s="28"/>
      <c r="I58" s="29">
        <v>840.0</v>
      </c>
      <c r="J58" s="28"/>
      <c r="K58" s="28"/>
      <c r="L58" s="28"/>
      <c r="M58" s="28"/>
      <c r="N58" s="28"/>
      <c r="O58" s="30"/>
      <c r="P58" s="30"/>
      <c r="Q58" s="31">
        <v>1250.0</v>
      </c>
      <c r="R58" s="32">
        <f t="shared" si="1"/>
        <v>0</v>
      </c>
      <c r="S58" s="33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45106.0</v>
      </c>
      <c r="C59" s="24" t="s">
        <v>2921</v>
      </c>
      <c r="D59" s="25">
        <v>37642.0</v>
      </c>
      <c r="E59" s="26" t="s">
        <v>151</v>
      </c>
      <c r="F59" s="27"/>
      <c r="G59" s="28"/>
      <c r="H59" s="28"/>
      <c r="I59" s="29">
        <v>25000.0</v>
      </c>
      <c r="J59" s="28"/>
      <c r="K59" s="28"/>
      <c r="L59" s="28"/>
      <c r="M59" s="28"/>
      <c r="N59" s="28"/>
      <c r="O59" s="30"/>
      <c r="P59" s="30"/>
      <c r="Q59" s="31">
        <v>25000.0</v>
      </c>
      <c r="R59" s="32">
        <f t="shared" si="1"/>
        <v>0</v>
      </c>
      <c r="S59" s="33" t="s">
        <v>56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45106.0</v>
      </c>
      <c r="C60" s="24" t="s">
        <v>2922</v>
      </c>
      <c r="D60" s="25">
        <v>55555.0</v>
      </c>
      <c r="E60" s="26" t="s">
        <v>1621</v>
      </c>
      <c r="F60" s="27"/>
      <c r="G60" s="28"/>
      <c r="H60" s="28"/>
      <c r="I60" s="29"/>
      <c r="J60" s="28"/>
      <c r="K60" s="28"/>
      <c r="L60" s="28"/>
      <c r="M60" s="28"/>
      <c r="N60" s="28">
        <v>3750.0</v>
      </c>
      <c r="O60" s="30"/>
      <c r="P60" s="30"/>
      <c r="Q60" s="31">
        <v>3750.0</v>
      </c>
      <c r="R60" s="32">
        <f t="shared" si="1"/>
        <v>0</v>
      </c>
      <c r="S60" s="33" t="s">
        <v>35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45106.0</v>
      </c>
      <c r="C61" s="24" t="s">
        <v>2923</v>
      </c>
      <c r="D61" s="25">
        <v>78256.0</v>
      </c>
      <c r="E61" s="26" t="s">
        <v>2924</v>
      </c>
      <c r="F61" s="27"/>
      <c r="G61" s="28"/>
      <c r="H61" s="28"/>
      <c r="I61" s="29">
        <v>7300.0</v>
      </c>
      <c r="J61" s="28"/>
      <c r="K61" s="28"/>
      <c r="L61" s="28"/>
      <c r="M61" s="28"/>
      <c r="N61" s="28"/>
      <c r="O61" s="30"/>
      <c r="P61" s="30"/>
      <c r="Q61" s="31">
        <v>7300.0</v>
      </c>
      <c r="R61" s="32">
        <f t="shared" si="1"/>
        <v>0</v>
      </c>
      <c r="S61" s="33" t="s">
        <v>25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45106.0</v>
      </c>
      <c r="C62" s="24" t="s">
        <v>2925</v>
      </c>
      <c r="D62" s="25">
        <v>45937.0</v>
      </c>
      <c r="E62" s="26" t="s">
        <v>405</v>
      </c>
      <c r="F62" s="27"/>
      <c r="G62" s="28"/>
      <c r="H62" s="28"/>
      <c r="I62" s="29">
        <v>200.0</v>
      </c>
      <c r="J62" s="28"/>
      <c r="K62" s="28"/>
      <c r="L62" s="28"/>
      <c r="M62" s="28"/>
      <c r="N62" s="28"/>
      <c r="O62" s="30"/>
      <c r="P62" s="30"/>
      <c r="Q62" s="31">
        <v>200.0</v>
      </c>
      <c r="R62" s="32">
        <f t="shared" si="1"/>
        <v>0</v>
      </c>
      <c r="S62" s="33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45106.0</v>
      </c>
      <c r="C63" s="24" t="s">
        <v>2926</v>
      </c>
      <c r="D63" s="25">
        <v>48631.0</v>
      </c>
      <c r="E63" s="26" t="s">
        <v>66</v>
      </c>
      <c r="F63" s="27"/>
      <c r="G63" s="28"/>
      <c r="H63" s="28"/>
      <c r="I63" s="29">
        <v>625.0</v>
      </c>
      <c r="J63" s="28"/>
      <c r="K63" s="28"/>
      <c r="L63" s="28"/>
      <c r="M63" s="28"/>
      <c r="N63" s="28"/>
      <c r="O63" s="30"/>
      <c r="P63" s="30"/>
      <c r="Q63" s="31">
        <v>625.0</v>
      </c>
      <c r="R63" s="32">
        <f t="shared" si="1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45106.0</v>
      </c>
      <c r="C64" s="24" t="s">
        <v>2927</v>
      </c>
      <c r="D64" s="25">
        <v>51406.0</v>
      </c>
      <c r="E64" s="26" t="s">
        <v>297</v>
      </c>
      <c r="F64" s="27"/>
      <c r="G64" s="28"/>
      <c r="H64" s="28"/>
      <c r="I64" s="29">
        <v>450.0</v>
      </c>
      <c r="J64" s="28"/>
      <c r="K64" s="28"/>
      <c r="L64" s="28"/>
      <c r="M64" s="28"/>
      <c r="N64" s="28"/>
      <c r="O64" s="30"/>
      <c r="P64" s="30"/>
      <c r="Q64" s="31">
        <v>450.0</v>
      </c>
      <c r="R64" s="32">
        <f t="shared" si="1"/>
        <v>0</v>
      </c>
      <c r="S64" s="33" t="s">
        <v>25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45106.0</v>
      </c>
      <c r="C65" s="24" t="s">
        <v>2928</v>
      </c>
      <c r="D65" s="25">
        <v>51406.0</v>
      </c>
      <c r="E65" s="26" t="s">
        <v>297</v>
      </c>
      <c r="F65" s="27"/>
      <c r="G65" s="28"/>
      <c r="H65" s="28"/>
      <c r="I65" s="29">
        <v>2500.0</v>
      </c>
      <c r="J65" s="28"/>
      <c r="K65" s="28"/>
      <c r="L65" s="28"/>
      <c r="M65" s="28"/>
      <c r="N65" s="28"/>
      <c r="O65" s="30"/>
      <c r="P65" s="30"/>
      <c r="Q65" s="31">
        <v>2500.0</v>
      </c>
      <c r="R65" s="32">
        <f t="shared" si="1"/>
        <v>0</v>
      </c>
      <c r="S65" s="33" t="s">
        <v>45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45106.0</v>
      </c>
      <c r="C66" s="24" t="s">
        <v>2929</v>
      </c>
      <c r="D66" s="25">
        <v>78257.0</v>
      </c>
      <c r="E66" s="26" t="s">
        <v>2930</v>
      </c>
      <c r="F66" s="27"/>
      <c r="G66" s="28"/>
      <c r="H66" s="28"/>
      <c r="I66" s="29"/>
      <c r="J66" s="28">
        <v>7300.0</v>
      </c>
      <c r="K66" s="28"/>
      <c r="L66" s="28"/>
      <c r="M66" s="28"/>
      <c r="N66" s="28"/>
      <c r="O66" s="30"/>
      <c r="P66" s="30"/>
      <c r="Q66" s="31">
        <v>7300.0</v>
      </c>
      <c r="R66" s="32">
        <f t="shared" si="1"/>
        <v>0</v>
      </c>
      <c r="S66" s="33" t="s">
        <v>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45106.0</v>
      </c>
      <c r="C67" s="24" t="s">
        <v>2931</v>
      </c>
      <c r="D67" s="25">
        <v>50347.0</v>
      </c>
      <c r="E67" s="26" t="s">
        <v>1504</v>
      </c>
      <c r="F67" s="27"/>
      <c r="G67" s="28"/>
      <c r="H67" s="28"/>
      <c r="I67" s="29"/>
      <c r="J67" s="28">
        <v>5150.0</v>
      </c>
      <c r="K67" s="28"/>
      <c r="L67" s="28"/>
      <c r="M67" s="28"/>
      <c r="N67" s="28"/>
      <c r="O67" s="30"/>
      <c r="P67" s="30"/>
      <c r="Q67" s="31">
        <v>5150.0</v>
      </c>
      <c r="R67" s="32">
        <f t="shared" si="1"/>
        <v>0</v>
      </c>
      <c r="S67" s="33" t="s">
        <v>45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45106.0</v>
      </c>
      <c r="C68" s="24" t="s">
        <v>2932</v>
      </c>
      <c r="D68" s="25">
        <v>50596.0</v>
      </c>
      <c r="E68" s="26" t="s">
        <v>178</v>
      </c>
      <c r="F68" s="27"/>
      <c r="G68" s="28"/>
      <c r="H68" s="28"/>
      <c r="I68" s="29">
        <v>20000.0</v>
      </c>
      <c r="J68" s="28"/>
      <c r="K68" s="28"/>
      <c r="L68" s="28"/>
      <c r="M68" s="28"/>
      <c r="N68" s="28"/>
      <c r="O68" s="30"/>
      <c r="P68" s="30"/>
      <c r="Q68" s="31">
        <v>20000.0</v>
      </c>
      <c r="R68" s="32">
        <f t="shared" si="1"/>
        <v>0</v>
      </c>
      <c r="S68" s="33" t="s">
        <v>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45106.0</v>
      </c>
      <c r="C69" s="24" t="s">
        <v>2933</v>
      </c>
      <c r="D69" s="25">
        <v>75870.0</v>
      </c>
      <c r="E69" s="26" t="s">
        <v>2934</v>
      </c>
      <c r="F69" s="27"/>
      <c r="G69" s="28"/>
      <c r="H69" s="28"/>
      <c r="I69" s="29">
        <v>3600.0</v>
      </c>
      <c r="J69" s="28"/>
      <c r="K69" s="28"/>
      <c r="L69" s="28"/>
      <c r="M69" s="28"/>
      <c r="N69" s="28"/>
      <c r="O69" s="30"/>
      <c r="P69" s="30"/>
      <c r="Q69" s="31">
        <v>3600.0</v>
      </c>
      <c r="R69" s="32">
        <f t="shared" si="1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45106.0</v>
      </c>
      <c r="C70" s="24" t="s">
        <v>2935</v>
      </c>
      <c r="D70" s="25">
        <v>75872.0</v>
      </c>
      <c r="E70" s="26" t="s">
        <v>389</v>
      </c>
      <c r="F70" s="27"/>
      <c r="G70" s="28"/>
      <c r="H70" s="28"/>
      <c r="I70" s="29">
        <v>4420.0</v>
      </c>
      <c r="J70" s="28"/>
      <c r="K70" s="28"/>
      <c r="L70" s="28"/>
      <c r="M70" s="28"/>
      <c r="N70" s="28"/>
      <c r="O70" s="30"/>
      <c r="P70" s="30"/>
      <c r="Q70" s="31">
        <v>4420.0</v>
      </c>
      <c r="R70" s="32">
        <f t="shared" si="1"/>
        <v>0</v>
      </c>
      <c r="S70" s="33" t="s">
        <v>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45106.0</v>
      </c>
      <c r="C71" s="24" t="s">
        <v>2936</v>
      </c>
      <c r="D71" s="25">
        <v>77052.0</v>
      </c>
      <c r="E71" s="26" t="s">
        <v>2937</v>
      </c>
      <c r="F71" s="27"/>
      <c r="G71" s="28"/>
      <c r="H71" s="28"/>
      <c r="I71" s="29">
        <v>5950.0</v>
      </c>
      <c r="J71" s="28"/>
      <c r="K71" s="28"/>
      <c r="L71" s="28"/>
      <c r="M71" s="28"/>
      <c r="N71" s="28"/>
      <c r="O71" s="30"/>
      <c r="P71" s="30"/>
      <c r="Q71" s="31">
        <v>5950.0</v>
      </c>
      <c r="R71" s="32">
        <f t="shared" si="1"/>
        <v>0</v>
      </c>
      <c r="S71" s="33" t="s">
        <v>25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45106.0</v>
      </c>
      <c r="C72" s="24" t="s">
        <v>2938</v>
      </c>
      <c r="D72" s="25">
        <v>76918.0</v>
      </c>
      <c r="E72" s="26" t="s">
        <v>2939</v>
      </c>
      <c r="F72" s="27"/>
      <c r="G72" s="28"/>
      <c r="H72" s="28"/>
      <c r="I72" s="29">
        <v>3600.0</v>
      </c>
      <c r="J72" s="28"/>
      <c r="K72" s="28"/>
      <c r="L72" s="28"/>
      <c r="M72" s="28"/>
      <c r="N72" s="28"/>
      <c r="O72" s="30"/>
      <c r="P72" s="30"/>
      <c r="Q72" s="31">
        <v>3600.0</v>
      </c>
      <c r="R72" s="32">
        <f t="shared" si="1"/>
        <v>0</v>
      </c>
      <c r="S72" s="33" t="s">
        <v>25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45106.0</v>
      </c>
      <c r="C73" s="24" t="s">
        <v>2940</v>
      </c>
      <c r="D73" s="25">
        <v>76410.0</v>
      </c>
      <c r="E73" s="26" t="s">
        <v>1744</v>
      </c>
      <c r="F73" s="27"/>
      <c r="G73" s="28"/>
      <c r="H73" s="28"/>
      <c r="I73" s="29"/>
      <c r="J73" s="28">
        <v>5380.0</v>
      </c>
      <c r="K73" s="28"/>
      <c r="L73" s="28"/>
      <c r="M73" s="28"/>
      <c r="N73" s="28"/>
      <c r="O73" s="30"/>
      <c r="P73" s="30"/>
      <c r="Q73" s="31">
        <v>5380.0</v>
      </c>
      <c r="R73" s="32">
        <f t="shared" si="1"/>
        <v>0</v>
      </c>
      <c r="S73" s="33" t="s">
        <v>56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45106.0</v>
      </c>
      <c r="C74" s="24" t="s">
        <v>2941</v>
      </c>
      <c r="D74" s="25">
        <v>25376.0</v>
      </c>
      <c r="E74" s="26" t="s">
        <v>1802</v>
      </c>
      <c r="F74" s="27"/>
      <c r="G74" s="28"/>
      <c r="H74" s="28"/>
      <c r="I74" s="29"/>
      <c r="J74" s="28"/>
      <c r="K74" s="28"/>
      <c r="L74" s="28"/>
      <c r="M74" s="28"/>
      <c r="N74" s="28">
        <v>6400.0</v>
      </c>
      <c r="O74" s="30"/>
      <c r="P74" s="30"/>
      <c r="Q74" s="31">
        <v>6400.0</v>
      </c>
      <c r="R74" s="32">
        <f t="shared" si="1"/>
        <v>0</v>
      </c>
      <c r="S74" s="33"/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45106.0</v>
      </c>
      <c r="C75" s="24" t="s">
        <v>2942</v>
      </c>
      <c r="D75" s="25">
        <v>21384.0</v>
      </c>
      <c r="E75" s="26" t="s">
        <v>131</v>
      </c>
      <c r="F75" s="27"/>
      <c r="G75" s="28"/>
      <c r="H75" s="28"/>
      <c r="I75" s="29"/>
      <c r="J75" s="28"/>
      <c r="K75" s="28">
        <v>300.0</v>
      </c>
      <c r="L75" s="28"/>
      <c r="M75" s="28"/>
      <c r="N75" s="28"/>
      <c r="O75" s="30"/>
      <c r="P75" s="30"/>
      <c r="Q75" s="31">
        <v>300.0</v>
      </c>
      <c r="R75" s="32">
        <f t="shared" si="1"/>
        <v>0</v>
      </c>
      <c r="S75" s="33"/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45106.0</v>
      </c>
      <c r="C76" s="24" t="s">
        <v>2943</v>
      </c>
      <c r="D76" s="25">
        <v>36555.0</v>
      </c>
      <c r="E76" s="26" t="s">
        <v>387</v>
      </c>
      <c r="F76" s="27"/>
      <c r="G76" s="28"/>
      <c r="H76" s="28">
        <v>9850.0</v>
      </c>
      <c r="I76" s="29"/>
      <c r="J76" s="28"/>
      <c r="K76" s="28"/>
      <c r="L76" s="28"/>
      <c r="M76" s="28"/>
      <c r="N76" s="28"/>
      <c r="O76" s="30"/>
      <c r="P76" s="30"/>
      <c r="Q76" s="31">
        <v>9850.0</v>
      </c>
      <c r="R76" s="32">
        <f t="shared" si="1"/>
        <v>0</v>
      </c>
      <c r="S76" s="33"/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45106.0</v>
      </c>
      <c r="C77" s="24" t="s">
        <v>2944</v>
      </c>
      <c r="D77" s="25">
        <v>37642.0</v>
      </c>
      <c r="E77" s="26" t="s">
        <v>151</v>
      </c>
      <c r="F77" s="27"/>
      <c r="G77" s="28"/>
      <c r="H77" s="28"/>
      <c r="I77" s="29"/>
      <c r="J77" s="28"/>
      <c r="K77" s="28"/>
      <c r="L77" s="28"/>
      <c r="M77" s="28"/>
      <c r="N77" s="28">
        <v>12500.0</v>
      </c>
      <c r="O77" s="30"/>
      <c r="P77" s="30"/>
      <c r="Q77" s="31">
        <v>12500.0</v>
      </c>
      <c r="R77" s="32">
        <f t="shared" si="1"/>
        <v>0</v>
      </c>
      <c r="S77" s="33"/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45106.0</v>
      </c>
      <c r="C78" s="24" t="s">
        <v>2945</v>
      </c>
      <c r="D78" s="25">
        <v>56980.0</v>
      </c>
      <c r="E78" s="26" t="s">
        <v>425</v>
      </c>
      <c r="F78" s="27"/>
      <c r="G78" s="28"/>
      <c r="H78" s="28">
        <v>9500.0</v>
      </c>
      <c r="I78" s="29"/>
      <c r="J78" s="28"/>
      <c r="K78" s="28"/>
      <c r="L78" s="28"/>
      <c r="M78" s="28"/>
      <c r="N78" s="28"/>
      <c r="O78" s="30"/>
      <c r="P78" s="30"/>
      <c r="Q78" s="31">
        <v>9500.0</v>
      </c>
      <c r="R78" s="32">
        <f t="shared" si="1"/>
        <v>0</v>
      </c>
      <c r="S78" s="33"/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45106.0</v>
      </c>
      <c r="C79" s="24" t="s">
        <v>2946</v>
      </c>
      <c r="D79" s="25">
        <v>31927.0</v>
      </c>
      <c r="E79" s="26" t="s">
        <v>420</v>
      </c>
      <c r="F79" s="27"/>
      <c r="G79" s="28"/>
      <c r="H79" s="28"/>
      <c r="I79" s="29"/>
      <c r="J79" s="28"/>
      <c r="K79" s="28"/>
      <c r="L79" s="28"/>
      <c r="M79" s="28"/>
      <c r="N79" s="28">
        <v>2775.0</v>
      </c>
      <c r="O79" s="30"/>
      <c r="P79" s="30"/>
      <c r="Q79" s="31">
        <v>2775.0</v>
      </c>
      <c r="R79" s="32">
        <f t="shared" si="1"/>
        <v>0</v>
      </c>
      <c r="S79" s="33"/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45106.0</v>
      </c>
      <c r="C80" s="24" t="s">
        <v>2947</v>
      </c>
      <c r="D80" s="25">
        <v>21828.0</v>
      </c>
      <c r="E80" s="26" t="s">
        <v>502</v>
      </c>
      <c r="F80" s="27"/>
      <c r="G80" s="28"/>
      <c r="H80" s="28"/>
      <c r="I80" s="29"/>
      <c r="J80" s="28"/>
      <c r="K80" s="28"/>
      <c r="L80" s="28"/>
      <c r="M80" s="28"/>
      <c r="N80" s="28">
        <v>2500.0</v>
      </c>
      <c r="O80" s="30"/>
      <c r="P80" s="30"/>
      <c r="Q80" s="31">
        <v>2500.0</v>
      </c>
      <c r="R80" s="32">
        <f t="shared" si="1"/>
        <v>0</v>
      </c>
      <c r="S80" s="33"/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45106.0</v>
      </c>
      <c r="C81" s="24" t="s">
        <v>2948</v>
      </c>
      <c r="D81" s="25">
        <v>77418.0</v>
      </c>
      <c r="E81" s="26" t="s">
        <v>2949</v>
      </c>
      <c r="F81" s="27"/>
      <c r="G81" s="28"/>
      <c r="H81" s="28"/>
      <c r="I81" s="29"/>
      <c r="J81" s="28"/>
      <c r="K81" s="28"/>
      <c r="L81" s="28"/>
      <c r="M81" s="28"/>
      <c r="N81" s="28">
        <v>1350.0</v>
      </c>
      <c r="O81" s="30"/>
      <c r="P81" s="30"/>
      <c r="Q81" s="31">
        <v>1350.0</v>
      </c>
      <c r="R81" s="32">
        <f t="shared" si="1"/>
        <v>0</v>
      </c>
      <c r="S81" s="33"/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/>
      <c r="B82" s="42"/>
      <c r="C82" s="37"/>
      <c r="D82" s="42"/>
      <c r="E82" s="43"/>
      <c r="F82" s="44">
        <f t="shared" ref="F82:Q82" si="2">SUM(F5:F81)</f>
        <v>410</v>
      </c>
      <c r="G82" s="44">
        <f t="shared" si="2"/>
        <v>30350</v>
      </c>
      <c r="H82" s="44">
        <f t="shared" si="2"/>
        <v>118550</v>
      </c>
      <c r="I82" s="44">
        <f t="shared" si="2"/>
        <v>218165</v>
      </c>
      <c r="J82" s="44">
        <f t="shared" si="2"/>
        <v>223630</v>
      </c>
      <c r="K82" s="44">
        <f t="shared" si="2"/>
        <v>5750</v>
      </c>
      <c r="L82" s="44">
        <f t="shared" si="2"/>
        <v>0</v>
      </c>
      <c r="M82" s="44">
        <f t="shared" si="2"/>
        <v>0</v>
      </c>
      <c r="N82" s="44">
        <f t="shared" si="2"/>
        <v>29275</v>
      </c>
      <c r="O82" s="44">
        <f t="shared" si="2"/>
        <v>0</v>
      </c>
      <c r="P82" s="44">
        <f t="shared" si="2"/>
        <v>0</v>
      </c>
      <c r="Q82" s="44">
        <f t="shared" si="2"/>
        <v>626130</v>
      </c>
      <c r="R82" s="32">
        <f t="shared" si="1"/>
        <v>0</v>
      </c>
      <c r="S82" s="44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</row>
    <row r="83">
      <c r="A83" s="48"/>
      <c r="B83" s="49"/>
      <c r="C83" s="49"/>
      <c r="D83" s="49"/>
      <c r="E83" s="50"/>
      <c r="F83" s="51">
        <f>F82+G82+H82+I82+J82+K82+L82+M82+N82+O82+P82</f>
        <v>626130</v>
      </c>
      <c r="G83" s="8"/>
      <c r="H83" s="8"/>
      <c r="I83" s="8"/>
      <c r="J83" s="8"/>
      <c r="K83" s="8"/>
      <c r="L83" s="9"/>
      <c r="M83" s="52"/>
      <c r="N83" s="52"/>
      <c r="O83" s="52"/>
      <c r="P83" s="52"/>
      <c r="Q83" s="53"/>
      <c r="R83" s="47"/>
      <c r="S83" s="54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</row>
    <row r="84">
      <c r="A84" s="11"/>
      <c r="B84" s="55"/>
      <c r="C84" s="55"/>
      <c r="D84" s="55"/>
      <c r="E84" s="11"/>
      <c r="F84" s="55"/>
      <c r="G84" s="11"/>
      <c r="H84" s="11"/>
      <c r="I84" s="11"/>
      <c r="J84" s="11"/>
      <c r="K84" s="11"/>
      <c r="L84" s="11"/>
      <c r="M84" s="11"/>
      <c r="N84" s="11"/>
      <c r="O84" s="11"/>
      <c r="P84" s="11"/>
      <c r="Z84" s="11"/>
      <c r="AA84" s="11"/>
      <c r="AB84" s="11"/>
      <c r="AC84" s="11"/>
      <c r="AD84" s="11"/>
      <c r="AE84" s="11"/>
    </row>
    <row r="85">
      <c r="A85" s="11"/>
      <c r="B85" s="55"/>
      <c r="C85" s="55"/>
      <c r="D85" s="55"/>
      <c r="E85" s="11"/>
      <c r="F85" s="55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56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11"/>
      <c r="B86" s="55"/>
      <c r="C86" s="55"/>
      <c r="D86" s="55"/>
      <c r="E86" s="11"/>
      <c r="F86" s="55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11"/>
      <c r="B87" s="55"/>
      <c r="C87" s="55"/>
      <c r="D87" s="55"/>
      <c r="E87" s="58" t="s">
        <v>2950</v>
      </c>
      <c r="F87" s="55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11"/>
      <c r="B88" s="55"/>
      <c r="C88" s="55"/>
      <c r="D88" s="55"/>
      <c r="E88" s="58" t="s">
        <v>2951</v>
      </c>
      <c r="F88" s="59" t="s">
        <v>314</v>
      </c>
      <c r="G88" s="60"/>
      <c r="H88" s="60"/>
      <c r="I88" s="61"/>
      <c r="J88" s="60"/>
      <c r="K88" s="60"/>
      <c r="L88" s="60"/>
      <c r="M88" s="11"/>
      <c r="N88" s="11"/>
      <c r="O88" s="11"/>
      <c r="P88" s="56" t="s">
        <v>315</v>
      </c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11"/>
      <c r="B89" s="55"/>
      <c r="C89" s="55"/>
      <c r="D89" s="55"/>
      <c r="E89" s="58" t="s">
        <v>2952</v>
      </c>
      <c r="F89" s="59"/>
      <c r="G89" s="60"/>
      <c r="H89" s="60"/>
      <c r="I89" s="61"/>
      <c r="J89" s="60"/>
      <c r="K89" s="60"/>
      <c r="L89" s="60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11"/>
      <c r="B90" s="55"/>
      <c r="C90" s="55"/>
      <c r="D90" s="55"/>
      <c r="E90" s="58" t="s">
        <v>2953</v>
      </c>
      <c r="F90" s="59"/>
      <c r="G90" s="60"/>
      <c r="H90" s="60"/>
      <c r="I90" s="61"/>
      <c r="J90" s="60"/>
      <c r="K90" s="60"/>
      <c r="L90" s="60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11"/>
      <c r="B91" s="55"/>
      <c r="C91" s="55"/>
      <c r="D91" s="55"/>
      <c r="E91" s="58" t="s">
        <v>2954</v>
      </c>
      <c r="F91" s="59"/>
      <c r="G91" s="60"/>
      <c r="H91" s="60"/>
      <c r="I91" s="60"/>
      <c r="J91" s="60"/>
      <c r="K91" s="60"/>
      <c r="L91" s="60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11"/>
      <c r="B92" s="55"/>
      <c r="C92" s="55"/>
      <c r="D92" s="55"/>
      <c r="E92" s="58" t="s">
        <v>2955</v>
      </c>
      <c r="F92" s="59"/>
      <c r="G92" s="60"/>
      <c r="H92" s="60"/>
      <c r="I92" s="60"/>
      <c r="J92" s="60"/>
      <c r="K92" s="60"/>
      <c r="L92" s="60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11"/>
      <c r="B93" s="55"/>
      <c r="C93" s="55"/>
      <c r="D93" s="55"/>
      <c r="E93" s="58" t="s">
        <v>2595</v>
      </c>
      <c r="F93" s="64" t="s">
        <v>2956</v>
      </c>
      <c r="G93" s="60"/>
      <c r="H93" s="60"/>
      <c r="I93" s="60"/>
      <c r="J93" s="60"/>
      <c r="K93" s="60"/>
      <c r="L93" s="60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 ht="43.5" customHeight="1">
      <c r="A94" s="11"/>
      <c r="B94" s="55"/>
      <c r="C94" s="55"/>
      <c r="D94" s="55"/>
      <c r="E94" s="58" t="s">
        <v>2957</v>
      </c>
      <c r="F94" s="55"/>
      <c r="G94" s="11"/>
      <c r="H94" s="11"/>
      <c r="I94" s="11"/>
      <c r="J94" s="56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315</v>
      </c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11"/>
      <c r="B95" s="55"/>
      <c r="C95" s="55"/>
      <c r="D95" s="55"/>
      <c r="E95" s="58"/>
      <c r="F95" s="55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11"/>
      <c r="B96" s="55"/>
      <c r="C96" s="55"/>
      <c r="D96" s="55"/>
      <c r="E96" s="60"/>
      <c r="F96" s="55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11"/>
      <c r="B97" s="55"/>
      <c r="C97" s="55"/>
      <c r="D97" s="55"/>
      <c r="E97" s="60"/>
      <c r="F97" s="55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11"/>
      <c r="B98" s="55"/>
      <c r="C98" s="55"/>
      <c r="D98" s="55"/>
      <c r="E98" s="60"/>
      <c r="F98" s="55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11"/>
      <c r="B99" s="55"/>
      <c r="C99" s="55"/>
      <c r="D99" s="55"/>
      <c r="E99" s="11"/>
      <c r="F99" s="55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11"/>
      <c r="B100" s="55"/>
      <c r="C100" s="55"/>
      <c r="D100" s="55"/>
      <c r="E100" s="11"/>
      <c r="F100" s="55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11"/>
      <c r="B101" s="55"/>
      <c r="C101" s="55"/>
      <c r="D101" s="55"/>
      <c r="E101" s="11"/>
      <c r="F101" s="55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</row>
    <row r="102">
      <c r="A102" s="11"/>
      <c r="B102" s="55"/>
      <c r="C102" s="55"/>
      <c r="D102" s="55"/>
      <c r="E102" s="11"/>
      <c r="F102" s="55"/>
      <c r="G102" s="11"/>
      <c r="H102" s="11"/>
      <c r="I102" s="56" t="s">
        <v>314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55"/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4"/>
      <c r="B106" s="57"/>
      <c r="C106" s="57"/>
      <c r="D106" s="57"/>
      <c r="E106" s="4"/>
      <c r="F106" s="57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7"/>
      <c r="C107" s="57"/>
      <c r="D107" s="57"/>
      <c r="E107" s="4"/>
      <c r="F107" s="57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7"/>
      <c r="C108" s="57"/>
      <c r="D108" s="57"/>
      <c r="E108" s="4"/>
      <c r="F108" s="57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7"/>
      <c r="C109" s="57"/>
      <c r="D109" s="57"/>
      <c r="E109" s="4"/>
      <c r="F109" s="57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7"/>
      <c r="C110" s="57"/>
      <c r="D110" s="57"/>
      <c r="E110" s="4"/>
      <c r="F110" s="57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7"/>
      <c r="C111" s="57"/>
      <c r="D111" s="57"/>
      <c r="E111" s="4"/>
      <c r="F111" s="57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7"/>
      <c r="C112" s="57"/>
      <c r="D112" s="57"/>
      <c r="E112" s="4"/>
      <c r="F112" s="57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7"/>
      <c r="C113" s="57"/>
      <c r="D113" s="57"/>
      <c r="E113" s="4"/>
      <c r="F113" s="57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7"/>
      <c r="C114" s="57"/>
      <c r="D114" s="57"/>
      <c r="E114" s="4"/>
      <c r="F114" s="57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7"/>
      <c r="C115" s="57"/>
      <c r="D115" s="57"/>
      <c r="E115" s="4"/>
      <c r="F115" s="57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7"/>
      <c r="C116" s="57"/>
      <c r="D116" s="57"/>
      <c r="E116" s="4"/>
      <c r="F116" s="57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7"/>
      <c r="C117" s="57"/>
      <c r="D117" s="57"/>
      <c r="E117" s="4"/>
      <c r="F117" s="57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7"/>
      <c r="C118" s="57"/>
      <c r="D118" s="57"/>
      <c r="E118" s="4"/>
      <c r="F118" s="57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7"/>
      <c r="C119" s="57"/>
      <c r="D119" s="57"/>
      <c r="E119" s="4"/>
      <c r="F119" s="57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7"/>
      <c r="C120" s="57"/>
      <c r="D120" s="57"/>
      <c r="E120" s="4"/>
      <c r="F120" s="57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7"/>
      <c r="C121" s="57"/>
      <c r="D121" s="57"/>
      <c r="E121" s="4"/>
      <c r="F121" s="57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7"/>
      <c r="C122" s="57"/>
      <c r="D122" s="57"/>
      <c r="E122" s="4"/>
      <c r="F122" s="57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7"/>
      <c r="C123" s="57"/>
      <c r="D123" s="57"/>
      <c r="E123" s="4"/>
      <c r="F123" s="57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7"/>
      <c r="C124" s="57"/>
      <c r="D124" s="57"/>
      <c r="E124" s="4"/>
      <c r="F124" s="57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</sheetData>
  <mergeCells count="17">
    <mergeCell ref="E2:E4"/>
    <mergeCell ref="F3:F4"/>
    <mergeCell ref="G3:H3"/>
    <mergeCell ref="I3:J3"/>
    <mergeCell ref="K3:K4"/>
    <mergeCell ref="L3:L4"/>
    <mergeCell ref="F83:L8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11.38"/>
    <col customWidth="1" min="5" max="5" width="85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2958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10" t="s">
        <v>7</v>
      </c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>
      <c r="A3" s="12"/>
      <c r="B3" s="13"/>
      <c r="C3" s="13"/>
      <c r="D3" s="13"/>
      <c r="E3" s="13"/>
      <c r="F3" s="14" t="s">
        <v>8</v>
      </c>
      <c r="G3" s="15" t="s">
        <v>9</v>
      </c>
      <c r="H3" s="9"/>
      <c r="I3" s="15" t="s">
        <v>10</v>
      </c>
      <c r="J3" s="9"/>
      <c r="K3" s="6" t="s">
        <v>11</v>
      </c>
      <c r="L3" s="6" t="s">
        <v>12</v>
      </c>
      <c r="M3" s="16"/>
      <c r="N3" s="16"/>
      <c r="O3" s="16"/>
      <c r="P3" s="6" t="s">
        <v>13</v>
      </c>
      <c r="Q3" s="6" t="s">
        <v>14</v>
      </c>
      <c r="R3" s="6" t="s">
        <v>15</v>
      </c>
      <c r="S3" s="13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>
      <c r="A4" s="17"/>
      <c r="B4" s="9"/>
      <c r="C4" s="9"/>
      <c r="D4" s="9"/>
      <c r="E4" s="9"/>
      <c r="F4" s="9"/>
      <c r="G4" s="18" t="s">
        <v>16</v>
      </c>
      <c r="H4" s="18" t="s">
        <v>17</v>
      </c>
      <c r="I4" s="18" t="s">
        <v>18</v>
      </c>
      <c r="J4" s="18" t="s">
        <v>19</v>
      </c>
      <c r="K4" s="9"/>
      <c r="L4" s="9"/>
      <c r="M4" s="18" t="s">
        <v>20</v>
      </c>
      <c r="N4" s="18" t="s">
        <v>21</v>
      </c>
      <c r="O4" s="19" t="s">
        <v>22</v>
      </c>
      <c r="P4" s="9"/>
      <c r="Q4" s="9"/>
      <c r="R4" s="9"/>
      <c r="S4" s="9"/>
      <c r="T4" s="20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</row>
    <row r="5">
      <c r="A5" s="22">
        <v>1.0</v>
      </c>
      <c r="B5" s="23">
        <v>45106.0</v>
      </c>
      <c r="C5" s="24" t="s">
        <v>2959</v>
      </c>
      <c r="D5" s="25">
        <v>78144.0</v>
      </c>
      <c r="E5" s="26" t="s">
        <v>2453</v>
      </c>
      <c r="F5" s="27"/>
      <c r="G5" s="28"/>
      <c r="H5" s="28"/>
      <c r="I5" s="29">
        <v>500.0</v>
      </c>
      <c r="J5" s="28"/>
      <c r="K5" s="28"/>
      <c r="L5" s="30"/>
      <c r="M5" s="30"/>
      <c r="N5" s="28"/>
      <c r="O5" s="30"/>
      <c r="P5" s="30"/>
      <c r="Q5" s="31">
        <v>500.0</v>
      </c>
      <c r="R5" s="32">
        <f t="shared" ref="R5:R101" si="1">F5+G5+H5+I5+J5+K5+L5+M5+N5+O5+P5-Q5</f>
        <v>0</v>
      </c>
      <c r="S5" s="33" t="s">
        <v>25</v>
      </c>
      <c r="T5" s="34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>
      <c r="A6" s="22">
        <v>2.0</v>
      </c>
      <c r="B6" s="23">
        <v>45106.0</v>
      </c>
      <c r="C6" s="24" t="s">
        <v>2960</v>
      </c>
      <c r="D6" s="25">
        <v>78259.0</v>
      </c>
      <c r="E6" s="26" t="s">
        <v>2961</v>
      </c>
      <c r="F6" s="27"/>
      <c r="G6" s="28"/>
      <c r="H6" s="28"/>
      <c r="I6" s="29">
        <v>300.0</v>
      </c>
      <c r="J6" s="28"/>
      <c r="K6" s="28"/>
      <c r="L6" s="30"/>
      <c r="M6" s="30"/>
      <c r="N6" s="28"/>
      <c r="O6" s="30"/>
      <c r="P6" s="30"/>
      <c r="Q6" s="31">
        <v>300.0</v>
      </c>
      <c r="R6" s="32">
        <f t="shared" si="1"/>
        <v>0</v>
      </c>
      <c r="S6" s="33" t="s">
        <v>45</v>
      </c>
      <c r="T6" s="34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>
      <c r="A7" s="22">
        <v>3.0</v>
      </c>
      <c r="B7" s="23">
        <v>45106.0</v>
      </c>
      <c r="C7" s="24" t="s">
        <v>2962</v>
      </c>
      <c r="D7" s="25">
        <v>13762.0</v>
      </c>
      <c r="E7" s="26" t="s">
        <v>393</v>
      </c>
      <c r="F7" s="27"/>
      <c r="G7" s="28"/>
      <c r="H7" s="28"/>
      <c r="I7" s="29"/>
      <c r="J7" s="28">
        <v>14800.0</v>
      </c>
      <c r="K7" s="28"/>
      <c r="L7" s="30"/>
      <c r="M7" s="30"/>
      <c r="N7" s="28"/>
      <c r="O7" s="30"/>
      <c r="P7" s="30"/>
      <c r="Q7" s="31">
        <v>14800.0</v>
      </c>
      <c r="R7" s="32">
        <f t="shared" si="1"/>
        <v>0</v>
      </c>
      <c r="S7" s="33" t="s">
        <v>45</v>
      </c>
      <c r="T7" s="34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>
      <c r="A8" s="22">
        <v>4.0</v>
      </c>
      <c r="B8" s="23">
        <v>45107.0</v>
      </c>
      <c r="C8" s="24" t="s">
        <v>2963</v>
      </c>
      <c r="D8" s="25">
        <v>51941.0</v>
      </c>
      <c r="E8" s="26" t="s">
        <v>2964</v>
      </c>
      <c r="F8" s="27"/>
      <c r="G8" s="28"/>
      <c r="H8" s="28"/>
      <c r="I8" s="29">
        <v>10000.0</v>
      </c>
      <c r="J8" s="28"/>
      <c r="K8" s="28"/>
      <c r="L8" s="30"/>
      <c r="M8" s="30"/>
      <c r="N8" s="28"/>
      <c r="O8" s="30"/>
      <c r="P8" s="30"/>
      <c r="Q8" s="31">
        <v>10000.0</v>
      </c>
      <c r="R8" s="32">
        <f t="shared" si="1"/>
        <v>0</v>
      </c>
      <c r="S8" s="33" t="s">
        <v>28</v>
      </c>
      <c r="T8" s="34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>
      <c r="A9" s="22">
        <v>5.0</v>
      </c>
      <c r="B9" s="23">
        <v>45107.0</v>
      </c>
      <c r="C9" s="24" t="s">
        <v>2965</v>
      </c>
      <c r="D9" s="25">
        <v>36555.0</v>
      </c>
      <c r="E9" s="26" t="s">
        <v>387</v>
      </c>
      <c r="F9" s="27"/>
      <c r="G9" s="28"/>
      <c r="H9" s="28"/>
      <c r="I9" s="29">
        <v>1250.0</v>
      </c>
      <c r="J9" s="28"/>
      <c r="K9" s="28"/>
      <c r="L9" s="30"/>
      <c r="M9" s="30"/>
      <c r="N9" s="28"/>
      <c r="O9" s="30"/>
      <c r="P9" s="30"/>
      <c r="Q9" s="31">
        <v>1250.0</v>
      </c>
      <c r="R9" s="32">
        <f t="shared" si="1"/>
        <v>0</v>
      </c>
      <c r="S9" s="33" t="s">
        <v>38</v>
      </c>
      <c r="T9" s="34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>
      <c r="A10" s="22">
        <v>6.0</v>
      </c>
      <c r="B10" s="23">
        <v>45107.0</v>
      </c>
      <c r="C10" s="24" t="s">
        <v>2966</v>
      </c>
      <c r="D10" s="25">
        <v>59812.0</v>
      </c>
      <c r="E10" s="26" t="s">
        <v>37</v>
      </c>
      <c r="F10" s="27"/>
      <c r="G10" s="28"/>
      <c r="H10" s="28"/>
      <c r="I10" s="29">
        <v>5150.0</v>
      </c>
      <c r="J10" s="28"/>
      <c r="K10" s="28"/>
      <c r="L10" s="30"/>
      <c r="M10" s="30"/>
      <c r="N10" s="28"/>
      <c r="O10" s="30"/>
      <c r="P10" s="30"/>
      <c r="Q10" s="31">
        <v>5150.0</v>
      </c>
      <c r="R10" s="32">
        <f t="shared" si="1"/>
        <v>0</v>
      </c>
      <c r="S10" s="33" t="s">
        <v>38</v>
      </c>
      <c r="T10" s="34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>
      <c r="A11" s="22">
        <v>7.0</v>
      </c>
      <c r="B11" s="23">
        <v>45107.0</v>
      </c>
      <c r="C11" s="24" t="s">
        <v>2967</v>
      </c>
      <c r="D11" s="25">
        <v>49831.0</v>
      </c>
      <c r="E11" s="26" t="s">
        <v>2968</v>
      </c>
      <c r="F11" s="27"/>
      <c r="G11" s="28"/>
      <c r="H11" s="28"/>
      <c r="I11" s="29"/>
      <c r="J11" s="28">
        <v>6000.0</v>
      </c>
      <c r="K11" s="28"/>
      <c r="L11" s="30"/>
      <c r="M11" s="30"/>
      <c r="N11" s="28"/>
      <c r="O11" s="30"/>
      <c r="P11" s="30"/>
      <c r="Q11" s="31">
        <v>6000.0</v>
      </c>
      <c r="R11" s="32">
        <f t="shared" si="1"/>
        <v>0</v>
      </c>
      <c r="S11" s="33" t="s">
        <v>38</v>
      </c>
      <c r="T11" s="34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>
      <c r="A12" s="22">
        <v>8.0</v>
      </c>
      <c r="B12" s="23">
        <v>45107.0</v>
      </c>
      <c r="C12" s="24" t="s">
        <v>2969</v>
      </c>
      <c r="D12" s="25">
        <v>46558.0</v>
      </c>
      <c r="E12" s="26" t="s">
        <v>2970</v>
      </c>
      <c r="F12" s="27"/>
      <c r="G12" s="28"/>
      <c r="H12" s="28"/>
      <c r="I12" s="29"/>
      <c r="J12" s="28">
        <v>4650.0</v>
      </c>
      <c r="K12" s="28"/>
      <c r="L12" s="30"/>
      <c r="M12" s="30"/>
      <c r="N12" s="28"/>
      <c r="O12" s="30"/>
      <c r="P12" s="30"/>
      <c r="Q12" s="31">
        <v>4650.0</v>
      </c>
      <c r="R12" s="32">
        <f t="shared" si="1"/>
        <v>0</v>
      </c>
      <c r="S12" s="33" t="s">
        <v>38</v>
      </c>
      <c r="T12" s="34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>
      <c r="A13" s="22">
        <v>9.0</v>
      </c>
      <c r="B13" s="23">
        <v>45107.0</v>
      </c>
      <c r="C13" s="24" t="s">
        <v>2971</v>
      </c>
      <c r="D13" s="25">
        <v>33054.0</v>
      </c>
      <c r="E13" s="26" t="s">
        <v>231</v>
      </c>
      <c r="F13" s="27"/>
      <c r="G13" s="28"/>
      <c r="H13" s="28"/>
      <c r="I13" s="29"/>
      <c r="J13" s="28">
        <v>5000.0</v>
      </c>
      <c r="K13" s="28"/>
      <c r="L13" s="30"/>
      <c r="M13" s="30"/>
      <c r="N13" s="28"/>
      <c r="O13" s="30"/>
      <c r="P13" s="30"/>
      <c r="Q13" s="31">
        <v>5000.0</v>
      </c>
      <c r="R13" s="32">
        <f t="shared" si="1"/>
        <v>0</v>
      </c>
      <c r="S13" s="33" t="s">
        <v>38</v>
      </c>
      <c r="T13" s="34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>
      <c r="A14" s="22">
        <v>10.0</v>
      </c>
      <c r="B14" s="23">
        <v>45107.0</v>
      </c>
      <c r="C14" s="24" t="s">
        <v>2972</v>
      </c>
      <c r="D14" s="25">
        <v>33054.0</v>
      </c>
      <c r="E14" s="26" t="s">
        <v>231</v>
      </c>
      <c r="F14" s="27"/>
      <c r="G14" s="28"/>
      <c r="H14" s="28"/>
      <c r="I14" s="29"/>
      <c r="J14" s="28">
        <v>5000.0</v>
      </c>
      <c r="K14" s="28"/>
      <c r="L14" s="30"/>
      <c r="M14" s="30"/>
      <c r="N14" s="28"/>
      <c r="O14" s="30"/>
      <c r="P14" s="30"/>
      <c r="Q14" s="31">
        <v>5000.0</v>
      </c>
      <c r="R14" s="32">
        <f t="shared" si="1"/>
        <v>0</v>
      </c>
      <c r="S14" s="33" t="s">
        <v>38</v>
      </c>
      <c r="T14" s="34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>
      <c r="A15" s="22">
        <v>11.0</v>
      </c>
      <c r="B15" s="23">
        <v>45107.0</v>
      </c>
      <c r="C15" s="24" t="s">
        <v>2973</v>
      </c>
      <c r="D15" s="25">
        <v>73544.0</v>
      </c>
      <c r="E15" s="26" t="s">
        <v>2974</v>
      </c>
      <c r="F15" s="27"/>
      <c r="G15" s="28"/>
      <c r="H15" s="28"/>
      <c r="I15" s="29"/>
      <c r="J15" s="28">
        <v>7000.0</v>
      </c>
      <c r="K15" s="28"/>
      <c r="L15" s="30"/>
      <c r="M15" s="30"/>
      <c r="N15" s="28"/>
      <c r="O15" s="30"/>
      <c r="P15" s="30"/>
      <c r="Q15" s="31">
        <v>7000.0</v>
      </c>
      <c r="R15" s="32">
        <f t="shared" si="1"/>
        <v>0</v>
      </c>
      <c r="S15" s="33" t="s">
        <v>38</v>
      </c>
      <c r="T15" s="34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>
      <c r="A16" s="22">
        <v>12.0</v>
      </c>
      <c r="B16" s="23">
        <v>45107.0</v>
      </c>
      <c r="C16" s="24" t="s">
        <v>2975</v>
      </c>
      <c r="D16" s="25">
        <v>55162.0</v>
      </c>
      <c r="E16" s="26" t="s">
        <v>1204</v>
      </c>
      <c r="F16" s="27"/>
      <c r="G16" s="28"/>
      <c r="H16" s="28"/>
      <c r="I16" s="29"/>
      <c r="J16" s="28">
        <v>900.0</v>
      </c>
      <c r="K16" s="28"/>
      <c r="L16" s="30"/>
      <c r="M16" s="30"/>
      <c r="N16" s="28"/>
      <c r="O16" s="30"/>
      <c r="P16" s="30"/>
      <c r="Q16" s="31">
        <v>900.0</v>
      </c>
      <c r="R16" s="32">
        <f t="shared" si="1"/>
        <v>0</v>
      </c>
      <c r="S16" s="33" t="s">
        <v>125</v>
      </c>
      <c r="T16" s="34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>
      <c r="A17" s="22">
        <v>13.0</v>
      </c>
      <c r="B17" s="23">
        <v>45107.0</v>
      </c>
      <c r="C17" s="24" t="s">
        <v>2976</v>
      </c>
      <c r="D17" s="25">
        <v>36928.0</v>
      </c>
      <c r="E17" s="26" t="s">
        <v>1980</v>
      </c>
      <c r="F17" s="27"/>
      <c r="G17" s="28"/>
      <c r="H17" s="28"/>
      <c r="I17" s="29"/>
      <c r="J17" s="28">
        <v>1200.0</v>
      </c>
      <c r="K17" s="28">
        <v>2550.0</v>
      </c>
      <c r="L17" s="30"/>
      <c r="M17" s="30"/>
      <c r="N17" s="28"/>
      <c r="O17" s="30"/>
      <c r="P17" s="30"/>
      <c r="Q17" s="31">
        <v>3750.0</v>
      </c>
      <c r="R17" s="32">
        <f t="shared" si="1"/>
        <v>0</v>
      </c>
      <c r="S17" s="33" t="s">
        <v>56</v>
      </c>
      <c r="T17" s="34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>
      <c r="A18" s="22">
        <v>14.0</v>
      </c>
      <c r="B18" s="23">
        <v>45107.0</v>
      </c>
      <c r="C18" s="24" t="s">
        <v>2977</v>
      </c>
      <c r="D18" s="25">
        <v>78263.0</v>
      </c>
      <c r="E18" s="26" t="s">
        <v>2978</v>
      </c>
      <c r="F18" s="27"/>
      <c r="G18" s="28"/>
      <c r="H18" s="28"/>
      <c r="I18" s="29">
        <v>1550.0</v>
      </c>
      <c r="J18" s="28"/>
      <c r="K18" s="28"/>
      <c r="L18" s="30"/>
      <c r="M18" s="30"/>
      <c r="N18" s="28"/>
      <c r="O18" s="30"/>
      <c r="P18" s="30"/>
      <c r="Q18" s="31">
        <v>1550.0</v>
      </c>
      <c r="R18" s="32">
        <f t="shared" si="1"/>
        <v>0</v>
      </c>
      <c r="S18" s="33" t="s">
        <v>38</v>
      </c>
      <c r="T18" s="34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>
      <c r="A19" s="22">
        <v>15.0</v>
      </c>
      <c r="B19" s="23">
        <v>45107.0</v>
      </c>
      <c r="C19" s="24" t="s">
        <v>2979</v>
      </c>
      <c r="D19" s="25">
        <v>48854.0</v>
      </c>
      <c r="E19" s="26" t="s">
        <v>476</v>
      </c>
      <c r="F19" s="27"/>
      <c r="G19" s="28"/>
      <c r="H19" s="28"/>
      <c r="I19" s="29"/>
      <c r="J19" s="28">
        <v>8700.0</v>
      </c>
      <c r="K19" s="28"/>
      <c r="L19" s="30"/>
      <c r="M19" s="30"/>
      <c r="N19" s="28"/>
      <c r="O19" s="30"/>
      <c r="P19" s="30"/>
      <c r="Q19" s="31">
        <v>8700.0</v>
      </c>
      <c r="R19" s="32">
        <f t="shared" si="1"/>
        <v>0</v>
      </c>
      <c r="S19" s="33" t="s">
        <v>125</v>
      </c>
      <c r="T19" s="34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>
      <c r="A20" s="22">
        <v>16.0</v>
      </c>
      <c r="B20" s="23">
        <v>45107.0</v>
      </c>
      <c r="C20" s="24" t="s">
        <v>2980</v>
      </c>
      <c r="D20" s="25">
        <v>76252.0</v>
      </c>
      <c r="E20" s="26" t="s">
        <v>2981</v>
      </c>
      <c r="F20" s="27"/>
      <c r="G20" s="28"/>
      <c r="H20" s="28"/>
      <c r="I20" s="29">
        <v>2650.0</v>
      </c>
      <c r="J20" s="28"/>
      <c r="K20" s="28"/>
      <c r="L20" s="30"/>
      <c r="M20" s="30"/>
      <c r="N20" s="28"/>
      <c r="O20" s="30"/>
      <c r="P20" s="30"/>
      <c r="Q20" s="31">
        <v>2650.0</v>
      </c>
      <c r="R20" s="32">
        <f t="shared" si="1"/>
        <v>0</v>
      </c>
      <c r="S20" s="33" t="s">
        <v>125</v>
      </c>
      <c r="T20" s="34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</row>
    <row r="21">
      <c r="A21" s="22">
        <v>17.0</v>
      </c>
      <c r="B21" s="23">
        <v>45107.0</v>
      </c>
      <c r="C21" s="24" t="s">
        <v>2982</v>
      </c>
      <c r="D21" s="25">
        <v>69093.0</v>
      </c>
      <c r="E21" s="26" t="s">
        <v>272</v>
      </c>
      <c r="F21" s="27"/>
      <c r="G21" s="28"/>
      <c r="H21" s="28"/>
      <c r="I21" s="29">
        <v>3600.0</v>
      </c>
      <c r="J21" s="28"/>
      <c r="K21" s="28"/>
      <c r="L21" s="30"/>
      <c r="M21" s="30"/>
      <c r="N21" s="28"/>
      <c r="O21" s="30"/>
      <c r="P21" s="30"/>
      <c r="Q21" s="31">
        <v>3600.0</v>
      </c>
      <c r="R21" s="32">
        <f t="shared" si="1"/>
        <v>0</v>
      </c>
      <c r="S21" s="33" t="s">
        <v>56</v>
      </c>
      <c r="T21" s="34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>
      <c r="A22" s="22">
        <v>18.0</v>
      </c>
      <c r="B22" s="23">
        <v>45107.0</v>
      </c>
      <c r="C22" s="24" t="s">
        <v>2983</v>
      </c>
      <c r="D22" s="25">
        <v>55992.0</v>
      </c>
      <c r="E22" s="26" t="s">
        <v>53</v>
      </c>
      <c r="F22" s="27"/>
      <c r="G22" s="28"/>
      <c r="H22" s="28"/>
      <c r="I22" s="29">
        <v>2500.0</v>
      </c>
      <c r="J22" s="28"/>
      <c r="K22" s="28"/>
      <c r="L22" s="30"/>
      <c r="M22" s="30"/>
      <c r="N22" s="28"/>
      <c r="O22" s="30"/>
      <c r="P22" s="30"/>
      <c r="Q22" s="31">
        <v>2500.0</v>
      </c>
      <c r="R22" s="32">
        <f t="shared" si="1"/>
        <v>0</v>
      </c>
      <c r="S22" s="33" t="s">
        <v>125</v>
      </c>
      <c r="T22" s="34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>
      <c r="A23" s="22">
        <v>19.0</v>
      </c>
      <c r="B23" s="23">
        <v>45107.0</v>
      </c>
      <c r="C23" s="24" t="s">
        <v>2984</v>
      </c>
      <c r="D23" s="25">
        <v>44685.0</v>
      </c>
      <c r="E23" s="26" t="s">
        <v>1172</v>
      </c>
      <c r="F23" s="27"/>
      <c r="G23" s="28"/>
      <c r="H23" s="28"/>
      <c r="I23" s="29"/>
      <c r="J23" s="28">
        <v>5550.0</v>
      </c>
      <c r="K23" s="28"/>
      <c r="L23" s="30"/>
      <c r="M23" s="30"/>
      <c r="N23" s="28"/>
      <c r="O23" s="30"/>
      <c r="P23" s="30"/>
      <c r="Q23" s="31">
        <v>5550.0</v>
      </c>
      <c r="R23" s="32">
        <f t="shared" si="1"/>
        <v>0</v>
      </c>
      <c r="S23" s="33" t="s">
        <v>38</v>
      </c>
      <c r="T23" s="34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>
      <c r="A24" s="22">
        <v>20.0</v>
      </c>
      <c r="B24" s="23">
        <v>45107.0</v>
      </c>
      <c r="C24" s="24" t="s">
        <v>2985</v>
      </c>
      <c r="D24" s="25">
        <v>19688.0</v>
      </c>
      <c r="E24" s="26" t="s">
        <v>85</v>
      </c>
      <c r="F24" s="27"/>
      <c r="G24" s="28"/>
      <c r="H24" s="28"/>
      <c r="I24" s="29">
        <v>7150.0</v>
      </c>
      <c r="J24" s="28"/>
      <c r="K24" s="28"/>
      <c r="L24" s="30"/>
      <c r="M24" s="30"/>
      <c r="N24" s="28"/>
      <c r="O24" s="30"/>
      <c r="P24" s="30"/>
      <c r="Q24" s="31">
        <v>7150.0</v>
      </c>
      <c r="R24" s="32">
        <f t="shared" si="1"/>
        <v>0</v>
      </c>
      <c r="S24" s="33" t="s">
        <v>125</v>
      </c>
      <c r="T24" s="34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>
      <c r="A25" s="22">
        <v>21.0</v>
      </c>
      <c r="B25" s="23">
        <v>45107.0</v>
      </c>
      <c r="C25" s="24" t="s">
        <v>2986</v>
      </c>
      <c r="D25" s="25">
        <v>51697.0</v>
      </c>
      <c r="E25" s="26" t="s">
        <v>349</v>
      </c>
      <c r="F25" s="27"/>
      <c r="G25" s="28"/>
      <c r="H25" s="28"/>
      <c r="I25" s="29"/>
      <c r="J25" s="28">
        <v>25000.0</v>
      </c>
      <c r="K25" s="28"/>
      <c r="L25" s="30"/>
      <c r="M25" s="30"/>
      <c r="N25" s="28"/>
      <c r="O25" s="30"/>
      <c r="P25" s="30"/>
      <c r="Q25" s="31">
        <v>25000.0</v>
      </c>
      <c r="R25" s="32">
        <f t="shared" si="1"/>
        <v>0</v>
      </c>
      <c r="S25" s="33" t="s">
        <v>28</v>
      </c>
      <c r="T25" s="34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>
      <c r="A26" s="22">
        <v>22.0</v>
      </c>
      <c r="B26" s="23">
        <v>45107.0</v>
      </c>
      <c r="C26" s="24" t="s">
        <v>2987</v>
      </c>
      <c r="D26" s="25">
        <v>50474.0</v>
      </c>
      <c r="E26" s="26" t="s">
        <v>817</v>
      </c>
      <c r="F26" s="27"/>
      <c r="G26" s="28"/>
      <c r="H26" s="28"/>
      <c r="I26" s="29">
        <v>25000.0</v>
      </c>
      <c r="J26" s="28"/>
      <c r="K26" s="28"/>
      <c r="L26" s="30"/>
      <c r="M26" s="30"/>
      <c r="N26" s="28"/>
      <c r="O26" s="30"/>
      <c r="P26" s="30"/>
      <c r="Q26" s="31">
        <v>25000.0</v>
      </c>
      <c r="R26" s="32">
        <f t="shared" si="1"/>
        <v>0</v>
      </c>
      <c r="S26" s="33" t="s">
        <v>125</v>
      </c>
      <c r="T26" s="34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>
      <c r="A27" s="22">
        <v>23.0</v>
      </c>
      <c r="B27" s="23">
        <v>45107.0</v>
      </c>
      <c r="C27" s="24" t="s">
        <v>2988</v>
      </c>
      <c r="D27" s="25">
        <v>52419.0</v>
      </c>
      <c r="E27" s="26" t="s">
        <v>2989</v>
      </c>
      <c r="F27" s="27"/>
      <c r="G27" s="28"/>
      <c r="H27" s="28"/>
      <c r="I27" s="29">
        <v>5150.0</v>
      </c>
      <c r="J27" s="28"/>
      <c r="K27" s="28"/>
      <c r="L27" s="30"/>
      <c r="M27" s="30"/>
      <c r="N27" s="28"/>
      <c r="O27" s="30"/>
      <c r="P27" s="30"/>
      <c r="Q27" s="31">
        <v>5150.0</v>
      </c>
      <c r="R27" s="32">
        <f t="shared" si="1"/>
        <v>0</v>
      </c>
      <c r="S27" s="33" t="s">
        <v>125</v>
      </c>
      <c r="T27" s="34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>
      <c r="A28" s="22">
        <v>24.0</v>
      </c>
      <c r="B28" s="23">
        <v>45107.0</v>
      </c>
      <c r="C28" s="24" t="s">
        <v>2990</v>
      </c>
      <c r="D28" s="25">
        <v>21384.0</v>
      </c>
      <c r="E28" s="26" t="s">
        <v>131</v>
      </c>
      <c r="F28" s="27"/>
      <c r="G28" s="28"/>
      <c r="H28" s="28"/>
      <c r="I28" s="29"/>
      <c r="J28" s="28"/>
      <c r="K28" s="28">
        <v>2500.0</v>
      </c>
      <c r="L28" s="30"/>
      <c r="M28" s="30"/>
      <c r="N28" s="28"/>
      <c r="O28" s="30"/>
      <c r="P28" s="30"/>
      <c r="Q28" s="31">
        <v>2500.0</v>
      </c>
      <c r="R28" s="32">
        <f t="shared" si="1"/>
        <v>0</v>
      </c>
      <c r="S28" s="33" t="s">
        <v>28</v>
      </c>
      <c r="T28" s="34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>
      <c r="A29" s="22">
        <v>25.0</v>
      </c>
      <c r="B29" s="23">
        <v>45107.0</v>
      </c>
      <c r="C29" s="24" t="s">
        <v>2991</v>
      </c>
      <c r="D29" s="25">
        <v>30248.0</v>
      </c>
      <c r="E29" s="26" t="s">
        <v>2992</v>
      </c>
      <c r="F29" s="27"/>
      <c r="G29" s="28"/>
      <c r="H29" s="28"/>
      <c r="I29" s="29">
        <v>2650.0</v>
      </c>
      <c r="J29" s="28"/>
      <c r="K29" s="28"/>
      <c r="L29" s="30"/>
      <c r="M29" s="30"/>
      <c r="N29" s="28"/>
      <c r="O29" s="30"/>
      <c r="P29" s="30"/>
      <c r="Q29" s="31">
        <v>2650.0</v>
      </c>
      <c r="R29" s="32">
        <f t="shared" si="1"/>
        <v>0</v>
      </c>
      <c r="S29" s="33" t="s">
        <v>38</v>
      </c>
      <c r="T29" s="34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</row>
    <row r="30">
      <c r="A30" s="22">
        <v>26.0</v>
      </c>
      <c r="B30" s="23">
        <v>45107.0</v>
      </c>
      <c r="C30" s="24" t="s">
        <v>2993</v>
      </c>
      <c r="D30" s="25">
        <v>51017.0</v>
      </c>
      <c r="E30" s="26" t="s">
        <v>127</v>
      </c>
      <c r="F30" s="27"/>
      <c r="G30" s="28"/>
      <c r="H30" s="28">
        <v>84500.0</v>
      </c>
      <c r="I30" s="29"/>
      <c r="J30" s="28"/>
      <c r="K30" s="28"/>
      <c r="L30" s="30"/>
      <c r="M30" s="30"/>
      <c r="N30" s="28"/>
      <c r="O30" s="30"/>
      <c r="P30" s="30"/>
      <c r="Q30" s="31">
        <v>84500.0</v>
      </c>
      <c r="R30" s="32">
        <f t="shared" si="1"/>
        <v>0</v>
      </c>
      <c r="S30" s="33" t="s">
        <v>35</v>
      </c>
      <c r="T30" s="34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</row>
    <row r="31">
      <c r="A31" s="22">
        <v>27.0</v>
      </c>
      <c r="B31" s="23">
        <v>45107.0</v>
      </c>
      <c r="C31" s="24" t="s">
        <v>2994</v>
      </c>
      <c r="D31" s="25">
        <v>52032.0</v>
      </c>
      <c r="E31" s="26" t="s">
        <v>1326</v>
      </c>
      <c r="F31" s="27"/>
      <c r="G31" s="28"/>
      <c r="H31" s="28"/>
      <c r="I31" s="29">
        <v>2500.0</v>
      </c>
      <c r="J31" s="28"/>
      <c r="K31" s="28"/>
      <c r="L31" s="30"/>
      <c r="M31" s="30"/>
      <c r="N31" s="28"/>
      <c r="O31" s="30"/>
      <c r="P31" s="30"/>
      <c r="Q31" s="31">
        <v>2500.0</v>
      </c>
      <c r="R31" s="32">
        <f t="shared" si="1"/>
        <v>0</v>
      </c>
      <c r="S31" s="33" t="s">
        <v>38</v>
      </c>
      <c r="T31" s="34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</row>
    <row r="32">
      <c r="A32" s="22">
        <v>28.0</v>
      </c>
      <c r="B32" s="23">
        <v>45107.0</v>
      </c>
      <c r="C32" s="24" t="s">
        <v>2995</v>
      </c>
      <c r="D32" s="25">
        <v>38098.0</v>
      </c>
      <c r="E32" s="26" t="s">
        <v>1814</v>
      </c>
      <c r="F32" s="27"/>
      <c r="G32" s="28"/>
      <c r="H32" s="28"/>
      <c r="I32" s="29"/>
      <c r="J32" s="28">
        <v>4790.0</v>
      </c>
      <c r="K32" s="28"/>
      <c r="L32" s="30"/>
      <c r="M32" s="30"/>
      <c r="N32" s="28"/>
      <c r="O32" s="30"/>
      <c r="P32" s="30"/>
      <c r="Q32" s="31">
        <v>4790.0</v>
      </c>
      <c r="R32" s="32">
        <f t="shared" si="1"/>
        <v>0</v>
      </c>
      <c r="S32" s="33" t="s">
        <v>28</v>
      </c>
      <c r="T32" s="34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</row>
    <row r="33">
      <c r="A33" s="22">
        <v>29.0</v>
      </c>
      <c r="B33" s="23">
        <v>45107.0</v>
      </c>
      <c r="C33" s="24" t="s">
        <v>2996</v>
      </c>
      <c r="D33" s="25">
        <v>14304.0</v>
      </c>
      <c r="E33" s="26" t="s">
        <v>2997</v>
      </c>
      <c r="F33" s="27"/>
      <c r="G33" s="28"/>
      <c r="H33" s="28"/>
      <c r="I33" s="29">
        <v>6250.0</v>
      </c>
      <c r="J33" s="28"/>
      <c r="K33" s="28"/>
      <c r="L33" s="30"/>
      <c r="M33" s="30"/>
      <c r="N33" s="28"/>
      <c r="O33" s="30"/>
      <c r="P33" s="30"/>
      <c r="Q33" s="31">
        <v>6250.0</v>
      </c>
      <c r="R33" s="32">
        <f t="shared" si="1"/>
        <v>0</v>
      </c>
      <c r="S33" s="33" t="s">
        <v>56</v>
      </c>
      <c r="T33" s="34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</row>
    <row r="34">
      <c r="A34" s="22">
        <v>30.0</v>
      </c>
      <c r="B34" s="23">
        <v>45107.0</v>
      </c>
      <c r="C34" s="24" t="s">
        <v>2998</v>
      </c>
      <c r="D34" s="25">
        <v>66714.0</v>
      </c>
      <c r="E34" s="26" t="s">
        <v>622</v>
      </c>
      <c r="F34" s="27"/>
      <c r="G34" s="28"/>
      <c r="H34" s="28"/>
      <c r="I34" s="29">
        <v>8000.0</v>
      </c>
      <c r="J34" s="28"/>
      <c r="K34" s="28"/>
      <c r="L34" s="30"/>
      <c r="M34" s="30"/>
      <c r="N34" s="28"/>
      <c r="O34" s="30"/>
      <c r="P34" s="30"/>
      <c r="Q34" s="31">
        <v>8000.0</v>
      </c>
      <c r="R34" s="32">
        <f t="shared" si="1"/>
        <v>0</v>
      </c>
      <c r="S34" s="33" t="s">
        <v>56</v>
      </c>
      <c r="T34" s="34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</row>
    <row r="35">
      <c r="A35" s="22">
        <v>31.0</v>
      </c>
      <c r="B35" s="23">
        <v>45107.0</v>
      </c>
      <c r="C35" s="24" t="s">
        <v>2999</v>
      </c>
      <c r="D35" s="25">
        <v>10006.0</v>
      </c>
      <c r="E35" s="26" t="s">
        <v>267</v>
      </c>
      <c r="F35" s="27"/>
      <c r="G35" s="28"/>
      <c r="H35" s="28"/>
      <c r="I35" s="29">
        <v>2600.0</v>
      </c>
      <c r="J35" s="28"/>
      <c r="K35" s="28"/>
      <c r="L35" s="30"/>
      <c r="M35" s="30"/>
      <c r="N35" s="28"/>
      <c r="O35" s="30"/>
      <c r="P35" s="30"/>
      <c r="Q35" s="31">
        <v>2600.0</v>
      </c>
      <c r="R35" s="32">
        <f t="shared" si="1"/>
        <v>0</v>
      </c>
      <c r="S35" s="33" t="s">
        <v>56</v>
      </c>
      <c r="T35" s="34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</row>
    <row r="36">
      <c r="A36" s="22">
        <v>32.0</v>
      </c>
      <c r="B36" s="23">
        <v>45107.0</v>
      </c>
      <c r="C36" s="24" t="s">
        <v>3000</v>
      </c>
      <c r="D36" s="25">
        <v>21818.0</v>
      </c>
      <c r="E36" s="26" t="s">
        <v>27</v>
      </c>
      <c r="F36" s="27"/>
      <c r="G36" s="28"/>
      <c r="H36" s="28"/>
      <c r="I36" s="29"/>
      <c r="J36" s="28"/>
      <c r="K36" s="28"/>
      <c r="L36" s="30"/>
      <c r="M36" s="30"/>
      <c r="N36" s="28">
        <v>10000.0</v>
      </c>
      <c r="O36" s="30"/>
      <c r="P36" s="30"/>
      <c r="Q36" s="31">
        <v>10000.0</v>
      </c>
      <c r="R36" s="32">
        <f t="shared" si="1"/>
        <v>0</v>
      </c>
      <c r="S36" s="33" t="s">
        <v>38</v>
      </c>
      <c r="T36" s="34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</row>
    <row r="37">
      <c r="A37" s="22">
        <v>33.0</v>
      </c>
      <c r="B37" s="23">
        <v>45107.0</v>
      </c>
      <c r="C37" s="24" t="s">
        <v>3001</v>
      </c>
      <c r="D37" s="25">
        <v>51195.0</v>
      </c>
      <c r="E37" s="26" t="s">
        <v>3002</v>
      </c>
      <c r="F37" s="27"/>
      <c r="G37" s="28"/>
      <c r="H37" s="28"/>
      <c r="I37" s="29">
        <v>5600.0</v>
      </c>
      <c r="J37" s="28"/>
      <c r="K37" s="28"/>
      <c r="L37" s="30"/>
      <c r="M37" s="28"/>
      <c r="N37" s="28"/>
      <c r="O37" s="30"/>
      <c r="P37" s="30"/>
      <c r="Q37" s="31">
        <v>5600.0</v>
      </c>
      <c r="R37" s="32">
        <f t="shared" si="1"/>
        <v>0</v>
      </c>
      <c r="S37" s="33" t="s">
        <v>56</v>
      </c>
      <c r="T37" s="34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</row>
    <row r="38">
      <c r="A38" s="22">
        <v>34.0</v>
      </c>
      <c r="B38" s="23">
        <v>45107.0</v>
      </c>
      <c r="C38" s="24" t="s">
        <v>3003</v>
      </c>
      <c r="D38" s="25">
        <v>54583.0</v>
      </c>
      <c r="E38" s="26" t="s">
        <v>2852</v>
      </c>
      <c r="F38" s="27"/>
      <c r="G38" s="28"/>
      <c r="H38" s="28"/>
      <c r="I38" s="29">
        <v>150.0</v>
      </c>
      <c r="J38" s="28"/>
      <c r="K38" s="28"/>
      <c r="L38" s="28"/>
      <c r="M38" s="28"/>
      <c r="N38" s="28"/>
      <c r="O38" s="30"/>
      <c r="P38" s="30"/>
      <c r="Q38" s="31">
        <v>150.0</v>
      </c>
      <c r="R38" s="32">
        <f t="shared" si="1"/>
        <v>0</v>
      </c>
      <c r="S38" s="33" t="s">
        <v>25</v>
      </c>
      <c r="T38" s="34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</row>
    <row r="39">
      <c r="A39" s="22">
        <v>35.0</v>
      </c>
      <c r="B39" s="23">
        <v>45107.0</v>
      </c>
      <c r="C39" s="24" t="s">
        <v>3004</v>
      </c>
      <c r="D39" s="25">
        <v>40494.0</v>
      </c>
      <c r="E39" s="26" t="s">
        <v>3005</v>
      </c>
      <c r="F39" s="27"/>
      <c r="G39" s="28"/>
      <c r="H39" s="28"/>
      <c r="I39" s="29">
        <v>7350.0</v>
      </c>
      <c r="J39" s="28"/>
      <c r="K39" s="28"/>
      <c r="L39" s="28"/>
      <c r="M39" s="28"/>
      <c r="N39" s="28"/>
      <c r="O39" s="30"/>
      <c r="P39" s="30"/>
      <c r="Q39" s="31">
        <v>7350.0</v>
      </c>
      <c r="R39" s="32">
        <f t="shared" si="1"/>
        <v>0</v>
      </c>
      <c r="S39" s="33" t="s">
        <v>28</v>
      </c>
      <c r="T39" s="34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</row>
    <row r="40">
      <c r="A40" s="22">
        <v>36.0</v>
      </c>
      <c r="B40" s="23">
        <v>45107.0</v>
      </c>
      <c r="C40" s="24" t="s">
        <v>3006</v>
      </c>
      <c r="D40" s="25">
        <v>77910.0</v>
      </c>
      <c r="E40" s="26" t="s">
        <v>3007</v>
      </c>
      <c r="F40" s="27"/>
      <c r="G40" s="28"/>
      <c r="H40" s="28"/>
      <c r="I40" s="29">
        <v>7000.0</v>
      </c>
      <c r="J40" s="28"/>
      <c r="K40" s="28"/>
      <c r="L40" s="28"/>
      <c r="M40" s="28"/>
      <c r="N40" s="28"/>
      <c r="O40" s="30"/>
      <c r="P40" s="28"/>
      <c r="Q40" s="31">
        <v>7000.0</v>
      </c>
      <c r="R40" s="32">
        <f t="shared" si="1"/>
        <v>0</v>
      </c>
      <c r="S40" s="33" t="s">
        <v>38</v>
      </c>
      <c r="T40" s="34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</row>
    <row r="41">
      <c r="A41" s="22">
        <v>37.0</v>
      </c>
      <c r="B41" s="23">
        <v>45107.0</v>
      </c>
      <c r="C41" s="24" t="s">
        <v>3008</v>
      </c>
      <c r="D41" s="25">
        <v>77663.0</v>
      </c>
      <c r="E41" s="26" t="s">
        <v>1307</v>
      </c>
      <c r="F41" s="27"/>
      <c r="G41" s="28"/>
      <c r="H41" s="28"/>
      <c r="I41" s="29">
        <v>2650.0</v>
      </c>
      <c r="J41" s="28"/>
      <c r="K41" s="28"/>
      <c r="L41" s="28"/>
      <c r="M41" s="28"/>
      <c r="N41" s="28"/>
      <c r="O41" s="30"/>
      <c r="P41" s="30"/>
      <c r="Q41" s="31">
        <v>2650.0</v>
      </c>
      <c r="R41" s="32">
        <f t="shared" si="1"/>
        <v>0</v>
      </c>
      <c r="S41" s="33" t="s">
        <v>56</v>
      </c>
      <c r="T41" s="34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</row>
    <row r="42">
      <c r="A42" s="22">
        <v>38.0</v>
      </c>
      <c r="B42" s="23">
        <v>45107.0</v>
      </c>
      <c r="C42" s="24" t="s">
        <v>3009</v>
      </c>
      <c r="D42" s="25">
        <v>49943.0</v>
      </c>
      <c r="E42" s="26" t="s">
        <v>581</v>
      </c>
      <c r="F42" s="27"/>
      <c r="G42" s="28"/>
      <c r="H42" s="28"/>
      <c r="I42" s="29">
        <v>8125.0</v>
      </c>
      <c r="J42" s="28"/>
      <c r="K42" s="28"/>
      <c r="L42" s="28"/>
      <c r="M42" s="28"/>
      <c r="N42" s="28"/>
      <c r="O42" s="30"/>
      <c r="P42" s="30"/>
      <c r="Q42" s="31">
        <v>8125.0</v>
      </c>
      <c r="R42" s="32">
        <f t="shared" si="1"/>
        <v>0</v>
      </c>
      <c r="S42" s="33" t="s">
        <v>38</v>
      </c>
      <c r="T42" s="34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</row>
    <row r="43">
      <c r="A43" s="22">
        <v>39.0</v>
      </c>
      <c r="B43" s="23">
        <v>45107.0</v>
      </c>
      <c r="C43" s="24" t="s">
        <v>3010</v>
      </c>
      <c r="D43" s="25">
        <v>10744.0</v>
      </c>
      <c r="E43" s="26" t="s">
        <v>81</v>
      </c>
      <c r="F43" s="27"/>
      <c r="G43" s="28"/>
      <c r="H43" s="28"/>
      <c r="I43" s="29">
        <v>20000.0</v>
      </c>
      <c r="J43" s="28"/>
      <c r="K43" s="28"/>
      <c r="L43" s="28"/>
      <c r="M43" s="28"/>
      <c r="N43" s="28"/>
      <c r="O43" s="30"/>
      <c r="P43" s="30"/>
      <c r="Q43" s="31">
        <v>20000.0</v>
      </c>
      <c r="R43" s="32">
        <f t="shared" si="1"/>
        <v>0</v>
      </c>
      <c r="S43" s="33" t="s">
        <v>56</v>
      </c>
      <c r="T43" s="34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</row>
    <row r="44">
      <c r="A44" s="22">
        <v>40.0</v>
      </c>
      <c r="B44" s="23">
        <v>45107.0</v>
      </c>
      <c r="C44" s="24" t="s">
        <v>3011</v>
      </c>
      <c r="D44" s="25">
        <v>43112.0</v>
      </c>
      <c r="E44" s="26" t="s">
        <v>133</v>
      </c>
      <c r="F44" s="27"/>
      <c r="G44" s="28"/>
      <c r="H44" s="28"/>
      <c r="I44" s="29"/>
      <c r="J44" s="28">
        <v>2500.0</v>
      </c>
      <c r="K44" s="28"/>
      <c r="L44" s="28"/>
      <c r="M44" s="28"/>
      <c r="N44" s="28"/>
      <c r="O44" s="30"/>
      <c r="P44" s="30"/>
      <c r="Q44" s="31">
        <v>2500.0</v>
      </c>
      <c r="R44" s="32">
        <f t="shared" si="1"/>
        <v>0</v>
      </c>
      <c r="S44" s="33" t="s">
        <v>25</v>
      </c>
      <c r="T44" s="34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</row>
    <row r="45">
      <c r="A45" s="22">
        <v>41.0</v>
      </c>
      <c r="B45" s="23">
        <v>45107.0</v>
      </c>
      <c r="C45" s="24" t="s">
        <v>3012</v>
      </c>
      <c r="D45" s="25">
        <v>66838.0</v>
      </c>
      <c r="E45" s="26" t="s">
        <v>107</v>
      </c>
      <c r="F45" s="27"/>
      <c r="G45" s="28"/>
      <c r="H45" s="28"/>
      <c r="I45" s="29">
        <v>65000.0</v>
      </c>
      <c r="J45" s="28"/>
      <c r="K45" s="28"/>
      <c r="L45" s="28"/>
      <c r="M45" s="28"/>
      <c r="N45" s="28"/>
      <c r="O45" s="30"/>
      <c r="P45" s="30"/>
      <c r="Q45" s="31">
        <v>65000.0</v>
      </c>
      <c r="R45" s="32">
        <f t="shared" si="1"/>
        <v>0</v>
      </c>
      <c r="S45" s="33" t="s">
        <v>35</v>
      </c>
      <c r="T45" s="34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</row>
    <row r="46">
      <c r="A46" s="22">
        <v>42.0</v>
      </c>
      <c r="B46" s="23">
        <v>45107.0</v>
      </c>
      <c r="C46" s="24" t="s">
        <v>3013</v>
      </c>
      <c r="D46" s="25">
        <v>66838.0</v>
      </c>
      <c r="E46" s="26" t="s">
        <v>107</v>
      </c>
      <c r="F46" s="27"/>
      <c r="G46" s="28"/>
      <c r="H46" s="28"/>
      <c r="I46" s="29">
        <v>175000.0</v>
      </c>
      <c r="J46" s="28"/>
      <c r="K46" s="28"/>
      <c r="L46" s="28"/>
      <c r="M46" s="28"/>
      <c r="N46" s="28"/>
      <c r="O46" s="30"/>
      <c r="P46" s="30"/>
      <c r="Q46" s="31">
        <v>175000.0</v>
      </c>
      <c r="R46" s="32">
        <f t="shared" si="1"/>
        <v>0</v>
      </c>
      <c r="S46" s="33" t="s">
        <v>35</v>
      </c>
      <c r="T46" s="34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</row>
    <row r="47">
      <c r="A47" s="22">
        <v>43.0</v>
      </c>
      <c r="B47" s="23">
        <v>45107.0</v>
      </c>
      <c r="C47" s="24" t="s">
        <v>3014</v>
      </c>
      <c r="D47" s="25">
        <v>66838.0</v>
      </c>
      <c r="E47" s="26" t="s">
        <v>107</v>
      </c>
      <c r="F47" s="27"/>
      <c r="G47" s="28"/>
      <c r="H47" s="28"/>
      <c r="I47" s="29">
        <v>15000.0</v>
      </c>
      <c r="J47" s="28"/>
      <c r="K47" s="28"/>
      <c r="L47" s="28"/>
      <c r="M47" s="28"/>
      <c r="N47" s="28"/>
      <c r="O47" s="30"/>
      <c r="P47" s="30"/>
      <c r="Q47" s="31">
        <v>15000.0</v>
      </c>
      <c r="R47" s="32">
        <f t="shared" si="1"/>
        <v>0</v>
      </c>
      <c r="S47" s="33" t="s">
        <v>35</v>
      </c>
      <c r="T47" s="34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</row>
    <row r="48">
      <c r="A48" s="22">
        <v>44.0</v>
      </c>
      <c r="B48" s="23">
        <v>45107.0</v>
      </c>
      <c r="C48" s="24" t="s">
        <v>3015</v>
      </c>
      <c r="D48" s="25">
        <v>70688.0</v>
      </c>
      <c r="E48" s="26" t="s">
        <v>3016</v>
      </c>
      <c r="F48" s="27"/>
      <c r="G48" s="28"/>
      <c r="H48" s="28"/>
      <c r="I48" s="29">
        <v>7000.0</v>
      </c>
      <c r="J48" s="28"/>
      <c r="K48" s="28"/>
      <c r="L48" s="28"/>
      <c r="M48" s="28"/>
      <c r="N48" s="28"/>
      <c r="O48" s="30"/>
      <c r="P48" s="30"/>
      <c r="Q48" s="31">
        <v>7000.0</v>
      </c>
      <c r="R48" s="32">
        <f t="shared" si="1"/>
        <v>0</v>
      </c>
      <c r="S48" s="33" t="s">
        <v>28</v>
      </c>
      <c r="T48" s="34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</row>
    <row r="49">
      <c r="A49" s="22">
        <v>45.0</v>
      </c>
      <c r="B49" s="23">
        <v>45107.0</v>
      </c>
      <c r="C49" s="24" t="s">
        <v>3017</v>
      </c>
      <c r="D49" s="25">
        <v>22332.0</v>
      </c>
      <c r="E49" s="26" t="s">
        <v>888</v>
      </c>
      <c r="F49" s="27"/>
      <c r="G49" s="28"/>
      <c r="H49" s="28"/>
      <c r="I49" s="29">
        <v>2500.0</v>
      </c>
      <c r="J49" s="28"/>
      <c r="K49" s="28"/>
      <c r="L49" s="28"/>
      <c r="M49" s="28"/>
      <c r="N49" s="28"/>
      <c r="O49" s="30"/>
      <c r="P49" s="30"/>
      <c r="Q49" s="31">
        <v>2500.0</v>
      </c>
      <c r="R49" s="32">
        <f t="shared" si="1"/>
        <v>0</v>
      </c>
      <c r="S49" s="33" t="s">
        <v>28</v>
      </c>
      <c r="T49" s="34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</row>
    <row r="50">
      <c r="A50" s="22">
        <v>46.0</v>
      </c>
      <c r="B50" s="23">
        <v>45107.0</v>
      </c>
      <c r="C50" s="24" t="s">
        <v>3018</v>
      </c>
      <c r="D50" s="25">
        <v>78187.0</v>
      </c>
      <c r="E50" s="26" t="s">
        <v>3019</v>
      </c>
      <c r="F50" s="27"/>
      <c r="G50" s="28"/>
      <c r="H50" s="28"/>
      <c r="I50" s="29">
        <v>7000.0</v>
      </c>
      <c r="J50" s="28"/>
      <c r="K50" s="28"/>
      <c r="L50" s="28"/>
      <c r="M50" s="28"/>
      <c r="N50" s="28"/>
      <c r="O50" s="30"/>
      <c r="P50" s="30"/>
      <c r="Q50" s="31">
        <v>7000.0</v>
      </c>
      <c r="R50" s="32">
        <f t="shared" si="1"/>
        <v>0</v>
      </c>
      <c r="S50" s="33" t="s">
        <v>56</v>
      </c>
      <c r="T50" s="34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</row>
    <row r="51">
      <c r="A51" s="22">
        <v>47.0</v>
      </c>
      <c r="B51" s="23">
        <v>45107.0</v>
      </c>
      <c r="C51" s="24" t="s">
        <v>3020</v>
      </c>
      <c r="D51" s="25">
        <v>10270.0</v>
      </c>
      <c r="E51" s="26" t="s">
        <v>1174</v>
      </c>
      <c r="F51" s="27"/>
      <c r="G51" s="28"/>
      <c r="H51" s="28"/>
      <c r="I51" s="29"/>
      <c r="J51" s="28"/>
      <c r="K51" s="28">
        <v>8000.0</v>
      </c>
      <c r="L51" s="28"/>
      <c r="M51" s="28"/>
      <c r="N51" s="28"/>
      <c r="O51" s="30"/>
      <c r="P51" s="30"/>
      <c r="Q51" s="31">
        <v>8000.0</v>
      </c>
      <c r="R51" s="32">
        <f t="shared" si="1"/>
        <v>0</v>
      </c>
      <c r="S51" s="33" t="s">
        <v>35</v>
      </c>
      <c r="T51" s="34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</row>
    <row r="52">
      <c r="A52" s="22">
        <v>48.0</v>
      </c>
      <c r="B52" s="23">
        <v>45107.0</v>
      </c>
      <c r="C52" s="24" t="s">
        <v>3021</v>
      </c>
      <c r="D52" s="25">
        <v>78228.0</v>
      </c>
      <c r="E52" s="26" t="s">
        <v>2778</v>
      </c>
      <c r="F52" s="27"/>
      <c r="G52" s="28"/>
      <c r="H52" s="28"/>
      <c r="I52" s="29">
        <v>7000.0</v>
      </c>
      <c r="J52" s="28"/>
      <c r="K52" s="28"/>
      <c r="L52" s="28"/>
      <c r="M52" s="28"/>
      <c r="N52" s="28"/>
      <c r="O52" s="30"/>
      <c r="P52" s="30"/>
      <c r="Q52" s="31">
        <v>7000.0</v>
      </c>
      <c r="R52" s="32">
        <f t="shared" si="1"/>
        <v>0</v>
      </c>
      <c r="S52" s="33" t="s">
        <v>56</v>
      </c>
      <c r="T52" s="34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</row>
    <row r="53">
      <c r="A53" s="22">
        <v>49.0</v>
      </c>
      <c r="B53" s="23">
        <v>45107.0</v>
      </c>
      <c r="C53" s="24" t="s">
        <v>3022</v>
      </c>
      <c r="D53" s="25">
        <v>35245.0</v>
      </c>
      <c r="E53" s="26" t="s">
        <v>524</v>
      </c>
      <c r="F53" s="27"/>
      <c r="G53" s="28"/>
      <c r="H53" s="28"/>
      <c r="I53" s="29"/>
      <c r="J53" s="28">
        <v>10200.0</v>
      </c>
      <c r="K53" s="28"/>
      <c r="L53" s="28"/>
      <c r="M53" s="28"/>
      <c r="N53" s="28"/>
      <c r="O53" s="30"/>
      <c r="P53" s="30"/>
      <c r="Q53" s="31">
        <v>10200.0</v>
      </c>
      <c r="R53" s="32">
        <f t="shared" si="1"/>
        <v>0</v>
      </c>
      <c r="S53" s="33" t="s">
        <v>56</v>
      </c>
      <c r="T53" s="34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</row>
    <row r="54">
      <c r="A54" s="22">
        <v>50.0</v>
      </c>
      <c r="B54" s="23">
        <v>45107.0</v>
      </c>
      <c r="C54" s="24" t="s">
        <v>3023</v>
      </c>
      <c r="D54" s="25">
        <v>78266.0</v>
      </c>
      <c r="E54" s="26" t="s">
        <v>3024</v>
      </c>
      <c r="F54" s="27"/>
      <c r="G54" s="28"/>
      <c r="H54" s="28"/>
      <c r="I54" s="29">
        <v>7300.0</v>
      </c>
      <c r="J54" s="28"/>
      <c r="K54" s="28"/>
      <c r="L54" s="28"/>
      <c r="M54" s="28"/>
      <c r="N54" s="28"/>
      <c r="O54" s="30"/>
      <c r="P54" s="30"/>
      <c r="Q54" s="31">
        <v>7300.0</v>
      </c>
      <c r="R54" s="32">
        <f t="shared" si="1"/>
        <v>0</v>
      </c>
      <c r="S54" s="33" t="s">
        <v>28</v>
      </c>
      <c r="T54" s="34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</row>
    <row r="55">
      <c r="A55" s="22">
        <v>51.0</v>
      </c>
      <c r="B55" s="23">
        <v>45107.0</v>
      </c>
      <c r="C55" s="24" t="s">
        <v>3025</v>
      </c>
      <c r="D55" s="25">
        <v>61796.0</v>
      </c>
      <c r="E55" s="26" t="s">
        <v>3026</v>
      </c>
      <c r="F55" s="27"/>
      <c r="G55" s="28"/>
      <c r="H55" s="28"/>
      <c r="I55" s="29">
        <v>5150.0</v>
      </c>
      <c r="J55" s="28"/>
      <c r="K55" s="28"/>
      <c r="L55" s="28"/>
      <c r="M55" s="28"/>
      <c r="N55" s="28"/>
      <c r="O55" s="30"/>
      <c r="P55" s="30"/>
      <c r="Q55" s="31">
        <v>5150.0</v>
      </c>
      <c r="R55" s="32">
        <f t="shared" si="1"/>
        <v>0</v>
      </c>
      <c r="S55" s="33" t="s">
        <v>38</v>
      </c>
      <c r="T55" s="34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</row>
    <row r="56">
      <c r="A56" s="22">
        <v>52.0</v>
      </c>
      <c r="B56" s="23">
        <v>45107.0</v>
      </c>
      <c r="C56" s="24" t="s">
        <v>3027</v>
      </c>
      <c r="D56" s="25">
        <v>77354.0</v>
      </c>
      <c r="E56" s="26" t="s">
        <v>2735</v>
      </c>
      <c r="F56" s="27"/>
      <c r="G56" s="28"/>
      <c r="H56" s="28"/>
      <c r="I56" s="29"/>
      <c r="J56" s="28">
        <v>24500.0</v>
      </c>
      <c r="K56" s="28"/>
      <c r="L56" s="28"/>
      <c r="M56" s="28"/>
      <c r="N56" s="28"/>
      <c r="O56" s="30"/>
      <c r="P56" s="30"/>
      <c r="Q56" s="31">
        <v>24500.0</v>
      </c>
      <c r="R56" s="32">
        <f t="shared" si="1"/>
        <v>0</v>
      </c>
      <c r="S56" s="33" t="s">
        <v>38</v>
      </c>
      <c r="T56" s="34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</row>
    <row r="57">
      <c r="A57" s="22">
        <v>53.0</v>
      </c>
      <c r="B57" s="23">
        <v>45107.0</v>
      </c>
      <c r="C57" s="24" t="s">
        <v>3028</v>
      </c>
      <c r="D57" s="25">
        <v>74330.0</v>
      </c>
      <c r="E57" s="26" t="s">
        <v>3029</v>
      </c>
      <c r="F57" s="27"/>
      <c r="G57" s="28"/>
      <c r="H57" s="28"/>
      <c r="I57" s="29"/>
      <c r="J57" s="28">
        <v>3550.0</v>
      </c>
      <c r="K57" s="28"/>
      <c r="L57" s="28"/>
      <c r="M57" s="28"/>
      <c r="N57" s="28"/>
      <c r="O57" s="30"/>
      <c r="P57" s="30"/>
      <c r="Q57" s="31">
        <v>3550.0</v>
      </c>
      <c r="R57" s="32">
        <f t="shared" si="1"/>
        <v>0</v>
      </c>
      <c r="S57" s="33" t="s">
        <v>56</v>
      </c>
      <c r="T57" s="34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</row>
    <row r="58">
      <c r="A58" s="22">
        <v>54.0</v>
      </c>
      <c r="B58" s="23">
        <v>45107.0</v>
      </c>
      <c r="C58" s="24" t="s">
        <v>3030</v>
      </c>
      <c r="D58" s="25">
        <v>68284.0</v>
      </c>
      <c r="E58" s="26" t="s">
        <v>510</v>
      </c>
      <c r="F58" s="27"/>
      <c r="G58" s="28"/>
      <c r="H58" s="28"/>
      <c r="I58" s="29"/>
      <c r="J58" s="28">
        <v>10400.0</v>
      </c>
      <c r="K58" s="28"/>
      <c r="L58" s="28"/>
      <c r="M58" s="28"/>
      <c r="N58" s="28"/>
      <c r="O58" s="30"/>
      <c r="P58" s="30"/>
      <c r="Q58" s="31">
        <v>10400.0</v>
      </c>
      <c r="R58" s="32">
        <f t="shared" si="1"/>
        <v>0</v>
      </c>
      <c r="S58" s="33" t="s">
        <v>56</v>
      </c>
      <c r="T58" s="34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</row>
    <row r="59">
      <c r="A59" s="22">
        <v>55.0</v>
      </c>
      <c r="B59" s="23">
        <v>45107.0</v>
      </c>
      <c r="C59" s="24" t="s">
        <v>3031</v>
      </c>
      <c r="D59" s="25">
        <v>48631.0</v>
      </c>
      <c r="E59" s="26" t="s">
        <v>66</v>
      </c>
      <c r="F59" s="27"/>
      <c r="G59" s="28"/>
      <c r="H59" s="28"/>
      <c r="I59" s="29">
        <v>15000.0</v>
      </c>
      <c r="J59" s="28"/>
      <c r="K59" s="28"/>
      <c r="L59" s="28"/>
      <c r="M59" s="28"/>
      <c r="N59" s="28"/>
      <c r="O59" s="30"/>
      <c r="P59" s="30"/>
      <c r="Q59" s="31">
        <v>15000.0</v>
      </c>
      <c r="R59" s="32">
        <f t="shared" si="1"/>
        <v>0</v>
      </c>
      <c r="S59" s="33" t="s">
        <v>28</v>
      </c>
      <c r="T59" s="34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</row>
    <row r="60">
      <c r="A60" s="22">
        <v>56.0</v>
      </c>
      <c r="B60" s="23">
        <v>45107.0</v>
      </c>
      <c r="C60" s="24" t="s">
        <v>3032</v>
      </c>
      <c r="D60" s="25">
        <v>36826.0</v>
      </c>
      <c r="E60" s="26" t="s">
        <v>2139</v>
      </c>
      <c r="F60" s="27"/>
      <c r="G60" s="28"/>
      <c r="H60" s="28"/>
      <c r="I60" s="29">
        <v>1450.0</v>
      </c>
      <c r="J60" s="28"/>
      <c r="K60" s="28"/>
      <c r="L60" s="28"/>
      <c r="M60" s="28"/>
      <c r="N60" s="28"/>
      <c r="O60" s="30"/>
      <c r="P60" s="30"/>
      <c r="Q60" s="31">
        <v>1450.0</v>
      </c>
      <c r="R60" s="32">
        <f t="shared" si="1"/>
        <v>0</v>
      </c>
      <c r="S60" s="33" t="s">
        <v>56</v>
      </c>
      <c r="T60" s="34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</row>
    <row r="61">
      <c r="A61" s="22">
        <v>57.0</v>
      </c>
      <c r="B61" s="23">
        <v>45107.0</v>
      </c>
      <c r="C61" s="24" t="s">
        <v>3033</v>
      </c>
      <c r="D61" s="25">
        <v>58038.0</v>
      </c>
      <c r="E61" s="26" t="s">
        <v>3034</v>
      </c>
      <c r="F61" s="27"/>
      <c r="G61" s="28"/>
      <c r="H61" s="28"/>
      <c r="I61" s="29"/>
      <c r="J61" s="28">
        <v>2650.0</v>
      </c>
      <c r="K61" s="28"/>
      <c r="L61" s="28"/>
      <c r="M61" s="28"/>
      <c r="N61" s="28"/>
      <c r="O61" s="30"/>
      <c r="P61" s="30"/>
      <c r="Q61" s="31">
        <v>2650.0</v>
      </c>
      <c r="R61" s="32">
        <f t="shared" si="1"/>
        <v>0</v>
      </c>
      <c r="S61" s="33" t="s">
        <v>56</v>
      </c>
      <c r="T61" s="34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</row>
    <row r="62">
      <c r="A62" s="22">
        <v>58.0</v>
      </c>
      <c r="B62" s="23">
        <v>45107.0</v>
      </c>
      <c r="C62" s="24" t="s">
        <v>3035</v>
      </c>
      <c r="D62" s="25">
        <v>78270.0</v>
      </c>
      <c r="E62" s="26" t="s">
        <v>3036</v>
      </c>
      <c r="F62" s="27"/>
      <c r="G62" s="28"/>
      <c r="H62" s="28"/>
      <c r="I62" s="29"/>
      <c r="J62" s="28">
        <v>7300.0</v>
      </c>
      <c r="K62" s="28"/>
      <c r="L62" s="28"/>
      <c r="M62" s="28"/>
      <c r="N62" s="28"/>
      <c r="O62" s="30"/>
      <c r="P62" s="30"/>
      <c r="Q62" s="31">
        <v>7300.0</v>
      </c>
      <c r="R62" s="32">
        <f t="shared" si="1"/>
        <v>0</v>
      </c>
      <c r="S62" s="33" t="s">
        <v>25</v>
      </c>
      <c r="T62" s="34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</row>
    <row r="63">
      <c r="A63" s="22">
        <v>59.0</v>
      </c>
      <c r="B63" s="23">
        <v>45107.0</v>
      </c>
      <c r="C63" s="24" t="s">
        <v>3037</v>
      </c>
      <c r="D63" s="25">
        <v>78269.0</v>
      </c>
      <c r="E63" s="26" t="s">
        <v>3038</v>
      </c>
      <c r="F63" s="27"/>
      <c r="G63" s="28"/>
      <c r="H63" s="28"/>
      <c r="I63" s="29"/>
      <c r="J63" s="28">
        <v>7300.0</v>
      </c>
      <c r="K63" s="28"/>
      <c r="L63" s="28"/>
      <c r="M63" s="28"/>
      <c r="N63" s="28"/>
      <c r="O63" s="30"/>
      <c r="P63" s="30"/>
      <c r="Q63" s="31">
        <v>7300.0</v>
      </c>
      <c r="R63" s="32">
        <f t="shared" si="1"/>
        <v>0</v>
      </c>
      <c r="S63" s="33" t="s">
        <v>25</v>
      </c>
      <c r="T63" s="34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</row>
    <row r="64">
      <c r="A64" s="22">
        <v>60.0</v>
      </c>
      <c r="B64" s="23">
        <v>45107.0</v>
      </c>
      <c r="C64" s="24" t="s">
        <v>3039</v>
      </c>
      <c r="D64" s="25">
        <v>10288.0</v>
      </c>
      <c r="E64" s="26" t="s">
        <v>116</v>
      </c>
      <c r="F64" s="27"/>
      <c r="G64" s="28"/>
      <c r="H64" s="28"/>
      <c r="I64" s="29">
        <v>300.0</v>
      </c>
      <c r="J64" s="28"/>
      <c r="K64" s="28"/>
      <c r="L64" s="28"/>
      <c r="M64" s="28"/>
      <c r="N64" s="28"/>
      <c r="O64" s="30"/>
      <c r="P64" s="30"/>
      <c r="Q64" s="31">
        <v>300.0</v>
      </c>
      <c r="R64" s="32">
        <f t="shared" si="1"/>
        <v>0</v>
      </c>
      <c r="S64" s="33" t="s">
        <v>56</v>
      </c>
      <c r="T64" s="34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</row>
    <row r="65">
      <c r="A65" s="22">
        <v>61.0</v>
      </c>
      <c r="B65" s="23">
        <v>45107.0</v>
      </c>
      <c r="C65" s="24" t="s">
        <v>3040</v>
      </c>
      <c r="D65" s="25">
        <v>20541.0</v>
      </c>
      <c r="E65" s="26" t="s">
        <v>149</v>
      </c>
      <c r="F65" s="27"/>
      <c r="G65" s="28"/>
      <c r="H65" s="28"/>
      <c r="I65" s="29">
        <v>3500.0</v>
      </c>
      <c r="J65" s="28"/>
      <c r="K65" s="28"/>
      <c r="L65" s="28"/>
      <c r="M65" s="28"/>
      <c r="N65" s="28"/>
      <c r="O65" s="30"/>
      <c r="P65" s="30"/>
      <c r="Q65" s="31">
        <v>3500.0</v>
      </c>
      <c r="R65" s="32">
        <f t="shared" si="1"/>
        <v>0</v>
      </c>
      <c r="S65" s="33" t="s">
        <v>35</v>
      </c>
      <c r="T65" s="34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</row>
    <row r="66">
      <c r="A66" s="22">
        <v>62.0</v>
      </c>
      <c r="B66" s="23">
        <v>45107.0</v>
      </c>
      <c r="C66" s="24" t="s">
        <v>3041</v>
      </c>
      <c r="D66" s="25">
        <v>59904.0</v>
      </c>
      <c r="E66" s="26" t="s">
        <v>280</v>
      </c>
      <c r="F66" s="27"/>
      <c r="G66" s="28"/>
      <c r="H66" s="28"/>
      <c r="I66" s="29">
        <v>5000.0</v>
      </c>
      <c r="J66" s="28"/>
      <c r="K66" s="28"/>
      <c r="L66" s="28"/>
      <c r="M66" s="28"/>
      <c r="N66" s="28"/>
      <c r="O66" s="30"/>
      <c r="P66" s="30"/>
      <c r="Q66" s="31">
        <v>5000.0</v>
      </c>
      <c r="R66" s="32">
        <f t="shared" si="1"/>
        <v>0</v>
      </c>
      <c r="S66" s="33" t="s">
        <v>125</v>
      </c>
      <c r="T66" s="34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</row>
    <row r="67">
      <c r="A67" s="22">
        <v>63.0</v>
      </c>
      <c r="B67" s="23">
        <v>45107.0</v>
      </c>
      <c r="C67" s="24" t="s">
        <v>3042</v>
      </c>
      <c r="D67" s="25">
        <v>50596.0</v>
      </c>
      <c r="E67" s="26" t="s">
        <v>178</v>
      </c>
      <c r="F67" s="27"/>
      <c r="G67" s="28"/>
      <c r="H67" s="28"/>
      <c r="I67" s="29">
        <v>5200.0</v>
      </c>
      <c r="J67" s="28"/>
      <c r="K67" s="28"/>
      <c r="L67" s="28"/>
      <c r="M67" s="28"/>
      <c r="N67" s="28"/>
      <c r="O67" s="30"/>
      <c r="P67" s="30"/>
      <c r="Q67" s="31">
        <v>5200.0</v>
      </c>
      <c r="R67" s="32">
        <f t="shared" si="1"/>
        <v>0</v>
      </c>
      <c r="S67" s="33" t="s">
        <v>28</v>
      </c>
      <c r="T67" s="34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</row>
    <row r="68">
      <c r="A68" s="22">
        <v>64.0</v>
      </c>
      <c r="B68" s="23">
        <v>45107.0</v>
      </c>
      <c r="C68" s="24" t="s">
        <v>3043</v>
      </c>
      <c r="D68" s="25">
        <v>19122.0</v>
      </c>
      <c r="E68" s="26" t="s">
        <v>322</v>
      </c>
      <c r="F68" s="27"/>
      <c r="G68" s="28"/>
      <c r="H68" s="28"/>
      <c r="I68" s="29">
        <v>8150.0</v>
      </c>
      <c r="J68" s="28"/>
      <c r="K68" s="28"/>
      <c r="L68" s="28"/>
      <c r="M68" s="28"/>
      <c r="N68" s="28"/>
      <c r="O68" s="30"/>
      <c r="P68" s="30"/>
      <c r="Q68" s="31">
        <v>8150.0</v>
      </c>
      <c r="R68" s="32">
        <f t="shared" si="1"/>
        <v>0</v>
      </c>
      <c r="S68" s="33" t="s">
        <v>125</v>
      </c>
      <c r="T68" s="34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</row>
    <row r="69">
      <c r="A69" s="22">
        <v>65.0</v>
      </c>
      <c r="B69" s="23">
        <v>45107.0</v>
      </c>
      <c r="C69" s="24" t="s">
        <v>3044</v>
      </c>
      <c r="D69" s="25">
        <v>35362.0</v>
      </c>
      <c r="E69" s="26" t="s">
        <v>2912</v>
      </c>
      <c r="F69" s="27"/>
      <c r="G69" s="28"/>
      <c r="H69" s="28"/>
      <c r="I69" s="29">
        <v>1450.0</v>
      </c>
      <c r="J69" s="28"/>
      <c r="K69" s="28"/>
      <c r="L69" s="28"/>
      <c r="M69" s="28"/>
      <c r="N69" s="28"/>
      <c r="O69" s="30"/>
      <c r="P69" s="30"/>
      <c r="Q69" s="31">
        <v>1450.0</v>
      </c>
      <c r="R69" s="32">
        <f t="shared" si="1"/>
        <v>0</v>
      </c>
      <c r="S69" s="33" t="s">
        <v>25</v>
      </c>
      <c r="T69" s="34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</row>
    <row r="70">
      <c r="A70" s="22">
        <v>66.0</v>
      </c>
      <c r="B70" s="23">
        <v>45107.0</v>
      </c>
      <c r="C70" s="24" t="s">
        <v>3045</v>
      </c>
      <c r="D70" s="25">
        <v>14329.0</v>
      </c>
      <c r="E70" s="26" t="s">
        <v>899</v>
      </c>
      <c r="F70" s="27"/>
      <c r="G70" s="28"/>
      <c r="H70" s="28"/>
      <c r="I70" s="29">
        <v>2500.0</v>
      </c>
      <c r="J70" s="28"/>
      <c r="K70" s="28"/>
      <c r="L70" s="28"/>
      <c r="M70" s="28"/>
      <c r="N70" s="28"/>
      <c r="O70" s="30"/>
      <c r="P70" s="30"/>
      <c r="Q70" s="31">
        <v>2500.0</v>
      </c>
      <c r="R70" s="32">
        <f t="shared" si="1"/>
        <v>0</v>
      </c>
      <c r="S70" s="33" t="s">
        <v>125</v>
      </c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</row>
    <row r="71">
      <c r="A71" s="22">
        <v>67.0</v>
      </c>
      <c r="B71" s="23">
        <v>45107.0</v>
      </c>
      <c r="C71" s="24" t="s">
        <v>3046</v>
      </c>
      <c r="D71" s="25">
        <v>48631.0</v>
      </c>
      <c r="E71" s="26" t="s">
        <v>66</v>
      </c>
      <c r="F71" s="27"/>
      <c r="G71" s="28"/>
      <c r="H71" s="28"/>
      <c r="I71" s="29">
        <v>5000.0</v>
      </c>
      <c r="J71" s="28"/>
      <c r="K71" s="28"/>
      <c r="L71" s="28"/>
      <c r="M71" s="28"/>
      <c r="N71" s="28"/>
      <c r="O71" s="30"/>
      <c r="P71" s="30"/>
      <c r="Q71" s="31">
        <v>5000.0</v>
      </c>
      <c r="R71" s="32">
        <f t="shared" si="1"/>
        <v>0</v>
      </c>
      <c r="S71" s="33" t="s">
        <v>28</v>
      </c>
      <c r="T71" s="34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</row>
    <row r="72">
      <c r="A72" s="22">
        <v>68.0</v>
      </c>
      <c r="B72" s="23">
        <v>45107.0</v>
      </c>
      <c r="C72" s="24" t="s">
        <v>3047</v>
      </c>
      <c r="D72" s="25">
        <v>42137.0</v>
      </c>
      <c r="E72" s="26" t="s">
        <v>3048</v>
      </c>
      <c r="F72" s="27"/>
      <c r="G72" s="28"/>
      <c r="H72" s="28"/>
      <c r="I72" s="29">
        <v>2650.0</v>
      </c>
      <c r="J72" s="28"/>
      <c r="K72" s="28"/>
      <c r="L72" s="28"/>
      <c r="M72" s="28"/>
      <c r="N72" s="28"/>
      <c r="O72" s="30"/>
      <c r="P72" s="30"/>
      <c r="Q72" s="31">
        <v>2650.0</v>
      </c>
      <c r="R72" s="32">
        <f t="shared" si="1"/>
        <v>0</v>
      </c>
      <c r="S72" s="33" t="s">
        <v>25</v>
      </c>
      <c r="T72" s="3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>
      <c r="A73" s="22">
        <v>69.0</v>
      </c>
      <c r="B73" s="23">
        <v>45107.0</v>
      </c>
      <c r="C73" s="24" t="s">
        <v>3049</v>
      </c>
      <c r="D73" s="25">
        <v>30895.0</v>
      </c>
      <c r="E73" s="26" t="s">
        <v>885</v>
      </c>
      <c r="F73" s="27"/>
      <c r="G73" s="28"/>
      <c r="H73" s="28"/>
      <c r="I73" s="29"/>
      <c r="J73" s="28">
        <v>20000.0</v>
      </c>
      <c r="K73" s="28"/>
      <c r="L73" s="28"/>
      <c r="M73" s="28"/>
      <c r="N73" s="28"/>
      <c r="O73" s="30"/>
      <c r="P73" s="30"/>
      <c r="Q73" s="31">
        <v>20000.0</v>
      </c>
      <c r="R73" s="32">
        <f t="shared" si="1"/>
        <v>0</v>
      </c>
      <c r="S73" s="33" t="s">
        <v>25</v>
      </c>
      <c r="T73" s="34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</row>
    <row r="74">
      <c r="A74" s="22">
        <v>70.0</v>
      </c>
      <c r="B74" s="23">
        <v>45107.0</v>
      </c>
      <c r="C74" s="24" t="s">
        <v>3050</v>
      </c>
      <c r="D74" s="25">
        <v>50020.0</v>
      </c>
      <c r="E74" s="26" t="s">
        <v>3051</v>
      </c>
      <c r="F74" s="27"/>
      <c r="G74" s="28"/>
      <c r="H74" s="28"/>
      <c r="I74" s="29"/>
      <c r="J74" s="28">
        <v>3550.0</v>
      </c>
      <c r="K74" s="28"/>
      <c r="L74" s="28"/>
      <c r="M74" s="28"/>
      <c r="N74" s="28"/>
      <c r="O74" s="30"/>
      <c r="P74" s="30"/>
      <c r="Q74" s="31">
        <v>3550.0</v>
      </c>
      <c r="R74" s="32">
        <f t="shared" si="1"/>
        <v>0</v>
      </c>
      <c r="S74" s="33" t="s">
        <v>25</v>
      </c>
      <c r="T74" s="34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</row>
    <row r="75">
      <c r="A75" s="22">
        <v>71.0</v>
      </c>
      <c r="B75" s="23">
        <v>45107.0</v>
      </c>
      <c r="C75" s="24" t="s">
        <v>3052</v>
      </c>
      <c r="D75" s="25">
        <v>69093.0</v>
      </c>
      <c r="E75" s="26" t="s">
        <v>272</v>
      </c>
      <c r="F75" s="27"/>
      <c r="G75" s="28"/>
      <c r="H75" s="28"/>
      <c r="I75" s="29">
        <v>1200.0</v>
      </c>
      <c r="J75" s="28"/>
      <c r="K75" s="28"/>
      <c r="L75" s="28"/>
      <c r="M75" s="28"/>
      <c r="N75" s="28"/>
      <c r="O75" s="30"/>
      <c r="P75" s="30"/>
      <c r="Q75" s="31">
        <v>1200.0</v>
      </c>
      <c r="R75" s="32">
        <f t="shared" si="1"/>
        <v>0</v>
      </c>
      <c r="S75" s="33" t="s">
        <v>28</v>
      </c>
      <c r="T75" s="34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</row>
    <row r="76">
      <c r="A76" s="22">
        <v>72.0</v>
      </c>
      <c r="B76" s="23">
        <v>45107.0</v>
      </c>
      <c r="C76" s="24" t="s">
        <v>3053</v>
      </c>
      <c r="D76" s="25">
        <v>78255.0</v>
      </c>
      <c r="E76" s="26" t="s">
        <v>3054</v>
      </c>
      <c r="F76" s="27"/>
      <c r="G76" s="28"/>
      <c r="H76" s="28"/>
      <c r="I76" s="29">
        <v>100.0</v>
      </c>
      <c r="J76" s="28"/>
      <c r="K76" s="28"/>
      <c r="L76" s="28"/>
      <c r="M76" s="28"/>
      <c r="N76" s="28"/>
      <c r="O76" s="30"/>
      <c r="P76" s="30"/>
      <c r="Q76" s="31">
        <v>100.0</v>
      </c>
      <c r="R76" s="32">
        <f t="shared" si="1"/>
        <v>0</v>
      </c>
      <c r="S76" s="33" t="s">
        <v>25</v>
      </c>
      <c r="T76" s="34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</row>
    <row r="77">
      <c r="A77" s="22">
        <v>73.0</v>
      </c>
      <c r="B77" s="23">
        <v>45107.0</v>
      </c>
      <c r="C77" s="24" t="s">
        <v>3055</v>
      </c>
      <c r="D77" s="25">
        <v>78260.0</v>
      </c>
      <c r="E77" s="26" t="s">
        <v>3056</v>
      </c>
      <c r="F77" s="27"/>
      <c r="G77" s="28"/>
      <c r="H77" s="28"/>
      <c r="I77" s="29">
        <v>100.0</v>
      </c>
      <c r="J77" s="28"/>
      <c r="K77" s="28"/>
      <c r="L77" s="28"/>
      <c r="M77" s="28"/>
      <c r="N77" s="28"/>
      <c r="O77" s="30"/>
      <c r="P77" s="30"/>
      <c r="Q77" s="31">
        <v>100.0</v>
      </c>
      <c r="R77" s="32">
        <f t="shared" si="1"/>
        <v>0</v>
      </c>
      <c r="S77" s="33" t="s">
        <v>25</v>
      </c>
      <c r="T77" s="34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</row>
    <row r="78">
      <c r="A78" s="22">
        <v>74.0</v>
      </c>
      <c r="B78" s="23">
        <v>45107.0</v>
      </c>
      <c r="C78" s="24" t="s">
        <v>3057</v>
      </c>
      <c r="D78" s="25">
        <v>50596.0</v>
      </c>
      <c r="E78" s="26" t="s">
        <v>178</v>
      </c>
      <c r="F78" s="27"/>
      <c r="G78" s="28"/>
      <c r="H78" s="28"/>
      <c r="I78" s="29">
        <v>15000.0</v>
      </c>
      <c r="J78" s="28"/>
      <c r="K78" s="28"/>
      <c r="L78" s="28"/>
      <c r="M78" s="28"/>
      <c r="N78" s="28"/>
      <c r="O78" s="30"/>
      <c r="P78" s="30"/>
      <c r="Q78" s="31">
        <v>15000.0</v>
      </c>
      <c r="R78" s="32">
        <f t="shared" si="1"/>
        <v>0</v>
      </c>
      <c r="S78" s="33" t="s">
        <v>35</v>
      </c>
      <c r="T78" s="34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</row>
    <row r="79">
      <c r="A79" s="22">
        <v>75.0</v>
      </c>
      <c r="B79" s="23">
        <v>45107.0</v>
      </c>
      <c r="C79" s="24" t="s">
        <v>3058</v>
      </c>
      <c r="D79" s="25">
        <v>59812.0</v>
      </c>
      <c r="E79" s="26" t="s">
        <v>37</v>
      </c>
      <c r="F79" s="27"/>
      <c r="G79" s="28"/>
      <c r="H79" s="28"/>
      <c r="I79" s="29">
        <v>8400.0</v>
      </c>
      <c r="J79" s="28"/>
      <c r="K79" s="28"/>
      <c r="L79" s="28"/>
      <c r="M79" s="28"/>
      <c r="N79" s="28"/>
      <c r="O79" s="30"/>
      <c r="P79" s="30"/>
      <c r="Q79" s="31">
        <v>8400.0</v>
      </c>
      <c r="R79" s="32">
        <f t="shared" si="1"/>
        <v>0</v>
      </c>
      <c r="S79" s="33" t="s">
        <v>56</v>
      </c>
      <c r="T79" s="34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</row>
    <row r="80">
      <c r="A80" s="22">
        <v>76.0</v>
      </c>
      <c r="B80" s="23">
        <v>45107.0</v>
      </c>
      <c r="C80" s="24" t="s">
        <v>3059</v>
      </c>
      <c r="D80" s="25">
        <v>10701.0</v>
      </c>
      <c r="E80" s="26" t="s">
        <v>1285</v>
      </c>
      <c r="F80" s="27"/>
      <c r="G80" s="28"/>
      <c r="H80" s="28"/>
      <c r="I80" s="29">
        <v>3600.0</v>
      </c>
      <c r="J80" s="28"/>
      <c r="K80" s="28"/>
      <c r="L80" s="28"/>
      <c r="M80" s="28"/>
      <c r="N80" s="28"/>
      <c r="O80" s="30"/>
      <c r="P80" s="30"/>
      <c r="Q80" s="31">
        <v>3600.0</v>
      </c>
      <c r="R80" s="32">
        <f t="shared" si="1"/>
        <v>0</v>
      </c>
      <c r="S80" s="33" t="s">
        <v>25</v>
      </c>
      <c r="T80" s="34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</row>
    <row r="81">
      <c r="A81" s="22">
        <v>77.0</v>
      </c>
      <c r="B81" s="23">
        <v>45107.0</v>
      </c>
      <c r="C81" s="24" t="s">
        <v>3060</v>
      </c>
      <c r="D81" s="25">
        <v>48699.0</v>
      </c>
      <c r="E81" s="26" t="s">
        <v>756</v>
      </c>
      <c r="F81" s="27"/>
      <c r="G81" s="28"/>
      <c r="H81" s="28"/>
      <c r="I81" s="29">
        <v>5150.0</v>
      </c>
      <c r="J81" s="28"/>
      <c r="K81" s="28"/>
      <c r="L81" s="28"/>
      <c r="M81" s="28"/>
      <c r="N81" s="28"/>
      <c r="O81" s="30"/>
      <c r="P81" s="30"/>
      <c r="Q81" s="31">
        <v>5150.0</v>
      </c>
      <c r="R81" s="32">
        <f t="shared" si="1"/>
        <v>0</v>
      </c>
      <c r="S81" s="33" t="s">
        <v>25</v>
      </c>
      <c r="T81" s="34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</row>
    <row r="82">
      <c r="A82" s="22">
        <v>78.0</v>
      </c>
      <c r="B82" s="36">
        <v>45107.0</v>
      </c>
      <c r="C82" s="37" t="s">
        <v>3061</v>
      </c>
      <c r="D82" s="38">
        <v>54211.0</v>
      </c>
      <c r="E82" s="39" t="s">
        <v>843</v>
      </c>
      <c r="F82" s="27"/>
      <c r="G82" s="28"/>
      <c r="H82" s="28"/>
      <c r="I82" s="29">
        <v>3750.0</v>
      </c>
      <c r="J82" s="28"/>
      <c r="K82" s="28"/>
      <c r="L82" s="28"/>
      <c r="M82" s="28"/>
      <c r="N82" s="28"/>
      <c r="O82" s="30"/>
      <c r="P82" s="30"/>
      <c r="Q82" s="40">
        <v>3750.0</v>
      </c>
      <c r="R82" s="32">
        <f t="shared" si="1"/>
        <v>0</v>
      </c>
      <c r="S82" s="41" t="s">
        <v>25</v>
      </c>
      <c r="T82" s="34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</row>
    <row r="83">
      <c r="A83" s="22">
        <v>79.0</v>
      </c>
      <c r="B83" s="36">
        <v>45107.0</v>
      </c>
      <c r="C83" s="37" t="s">
        <v>3062</v>
      </c>
      <c r="D83" s="38">
        <v>62508.0</v>
      </c>
      <c r="E83" s="39" t="s">
        <v>391</v>
      </c>
      <c r="F83" s="27"/>
      <c r="G83" s="28"/>
      <c r="H83" s="28"/>
      <c r="I83" s="29">
        <v>900.0</v>
      </c>
      <c r="J83" s="28"/>
      <c r="K83" s="28"/>
      <c r="L83" s="28"/>
      <c r="M83" s="28"/>
      <c r="N83" s="28"/>
      <c r="O83" s="30"/>
      <c r="P83" s="30"/>
      <c r="Q83" s="40">
        <v>900.0</v>
      </c>
      <c r="R83" s="32">
        <f t="shared" si="1"/>
        <v>0</v>
      </c>
      <c r="S83" s="41" t="s">
        <v>25</v>
      </c>
      <c r="T83" s="34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</row>
    <row r="84">
      <c r="A84" s="22">
        <v>80.0</v>
      </c>
      <c r="B84" s="36">
        <v>45107.0</v>
      </c>
      <c r="C84" s="37" t="s">
        <v>3063</v>
      </c>
      <c r="D84" s="38">
        <v>50596.0</v>
      </c>
      <c r="E84" s="39" t="s">
        <v>178</v>
      </c>
      <c r="F84" s="27"/>
      <c r="G84" s="28"/>
      <c r="H84" s="28"/>
      <c r="I84" s="29">
        <v>2500.0</v>
      </c>
      <c r="J84" s="28"/>
      <c r="K84" s="28"/>
      <c r="L84" s="28"/>
      <c r="M84" s="28"/>
      <c r="N84" s="28"/>
      <c r="O84" s="30"/>
      <c r="P84" s="30"/>
      <c r="Q84" s="40">
        <v>2500.0</v>
      </c>
      <c r="R84" s="32">
        <f t="shared" si="1"/>
        <v>0</v>
      </c>
      <c r="S84" s="41" t="s">
        <v>35</v>
      </c>
      <c r="T84" s="34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</row>
    <row r="85">
      <c r="A85" s="22">
        <v>81.0</v>
      </c>
      <c r="B85" s="36">
        <v>45106.0</v>
      </c>
      <c r="C85" s="37" t="s">
        <v>3064</v>
      </c>
      <c r="D85" s="38">
        <v>51660.0</v>
      </c>
      <c r="E85" s="39" t="s">
        <v>823</v>
      </c>
      <c r="F85" s="27"/>
      <c r="G85" s="28"/>
      <c r="H85" s="28">
        <v>1450.0</v>
      </c>
      <c r="I85" s="29"/>
      <c r="J85" s="28"/>
      <c r="K85" s="28"/>
      <c r="L85" s="28"/>
      <c r="M85" s="28"/>
      <c r="N85" s="28"/>
      <c r="O85" s="30"/>
      <c r="P85" s="30"/>
      <c r="Q85" s="40">
        <v>1450.0</v>
      </c>
      <c r="R85" s="32">
        <f t="shared" si="1"/>
        <v>0</v>
      </c>
      <c r="S85" s="41"/>
      <c r="T85" s="34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</row>
    <row r="86">
      <c r="A86" s="22">
        <v>82.0</v>
      </c>
      <c r="B86" s="36">
        <v>45107.0</v>
      </c>
      <c r="C86" s="37" t="s">
        <v>3065</v>
      </c>
      <c r="D86" s="38">
        <v>57201.0</v>
      </c>
      <c r="E86" s="39" t="s">
        <v>2382</v>
      </c>
      <c r="F86" s="27"/>
      <c r="G86" s="28"/>
      <c r="H86" s="28">
        <v>5000.0</v>
      </c>
      <c r="I86" s="29"/>
      <c r="J86" s="28"/>
      <c r="K86" s="28"/>
      <c r="L86" s="28"/>
      <c r="M86" s="28"/>
      <c r="N86" s="28"/>
      <c r="O86" s="30"/>
      <c r="P86" s="30"/>
      <c r="Q86" s="40">
        <v>5000.0</v>
      </c>
      <c r="R86" s="32">
        <f t="shared" si="1"/>
        <v>0</v>
      </c>
      <c r="S86" s="41"/>
      <c r="T86" s="34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</row>
    <row r="87">
      <c r="A87" s="22">
        <v>83.0</v>
      </c>
      <c r="B87" s="36">
        <v>45107.0</v>
      </c>
      <c r="C87" s="37" t="s">
        <v>3066</v>
      </c>
      <c r="D87" s="38">
        <v>57201.0</v>
      </c>
      <c r="E87" s="39" t="s">
        <v>2382</v>
      </c>
      <c r="F87" s="27"/>
      <c r="G87" s="28"/>
      <c r="H87" s="28"/>
      <c r="I87" s="29"/>
      <c r="J87" s="28"/>
      <c r="K87" s="28">
        <v>1450.0</v>
      </c>
      <c r="L87" s="28"/>
      <c r="M87" s="28"/>
      <c r="N87" s="28"/>
      <c r="O87" s="30"/>
      <c r="P87" s="30"/>
      <c r="Q87" s="40">
        <v>1450.0</v>
      </c>
      <c r="R87" s="32">
        <f t="shared" si="1"/>
        <v>0</v>
      </c>
      <c r="S87" s="41"/>
      <c r="T87" s="34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</row>
    <row r="88">
      <c r="A88" s="22">
        <v>84.0</v>
      </c>
      <c r="B88" s="36">
        <v>45107.0</v>
      </c>
      <c r="C88" s="37" t="s">
        <v>3067</v>
      </c>
      <c r="D88" s="38">
        <v>50595.0</v>
      </c>
      <c r="E88" s="39" t="s">
        <v>176</v>
      </c>
      <c r="F88" s="27"/>
      <c r="G88" s="28"/>
      <c r="H88" s="28">
        <v>35000.0</v>
      </c>
      <c r="I88" s="29"/>
      <c r="J88" s="28"/>
      <c r="K88" s="28"/>
      <c r="L88" s="28"/>
      <c r="M88" s="28"/>
      <c r="N88" s="28"/>
      <c r="O88" s="30"/>
      <c r="P88" s="30"/>
      <c r="Q88" s="40">
        <v>35000.0</v>
      </c>
      <c r="R88" s="32">
        <f t="shared" si="1"/>
        <v>0</v>
      </c>
      <c r="S88" s="41"/>
      <c r="T88" s="34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</row>
    <row r="89">
      <c r="A89" s="22">
        <v>85.0</v>
      </c>
      <c r="B89" s="36">
        <v>45107.0</v>
      </c>
      <c r="C89" s="37" t="s">
        <v>3068</v>
      </c>
      <c r="D89" s="38">
        <v>78258.0</v>
      </c>
      <c r="E89" s="39" t="s">
        <v>3069</v>
      </c>
      <c r="F89" s="27"/>
      <c r="G89" s="28"/>
      <c r="H89" s="28">
        <v>7000.0</v>
      </c>
      <c r="I89" s="29"/>
      <c r="J89" s="28"/>
      <c r="K89" s="28"/>
      <c r="L89" s="28"/>
      <c r="M89" s="28"/>
      <c r="N89" s="28"/>
      <c r="O89" s="30"/>
      <c r="P89" s="30"/>
      <c r="Q89" s="40">
        <v>7000.0</v>
      </c>
      <c r="R89" s="32">
        <f t="shared" si="1"/>
        <v>0</v>
      </c>
      <c r="S89" s="41"/>
      <c r="T89" s="34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</row>
    <row r="90">
      <c r="A90" s="22">
        <v>86.0</v>
      </c>
      <c r="B90" s="36">
        <v>45107.0</v>
      </c>
      <c r="C90" s="37" t="s">
        <v>3070</v>
      </c>
      <c r="D90" s="38">
        <v>52206.0</v>
      </c>
      <c r="E90" s="39" t="s">
        <v>1762</v>
      </c>
      <c r="F90" s="27"/>
      <c r="G90" s="28"/>
      <c r="H90" s="28">
        <v>32500.0</v>
      </c>
      <c r="I90" s="29"/>
      <c r="J90" s="28"/>
      <c r="K90" s="28"/>
      <c r="L90" s="28"/>
      <c r="M90" s="28"/>
      <c r="N90" s="28"/>
      <c r="O90" s="30"/>
      <c r="P90" s="30"/>
      <c r="Q90" s="40">
        <v>32500.0</v>
      </c>
      <c r="R90" s="32">
        <f t="shared" si="1"/>
        <v>0</v>
      </c>
      <c r="S90" s="41"/>
      <c r="T90" s="34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</row>
    <row r="91">
      <c r="A91" s="22">
        <v>87.0</v>
      </c>
      <c r="B91" s="36">
        <v>45107.0</v>
      </c>
      <c r="C91" s="37" t="s">
        <v>3071</v>
      </c>
      <c r="D91" s="38">
        <v>78262.0</v>
      </c>
      <c r="E91" s="39" t="s">
        <v>3072</v>
      </c>
      <c r="F91" s="27"/>
      <c r="G91" s="28"/>
      <c r="H91" s="28"/>
      <c r="I91" s="29"/>
      <c r="J91" s="28"/>
      <c r="K91" s="28">
        <v>7300.0</v>
      </c>
      <c r="L91" s="28"/>
      <c r="M91" s="28"/>
      <c r="N91" s="28"/>
      <c r="O91" s="30"/>
      <c r="P91" s="30"/>
      <c r="Q91" s="40">
        <v>7300.0</v>
      </c>
      <c r="R91" s="32">
        <f t="shared" si="1"/>
        <v>0</v>
      </c>
      <c r="S91" s="41"/>
      <c r="T91" s="34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</row>
    <row r="92">
      <c r="A92" s="22">
        <v>88.0</v>
      </c>
      <c r="B92" s="36">
        <v>45107.0</v>
      </c>
      <c r="C92" s="37" t="s">
        <v>3073</v>
      </c>
      <c r="D92" s="38">
        <v>50596.0</v>
      </c>
      <c r="E92" s="39" t="s">
        <v>178</v>
      </c>
      <c r="F92" s="27"/>
      <c r="G92" s="28"/>
      <c r="H92" s="28">
        <v>30000.0</v>
      </c>
      <c r="I92" s="29"/>
      <c r="J92" s="28"/>
      <c r="K92" s="28"/>
      <c r="L92" s="28"/>
      <c r="M92" s="28"/>
      <c r="N92" s="28"/>
      <c r="O92" s="30"/>
      <c r="P92" s="30"/>
      <c r="Q92" s="40">
        <v>30000.0</v>
      </c>
      <c r="R92" s="32">
        <f t="shared" si="1"/>
        <v>0</v>
      </c>
      <c r="S92" s="41"/>
      <c r="T92" s="34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</row>
    <row r="93">
      <c r="A93" s="22">
        <v>89.0</v>
      </c>
      <c r="B93" s="36">
        <v>45107.0</v>
      </c>
      <c r="C93" s="37" t="s">
        <v>3074</v>
      </c>
      <c r="D93" s="38">
        <v>57109.0</v>
      </c>
      <c r="E93" s="39" t="s">
        <v>3075</v>
      </c>
      <c r="F93" s="27"/>
      <c r="G93" s="28"/>
      <c r="H93" s="28">
        <v>5750.0</v>
      </c>
      <c r="I93" s="29"/>
      <c r="J93" s="28"/>
      <c r="K93" s="28"/>
      <c r="L93" s="28"/>
      <c r="M93" s="28"/>
      <c r="N93" s="28"/>
      <c r="O93" s="30"/>
      <c r="P93" s="30"/>
      <c r="Q93" s="40">
        <v>5750.0</v>
      </c>
      <c r="R93" s="32">
        <f t="shared" si="1"/>
        <v>0</v>
      </c>
      <c r="S93" s="41"/>
      <c r="T93" s="34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</row>
    <row r="94">
      <c r="A94" s="22">
        <v>90.0</v>
      </c>
      <c r="B94" s="36">
        <v>45107.0</v>
      </c>
      <c r="C94" s="37" t="s">
        <v>3076</v>
      </c>
      <c r="D94" s="38">
        <v>78265.0</v>
      </c>
      <c r="E94" s="39" t="s">
        <v>3077</v>
      </c>
      <c r="F94" s="27"/>
      <c r="G94" s="28"/>
      <c r="H94" s="28">
        <v>7000.0</v>
      </c>
      <c r="I94" s="29"/>
      <c r="J94" s="28"/>
      <c r="K94" s="28"/>
      <c r="L94" s="28"/>
      <c r="M94" s="28"/>
      <c r="N94" s="28"/>
      <c r="O94" s="30"/>
      <c r="P94" s="30"/>
      <c r="Q94" s="40">
        <v>7000.0</v>
      </c>
      <c r="R94" s="32">
        <f t="shared" si="1"/>
        <v>0</v>
      </c>
      <c r="S94" s="41"/>
      <c r="T94" s="34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</row>
    <row r="95">
      <c r="A95" s="22">
        <v>91.0</v>
      </c>
      <c r="B95" s="36">
        <v>45107.0</v>
      </c>
      <c r="C95" s="37" t="s">
        <v>3078</v>
      </c>
      <c r="D95" s="38">
        <v>43380.0</v>
      </c>
      <c r="E95" s="39" t="s">
        <v>932</v>
      </c>
      <c r="F95" s="27"/>
      <c r="G95" s="28"/>
      <c r="H95" s="28">
        <v>10200.0</v>
      </c>
      <c r="I95" s="29"/>
      <c r="J95" s="28"/>
      <c r="K95" s="28"/>
      <c r="L95" s="28"/>
      <c r="M95" s="28"/>
      <c r="N95" s="28"/>
      <c r="O95" s="30"/>
      <c r="P95" s="30"/>
      <c r="Q95" s="40">
        <v>10200.0</v>
      </c>
      <c r="R95" s="32">
        <f t="shared" si="1"/>
        <v>0</v>
      </c>
      <c r="S95" s="41"/>
      <c r="T95" s="34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</row>
    <row r="96">
      <c r="A96" s="22">
        <v>92.0</v>
      </c>
      <c r="B96" s="36">
        <v>45107.0</v>
      </c>
      <c r="C96" s="37" t="s">
        <v>3079</v>
      </c>
      <c r="D96" s="38">
        <v>35245.0</v>
      </c>
      <c r="E96" s="39" t="s">
        <v>524</v>
      </c>
      <c r="F96" s="27"/>
      <c r="G96" s="28"/>
      <c r="H96" s="28"/>
      <c r="I96" s="29"/>
      <c r="J96" s="28"/>
      <c r="K96" s="28">
        <v>300.0</v>
      </c>
      <c r="L96" s="28"/>
      <c r="M96" s="28"/>
      <c r="N96" s="28"/>
      <c r="O96" s="30"/>
      <c r="P96" s="30"/>
      <c r="Q96" s="40">
        <v>300.0</v>
      </c>
      <c r="R96" s="32">
        <f t="shared" si="1"/>
        <v>0</v>
      </c>
      <c r="S96" s="41"/>
      <c r="T96" s="34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</row>
    <row r="97">
      <c r="A97" s="22">
        <v>93.0</v>
      </c>
      <c r="B97" s="36">
        <v>45107.0</v>
      </c>
      <c r="C97" s="37" t="s">
        <v>3080</v>
      </c>
      <c r="D97" s="38">
        <v>49918.0</v>
      </c>
      <c r="E97" s="39" t="s">
        <v>269</v>
      </c>
      <c r="F97" s="27"/>
      <c r="G97" s="28"/>
      <c r="H97" s="28">
        <v>3750.0</v>
      </c>
      <c r="I97" s="29"/>
      <c r="J97" s="28"/>
      <c r="K97" s="28"/>
      <c r="L97" s="28"/>
      <c r="M97" s="28"/>
      <c r="N97" s="28"/>
      <c r="O97" s="30"/>
      <c r="P97" s="30"/>
      <c r="Q97" s="40">
        <v>3750.0</v>
      </c>
      <c r="R97" s="32">
        <f t="shared" si="1"/>
        <v>0</v>
      </c>
      <c r="S97" s="41"/>
      <c r="T97" s="34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</row>
    <row r="98">
      <c r="A98" s="22">
        <v>94.0</v>
      </c>
      <c r="B98" s="36">
        <v>45107.0</v>
      </c>
      <c r="C98" s="37" t="s">
        <v>3081</v>
      </c>
      <c r="D98" s="38">
        <v>75886.0</v>
      </c>
      <c r="E98" s="39" t="s">
        <v>186</v>
      </c>
      <c r="F98" s="27"/>
      <c r="G98" s="28"/>
      <c r="H98" s="28"/>
      <c r="I98" s="29"/>
      <c r="J98" s="28"/>
      <c r="K98" s="28"/>
      <c r="L98" s="28"/>
      <c r="M98" s="28"/>
      <c r="N98" s="28">
        <v>300.0</v>
      </c>
      <c r="O98" s="30"/>
      <c r="P98" s="30"/>
      <c r="Q98" s="40">
        <v>300.0</v>
      </c>
      <c r="R98" s="32">
        <f t="shared" si="1"/>
        <v>0</v>
      </c>
      <c r="S98" s="41"/>
      <c r="T98" s="34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</row>
    <row r="99">
      <c r="A99" s="22">
        <v>95.0</v>
      </c>
      <c r="B99" s="36">
        <v>45107.0</v>
      </c>
      <c r="C99" s="37" t="s">
        <v>3082</v>
      </c>
      <c r="D99" s="38">
        <v>43380.0</v>
      </c>
      <c r="E99" s="39" t="s">
        <v>932</v>
      </c>
      <c r="F99" s="27"/>
      <c r="G99" s="28"/>
      <c r="H99" s="28">
        <v>5000.0</v>
      </c>
      <c r="I99" s="29"/>
      <c r="J99" s="28"/>
      <c r="K99" s="28"/>
      <c r="L99" s="28"/>
      <c r="M99" s="28"/>
      <c r="N99" s="28"/>
      <c r="O99" s="30"/>
      <c r="P99" s="30"/>
      <c r="Q99" s="40">
        <v>5000.0</v>
      </c>
      <c r="R99" s="32">
        <f t="shared" si="1"/>
        <v>0</v>
      </c>
      <c r="S99" s="41"/>
      <c r="T99" s="34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</row>
    <row r="100">
      <c r="A100" s="22">
        <v>96.0</v>
      </c>
      <c r="B100" s="36">
        <v>45107.0</v>
      </c>
      <c r="C100" s="37" t="s">
        <v>3083</v>
      </c>
      <c r="D100" s="38">
        <v>78272.0</v>
      </c>
      <c r="E100" s="39" t="s">
        <v>3084</v>
      </c>
      <c r="F100" s="27"/>
      <c r="G100" s="28"/>
      <c r="H100" s="28"/>
      <c r="I100" s="29"/>
      <c r="J100" s="28"/>
      <c r="K100" s="28"/>
      <c r="L100" s="28"/>
      <c r="M100" s="28"/>
      <c r="N100" s="28">
        <v>4650.0</v>
      </c>
      <c r="O100" s="30"/>
      <c r="P100" s="30"/>
      <c r="Q100" s="40">
        <v>4650.0</v>
      </c>
      <c r="R100" s="32">
        <f t="shared" si="1"/>
        <v>0</v>
      </c>
      <c r="S100" s="41"/>
      <c r="T100" s="34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</row>
    <row r="101">
      <c r="A101" s="22"/>
      <c r="B101" s="42"/>
      <c r="C101" s="37"/>
      <c r="D101" s="42"/>
      <c r="E101" s="43"/>
      <c r="F101" s="44">
        <f t="shared" ref="F101:G101" si="2">SUM(F5:F81)</f>
        <v>0</v>
      </c>
      <c r="G101" s="44">
        <f t="shared" si="2"/>
        <v>0</v>
      </c>
      <c r="H101" s="44">
        <f t="shared" ref="H101:Q101" si="3">SUM(H5:H100)</f>
        <v>227150</v>
      </c>
      <c r="I101" s="44">
        <f t="shared" si="3"/>
        <v>519525</v>
      </c>
      <c r="J101" s="44">
        <f t="shared" si="3"/>
        <v>180540</v>
      </c>
      <c r="K101" s="44">
        <f t="shared" si="3"/>
        <v>22100</v>
      </c>
      <c r="L101" s="44">
        <f t="shared" si="3"/>
        <v>0</v>
      </c>
      <c r="M101" s="44">
        <f t="shared" si="3"/>
        <v>0</v>
      </c>
      <c r="N101" s="44">
        <f t="shared" si="3"/>
        <v>14950</v>
      </c>
      <c r="O101" s="44">
        <f t="shared" si="3"/>
        <v>0</v>
      </c>
      <c r="P101" s="44">
        <f t="shared" si="3"/>
        <v>0</v>
      </c>
      <c r="Q101" s="44">
        <f t="shared" si="3"/>
        <v>964265</v>
      </c>
      <c r="R101" s="32">
        <f t="shared" si="1"/>
        <v>0</v>
      </c>
      <c r="S101" s="44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</row>
    <row r="102">
      <c r="A102" s="48"/>
      <c r="B102" s="49"/>
      <c r="C102" s="49"/>
      <c r="D102" s="49"/>
      <c r="E102" s="50"/>
      <c r="F102" s="51">
        <f>F101+G101+H101+I101+J101+K101+L101+M101+N101+O101+P101</f>
        <v>964265</v>
      </c>
      <c r="G102" s="8"/>
      <c r="H102" s="8"/>
      <c r="I102" s="8"/>
      <c r="J102" s="8"/>
      <c r="K102" s="8"/>
      <c r="L102" s="9"/>
      <c r="M102" s="52"/>
      <c r="N102" s="52"/>
      <c r="O102" s="52"/>
      <c r="P102" s="52"/>
      <c r="Q102" s="53"/>
      <c r="R102" s="47"/>
      <c r="S102" s="54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</row>
    <row r="103">
      <c r="A103" s="11"/>
      <c r="B103" s="55"/>
      <c r="C103" s="55"/>
      <c r="D103" s="55"/>
      <c r="E103" s="11"/>
      <c r="F103" s="55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Z103" s="11"/>
      <c r="AA103" s="11"/>
      <c r="AB103" s="11"/>
      <c r="AC103" s="11"/>
      <c r="AD103" s="11"/>
      <c r="AE103" s="11"/>
    </row>
    <row r="104">
      <c r="A104" s="11"/>
      <c r="B104" s="55"/>
      <c r="C104" s="55"/>
      <c r="D104" s="55"/>
      <c r="E104" s="11"/>
      <c r="F104" s="55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56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</row>
    <row r="105">
      <c r="A105" s="11"/>
      <c r="B105" s="55"/>
      <c r="C105" s="65" t="s">
        <v>315</v>
      </c>
      <c r="D105" s="55"/>
      <c r="E105" s="11"/>
      <c r="F105" s="55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</row>
    <row r="106">
      <c r="A106" s="11"/>
      <c r="B106" s="55"/>
      <c r="C106" s="55"/>
      <c r="D106" s="55"/>
      <c r="E106" s="58" t="s">
        <v>3085</v>
      </c>
      <c r="F106" s="55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</row>
    <row r="107">
      <c r="A107" s="11"/>
      <c r="B107" s="55"/>
      <c r="C107" s="55"/>
      <c r="D107" s="55"/>
      <c r="E107" s="58" t="s">
        <v>3086</v>
      </c>
      <c r="F107" s="59" t="s">
        <v>314</v>
      </c>
      <c r="G107" s="60"/>
      <c r="H107" s="60"/>
      <c r="I107" s="61"/>
      <c r="J107" s="60"/>
      <c r="K107" s="60"/>
      <c r="L107" s="60"/>
      <c r="M107" s="11"/>
      <c r="N107" s="11"/>
      <c r="O107" s="11"/>
      <c r="P107" s="56" t="s">
        <v>315</v>
      </c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</row>
    <row r="108">
      <c r="A108" s="11"/>
      <c r="B108" s="55"/>
      <c r="C108" s="55"/>
      <c r="D108" s="55"/>
      <c r="E108" s="58" t="s">
        <v>3087</v>
      </c>
      <c r="F108" s="59"/>
      <c r="G108" s="60"/>
      <c r="H108" s="60"/>
      <c r="I108" s="61"/>
      <c r="J108" s="60"/>
      <c r="K108" s="60"/>
      <c r="L108" s="60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</row>
    <row r="109">
      <c r="A109" s="11"/>
      <c r="B109" s="55"/>
      <c r="C109" s="55"/>
      <c r="D109" s="55"/>
      <c r="E109" s="58" t="s">
        <v>3088</v>
      </c>
      <c r="F109" s="59"/>
      <c r="G109" s="60"/>
      <c r="H109" s="60"/>
      <c r="I109" s="61"/>
      <c r="J109" s="60"/>
      <c r="K109" s="60"/>
      <c r="L109" s="60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</row>
    <row r="110">
      <c r="A110" s="11"/>
      <c r="B110" s="55"/>
      <c r="C110" s="55"/>
      <c r="D110" s="55"/>
      <c r="E110" s="58" t="s">
        <v>3089</v>
      </c>
      <c r="F110" s="59"/>
      <c r="G110" s="60"/>
      <c r="H110" s="60"/>
      <c r="I110" s="60"/>
      <c r="J110" s="60"/>
      <c r="K110" s="60"/>
      <c r="L110" s="60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</row>
    <row r="111">
      <c r="A111" s="11"/>
      <c r="B111" s="55"/>
      <c r="C111" s="55"/>
      <c r="D111" s="55"/>
      <c r="E111" s="58" t="s">
        <v>3090</v>
      </c>
      <c r="F111" s="59"/>
      <c r="G111" s="60"/>
      <c r="H111" s="60"/>
      <c r="I111" s="60"/>
      <c r="J111" s="60"/>
      <c r="K111" s="60"/>
      <c r="L111" s="60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</row>
    <row r="112">
      <c r="A112" s="11"/>
      <c r="B112" s="55"/>
      <c r="C112" s="55"/>
      <c r="D112" s="55"/>
      <c r="E112" s="58" t="s">
        <v>2595</v>
      </c>
      <c r="F112" s="64" t="s">
        <v>2956</v>
      </c>
      <c r="G112" s="60"/>
      <c r="H112" s="60"/>
      <c r="I112" s="60"/>
      <c r="J112" s="60"/>
      <c r="K112" s="60"/>
      <c r="L112" s="60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</row>
    <row r="113" ht="43.5" customHeight="1">
      <c r="A113" s="11"/>
      <c r="B113" s="55"/>
      <c r="C113" s="55"/>
      <c r="D113" s="55"/>
      <c r="E113" s="58" t="s">
        <v>3091</v>
      </c>
      <c r="F113" s="55"/>
      <c r="G113" s="11"/>
      <c r="H113" s="11"/>
      <c r="I113" s="11"/>
      <c r="J113" s="56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315</v>
      </c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</row>
    <row r="114">
      <c r="A114" s="11"/>
      <c r="B114" s="55"/>
      <c r="C114" s="55"/>
      <c r="D114" s="55"/>
      <c r="E114" s="58"/>
      <c r="F114" s="55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</row>
    <row r="115">
      <c r="A115" s="11"/>
      <c r="B115" s="55"/>
      <c r="C115" s="55"/>
      <c r="D115" s="55"/>
      <c r="E115" s="60"/>
      <c r="F115" s="55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</row>
    <row r="116">
      <c r="A116" s="11"/>
      <c r="B116" s="55"/>
      <c r="C116" s="55"/>
      <c r="D116" s="55"/>
      <c r="E116" s="60"/>
      <c r="F116" s="55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</row>
    <row r="117">
      <c r="A117" s="11"/>
      <c r="B117" s="55"/>
      <c r="C117" s="55"/>
      <c r="D117" s="55"/>
      <c r="E117" s="60"/>
      <c r="F117" s="55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</row>
    <row r="118">
      <c r="A118" s="11"/>
      <c r="B118" s="55"/>
      <c r="C118" s="55"/>
      <c r="D118" s="55"/>
      <c r="E118" s="11"/>
      <c r="F118" s="55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</row>
    <row r="119">
      <c r="A119" s="11"/>
      <c r="B119" s="55"/>
      <c r="C119" s="55"/>
      <c r="D119" s="55"/>
      <c r="E119" s="11"/>
      <c r="F119" s="55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</row>
    <row r="120">
      <c r="A120" s="11"/>
      <c r="B120" s="55"/>
      <c r="C120" s="55"/>
      <c r="D120" s="55"/>
      <c r="E120" s="11"/>
      <c r="F120" s="55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</row>
    <row r="121">
      <c r="A121" s="11"/>
      <c r="B121" s="55"/>
      <c r="C121" s="55"/>
      <c r="D121" s="55"/>
      <c r="E121" s="11"/>
      <c r="F121" s="55"/>
      <c r="G121" s="11"/>
      <c r="H121" s="11"/>
      <c r="I121" s="56" t="s">
        <v>314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</row>
    <row r="122">
      <c r="A122" s="11"/>
      <c r="B122" s="55"/>
      <c r="C122" s="55"/>
      <c r="D122" s="55"/>
      <c r="E122" s="11"/>
      <c r="F122" s="55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</row>
    <row r="123">
      <c r="A123" s="11"/>
      <c r="B123" s="55"/>
      <c r="C123" s="55"/>
      <c r="D123" s="55"/>
      <c r="E123" s="11"/>
      <c r="F123" s="55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</row>
    <row r="124">
      <c r="A124" s="11"/>
      <c r="B124" s="55"/>
      <c r="C124" s="55"/>
      <c r="D124" s="55"/>
      <c r="E124" s="11"/>
      <c r="F124" s="55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</row>
    <row r="125">
      <c r="A125" s="4"/>
      <c r="B125" s="57"/>
      <c r="C125" s="57"/>
      <c r="D125" s="57"/>
      <c r="E125" s="4"/>
      <c r="F125" s="57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7"/>
      <c r="C126" s="57"/>
      <c r="D126" s="57"/>
      <c r="E126" s="4"/>
      <c r="F126" s="57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7"/>
      <c r="C127" s="57"/>
      <c r="D127" s="57"/>
      <c r="E127" s="4"/>
      <c r="F127" s="57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7"/>
      <c r="C128" s="57"/>
      <c r="D128" s="57"/>
      <c r="E128" s="4"/>
      <c r="F128" s="57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7"/>
      <c r="C129" s="57"/>
      <c r="D129" s="57"/>
      <c r="E129" s="4"/>
      <c r="F129" s="57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7"/>
      <c r="C130" s="57"/>
      <c r="D130" s="57"/>
      <c r="E130" s="4"/>
      <c r="F130" s="57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7"/>
      <c r="C131" s="57"/>
      <c r="D131" s="57"/>
      <c r="E131" s="4"/>
      <c r="F131" s="57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7"/>
      <c r="C132" s="57"/>
      <c r="D132" s="57"/>
      <c r="E132" s="4"/>
      <c r="F132" s="57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7"/>
      <c r="C133" s="57"/>
      <c r="D133" s="57"/>
      <c r="E133" s="4"/>
      <c r="F133" s="57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7"/>
      <c r="C134" s="57"/>
      <c r="D134" s="57"/>
      <c r="E134" s="4"/>
      <c r="F134" s="57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7"/>
      <c r="C135" s="57"/>
      <c r="D135" s="57"/>
      <c r="E135" s="4"/>
      <c r="F135" s="57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7"/>
      <c r="C136" s="57"/>
      <c r="D136" s="57"/>
      <c r="E136" s="4"/>
      <c r="F136" s="57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7"/>
      <c r="C137" s="57"/>
      <c r="D137" s="57"/>
      <c r="E137" s="4"/>
      <c r="F137" s="57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7"/>
      <c r="C138" s="57"/>
      <c r="D138" s="57"/>
      <c r="E138" s="4"/>
      <c r="F138" s="57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7"/>
      <c r="C139" s="57"/>
      <c r="D139" s="57"/>
      <c r="E139" s="4"/>
      <c r="F139" s="57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7"/>
      <c r="C140" s="57"/>
      <c r="D140" s="57"/>
      <c r="E140" s="4"/>
      <c r="F140" s="57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7"/>
      <c r="C141" s="57"/>
      <c r="D141" s="57"/>
      <c r="E141" s="4"/>
      <c r="F141" s="57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7"/>
      <c r="C142" s="57"/>
      <c r="D142" s="57"/>
      <c r="E142" s="4"/>
      <c r="F142" s="57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7"/>
      <c r="C143" s="57"/>
      <c r="D143" s="57"/>
      <c r="E143" s="4"/>
      <c r="F143" s="57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7"/>
      <c r="C144" s="57"/>
      <c r="D144" s="57"/>
      <c r="E144" s="4"/>
      <c r="F144" s="57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7"/>
      <c r="C145" s="57"/>
      <c r="D145" s="57"/>
      <c r="E145" s="4"/>
      <c r="F145" s="57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7"/>
      <c r="C146" s="57"/>
      <c r="D146" s="57"/>
      <c r="E146" s="4"/>
      <c r="F146" s="57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7"/>
      <c r="C147" s="57"/>
      <c r="D147" s="57"/>
      <c r="E147" s="4"/>
      <c r="F147" s="57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7"/>
      <c r="C148" s="57"/>
      <c r="D148" s="57"/>
      <c r="E148" s="4"/>
      <c r="F148" s="57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7"/>
      <c r="C149" s="57"/>
      <c r="D149" s="57"/>
      <c r="E149" s="4"/>
      <c r="F149" s="57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7"/>
      <c r="C150" s="57"/>
      <c r="D150" s="57"/>
      <c r="E150" s="4"/>
      <c r="F150" s="57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7"/>
      <c r="C151" s="57"/>
      <c r="D151" s="57"/>
      <c r="E151" s="4"/>
      <c r="F151" s="57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7"/>
      <c r="C152" s="57"/>
      <c r="D152" s="57"/>
      <c r="E152" s="4"/>
      <c r="F152" s="57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7"/>
      <c r="C153" s="57"/>
      <c r="D153" s="57"/>
      <c r="E153" s="4"/>
      <c r="F153" s="57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7"/>
      <c r="C154" s="57"/>
      <c r="D154" s="57"/>
      <c r="E154" s="4"/>
      <c r="F154" s="57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7"/>
      <c r="C155" s="57"/>
      <c r="D155" s="57"/>
      <c r="E155" s="4"/>
      <c r="F155" s="57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7"/>
      <c r="C156" s="57"/>
      <c r="D156" s="57"/>
      <c r="E156" s="4"/>
      <c r="F156" s="57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7"/>
      <c r="C157" s="57"/>
      <c r="D157" s="57"/>
      <c r="E157" s="4"/>
      <c r="F157" s="57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7"/>
      <c r="C158" s="57"/>
      <c r="D158" s="57"/>
      <c r="E158" s="4"/>
      <c r="F158" s="57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7"/>
      <c r="C159" s="57"/>
      <c r="D159" s="57"/>
      <c r="E159" s="4"/>
      <c r="F159" s="57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7"/>
      <c r="C160" s="57"/>
      <c r="D160" s="57"/>
      <c r="E160" s="4"/>
      <c r="F160" s="57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7"/>
      <c r="C161" s="57"/>
      <c r="D161" s="57"/>
      <c r="E161" s="4"/>
      <c r="F161" s="57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7"/>
      <c r="C162" s="57"/>
      <c r="D162" s="57"/>
      <c r="E162" s="4"/>
      <c r="F162" s="57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7"/>
      <c r="C163" s="57"/>
      <c r="D163" s="57"/>
      <c r="E163" s="4"/>
      <c r="F163" s="57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7"/>
      <c r="C164" s="57"/>
      <c r="D164" s="57"/>
      <c r="E164" s="4"/>
      <c r="F164" s="57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7"/>
      <c r="C165" s="57"/>
      <c r="D165" s="57"/>
      <c r="E165" s="4"/>
      <c r="F165" s="57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7"/>
      <c r="C166" s="57"/>
      <c r="D166" s="57"/>
      <c r="E166" s="4"/>
      <c r="F166" s="57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7"/>
      <c r="C167" s="57"/>
      <c r="D167" s="57"/>
      <c r="E167" s="4"/>
      <c r="F167" s="57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7"/>
      <c r="C168" s="57"/>
      <c r="D168" s="57"/>
      <c r="E168" s="4"/>
      <c r="F168" s="57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7"/>
      <c r="C169" s="57"/>
      <c r="D169" s="57"/>
      <c r="E169" s="4"/>
      <c r="F169" s="57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7"/>
      <c r="C170" s="57"/>
      <c r="D170" s="57"/>
      <c r="E170" s="4"/>
      <c r="F170" s="57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7"/>
      <c r="C171" s="57"/>
      <c r="D171" s="57"/>
      <c r="E171" s="4"/>
      <c r="F171" s="57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7"/>
      <c r="C172" s="57"/>
      <c r="D172" s="57"/>
      <c r="E172" s="4"/>
      <c r="F172" s="57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7"/>
      <c r="C173" s="57"/>
      <c r="D173" s="57"/>
      <c r="E173" s="4"/>
      <c r="F173" s="57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7"/>
      <c r="C174" s="57"/>
      <c r="D174" s="57"/>
      <c r="E174" s="4"/>
      <c r="F174" s="57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7"/>
      <c r="C175" s="57"/>
      <c r="D175" s="57"/>
      <c r="E175" s="4"/>
      <c r="F175" s="57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7"/>
      <c r="C176" s="57"/>
      <c r="D176" s="57"/>
      <c r="E176" s="4"/>
      <c r="F176" s="57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7"/>
      <c r="C177" s="57"/>
      <c r="D177" s="57"/>
      <c r="E177" s="4"/>
      <c r="F177" s="57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7"/>
      <c r="C178" s="57"/>
      <c r="D178" s="57"/>
      <c r="E178" s="4"/>
      <c r="F178" s="57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7"/>
      <c r="C179" s="57"/>
      <c r="D179" s="57"/>
      <c r="E179" s="4"/>
      <c r="F179" s="57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7"/>
      <c r="C180" s="57"/>
      <c r="D180" s="57"/>
      <c r="E180" s="4"/>
      <c r="F180" s="57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7"/>
      <c r="C181" s="57"/>
      <c r="D181" s="57"/>
      <c r="E181" s="4"/>
      <c r="F181" s="57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7"/>
      <c r="C182" s="57"/>
      <c r="D182" s="57"/>
      <c r="E182" s="4"/>
      <c r="F182" s="57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7"/>
      <c r="C183" s="57"/>
      <c r="D183" s="57"/>
      <c r="E183" s="4"/>
      <c r="F183" s="57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7"/>
      <c r="C184" s="57"/>
      <c r="D184" s="57"/>
      <c r="E184" s="4"/>
      <c r="F184" s="57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7"/>
      <c r="C185" s="57"/>
      <c r="D185" s="57"/>
      <c r="E185" s="4"/>
      <c r="F185" s="57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7"/>
      <c r="C186" s="57"/>
      <c r="D186" s="57"/>
      <c r="E186" s="4"/>
      <c r="F186" s="57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7"/>
      <c r="C187" s="57"/>
      <c r="D187" s="57"/>
      <c r="E187" s="4"/>
      <c r="F187" s="57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7"/>
      <c r="C188" s="57"/>
      <c r="D188" s="57"/>
      <c r="E188" s="4"/>
      <c r="F188" s="57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7"/>
      <c r="C189" s="57"/>
      <c r="D189" s="57"/>
      <c r="E189" s="4"/>
      <c r="F189" s="57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7"/>
      <c r="C190" s="57"/>
      <c r="D190" s="57"/>
      <c r="E190" s="4"/>
      <c r="F190" s="57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7"/>
      <c r="C191" s="57"/>
      <c r="D191" s="57"/>
      <c r="E191" s="4"/>
      <c r="F191" s="57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7"/>
      <c r="C192" s="57"/>
      <c r="D192" s="57"/>
      <c r="E192" s="4"/>
      <c r="F192" s="57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7"/>
      <c r="C193" s="57"/>
      <c r="D193" s="57"/>
      <c r="E193" s="4"/>
      <c r="F193" s="57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7"/>
      <c r="C194" s="57"/>
      <c r="D194" s="57"/>
      <c r="E194" s="4"/>
      <c r="F194" s="57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7"/>
      <c r="C195" s="57"/>
      <c r="D195" s="57"/>
      <c r="E195" s="4"/>
      <c r="F195" s="57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7"/>
      <c r="C196" s="57"/>
      <c r="D196" s="57"/>
      <c r="E196" s="4"/>
      <c r="F196" s="57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7"/>
      <c r="C197" s="57"/>
      <c r="D197" s="57"/>
      <c r="E197" s="4"/>
      <c r="F197" s="57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7"/>
      <c r="C198" s="57"/>
      <c r="D198" s="57"/>
      <c r="E198" s="4"/>
      <c r="F198" s="57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7"/>
      <c r="C199" s="57"/>
      <c r="D199" s="57"/>
      <c r="E199" s="4"/>
      <c r="F199" s="57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7"/>
      <c r="C200" s="57"/>
      <c r="D200" s="57"/>
      <c r="E200" s="4"/>
      <c r="F200" s="57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7"/>
      <c r="C201" s="57"/>
      <c r="D201" s="57"/>
      <c r="E201" s="4"/>
      <c r="F201" s="57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7"/>
      <c r="C202" s="57"/>
      <c r="D202" s="57"/>
      <c r="E202" s="4"/>
      <c r="F202" s="57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7"/>
      <c r="C203" s="57"/>
      <c r="D203" s="57"/>
      <c r="E203" s="4"/>
      <c r="F203" s="57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7"/>
      <c r="C204" s="57"/>
      <c r="D204" s="57"/>
      <c r="E204" s="4"/>
      <c r="F204" s="57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7"/>
      <c r="C205" s="57"/>
      <c r="D205" s="57"/>
      <c r="E205" s="4"/>
      <c r="F205" s="57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7"/>
      <c r="C206" s="57"/>
      <c r="D206" s="57"/>
      <c r="E206" s="4"/>
      <c r="F206" s="57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7"/>
      <c r="C207" s="57"/>
      <c r="D207" s="57"/>
      <c r="E207" s="4"/>
      <c r="F207" s="57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7"/>
      <c r="C208" s="57"/>
      <c r="D208" s="57"/>
      <c r="E208" s="4"/>
      <c r="F208" s="57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7"/>
      <c r="C209" s="57"/>
      <c r="D209" s="57"/>
      <c r="E209" s="4"/>
      <c r="F209" s="57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7"/>
      <c r="C210" s="57"/>
      <c r="D210" s="57"/>
      <c r="E210" s="4"/>
      <c r="F210" s="57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7"/>
      <c r="C211" s="57"/>
      <c r="D211" s="57"/>
      <c r="E211" s="4"/>
      <c r="F211" s="57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7"/>
      <c r="C212" s="57"/>
      <c r="D212" s="57"/>
      <c r="E212" s="4"/>
      <c r="F212" s="57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7"/>
      <c r="C213" s="57"/>
      <c r="D213" s="57"/>
      <c r="E213" s="4"/>
      <c r="F213" s="57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7"/>
      <c r="C214" s="57"/>
      <c r="D214" s="57"/>
      <c r="E214" s="4"/>
      <c r="F214" s="57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7"/>
      <c r="C215" s="57"/>
      <c r="D215" s="57"/>
      <c r="E215" s="4"/>
      <c r="F215" s="57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7"/>
      <c r="C216" s="57"/>
      <c r="D216" s="57"/>
      <c r="E216" s="4"/>
      <c r="F216" s="57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7"/>
      <c r="C217" s="57"/>
      <c r="D217" s="57"/>
      <c r="E217" s="4"/>
      <c r="F217" s="57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7"/>
      <c r="C218" s="57"/>
      <c r="D218" s="57"/>
      <c r="E218" s="4"/>
      <c r="F218" s="57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7"/>
      <c r="C219" s="57"/>
      <c r="D219" s="57"/>
      <c r="E219" s="4"/>
      <c r="F219" s="57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7"/>
      <c r="C220" s="57"/>
      <c r="D220" s="57"/>
      <c r="E220" s="4"/>
      <c r="F220" s="57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7"/>
      <c r="C221" s="57"/>
      <c r="D221" s="57"/>
      <c r="E221" s="4"/>
      <c r="F221" s="57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7"/>
      <c r="C222" s="57"/>
      <c r="D222" s="57"/>
      <c r="E222" s="4"/>
      <c r="F222" s="57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7"/>
      <c r="C223" s="57"/>
      <c r="D223" s="57"/>
      <c r="E223" s="4"/>
      <c r="F223" s="57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7"/>
      <c r="C224" s="57"/>
      <c r="D224" s="57"/>
      <c r="E224" s="4"/>
      <c r="F224" s="57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7"/>
      <c r="C225" s="57"/>
      <c r="D225" s="57"/>
      <c r="E225" s="4"/>
      <c r="F225" s="57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7"/>
      <c r="C226" s="57"/>
      <c r="D226" s="57"/>
      <c r="E226" s="4"/>
      <c r="F226" s="57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7"/>
      <c r="C227" s="57"/>
      <c r="D227" s="57"/>
      <c r="E227" s="4"/>
      <c r="F227" s="57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7"/>
      <c r="C228" s="57"/>
      <c r="D228" s="57"/>
      <c r="E228" s="4"/>
      <c r="F228" s="57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7"/>
      <c r="C229" s="57"/>
      <c r="D229" s="57"/>
      <c r="E229" s="4"/>
      <c r="F229" s="57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7"/>
      <c r="C230" s="57"/>
      <c r="D230" s="57"/>
      <c r="E230" s="4"/>
      <c r="F230" s="57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7"/>
      <c r="C231" s="57"/>
      <c r="D231" s="57"/>
      <c r="E231" s="4"/>
      <c r="F231" s="57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7"/>
      <c r="C232" s="57"/>
      <c r="D232" s="57"/>
      <c r="E232" s="4"/>
      <c r="F232" s="57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7"/>
      <c r="C233" s="57"/>
      <c r="D233" s="57"/>
      <c r="E233" s="4"/>
      <c r="F233" s="57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7"/>
      <c r="C234" s="57"/>
      <c r="D234" s="57"/>
      <c r="E234" s="4"/>
      <c r="F234" s="57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7"/>
      <c r="C235" s="57"/>
      <c r="D235" s="57"/>
      <c r="E235" s="4"/>
      <c r="F235" s="57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7"/>
      <c r="C236" s="57"/>
      <c r="D236" s="57"/>
      <c r="E236" s="4"/>
      <c r="F236" s="57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7"/>
      <c r="C237" s="57"/>
      <c r="D237" s="57"/>
      <c r="E237" s="4"/>
      <c r="F237" s="57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7"/>
      <c r="C238" s="57"/>
      <c r="D238" s="57"/>
      <c r="E238" s="4"/>
      <c r="F238" s="57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7"/>
      <c r="C239" s="57"/>
      <c r="D239" s="57"/>
      <c r="E239" s="4"/>
      <c r="F239" s="57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7"/>
      <c r="C240" s="57"/>
      <c r="D240" s="57"/>
      <c r="E240" s="4"/>
      <c r="F240" s="57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7"/>
      <c r="C241" s="57"/>
      <c r="D241" s="57"/>
      <c r="E241" s="4"/>
      <c r="F241" s="57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7"/>
      <c r="C242" s="57"/>
      <c r="D242" s="57"/>
      <c r="E242" s="4"/>
      <c r="F242" s="57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7"/>
      <c r="C243" s="57"/>
      <c r="D243" s="57"/>
      <c r="E243" s="4"/>
      <c r="F243" s="57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7"/>
      <c r="C244" s="57"/>
      <c r="D244" s="57"/>
      <c r="E244" s="4"/>
      <c r="F244" s="57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7"/>
      <c r="C245" s="57"/>
      <c r="D245" s="57"/>
      <c r="E245" s="4"/>
      <c r="F245" s="57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7"/>
      <c r="C246" s="57"/>
      <c r="D246" s="57"/>
      <c r="E246" s="4"/>
      <c r="F246" s="57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7"/>
      <c r="C247" s="57"/>
      <c r="D247" s="57"/>
      <c r="E247" s="4"/>
      <c r="F247" s="57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7"/>
      <c r="C248" s="57"/>
      <c r="D248" s="57"/>
      <c r="E248" s="4"/>
      <c r="F248" s="57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7"/>
      <c r="C249" s="57"/>
      <c r="D249" s="57"/>
      <c r="E249" s="4"/>
      <c r="F249" s="57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7"/>
      <c r="C250" s="57"/>
      <c r="D250" s="57"/>
      <c r="E250" s="4"/>
      <c r="F250" s="57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7"/>
      <c r="C251" s="57"/>
      <c r="D251" s="57"/>
      <c r="E251" s="4"/>
      <c r="F251" s="57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7"/>
      <c r="C252" s="57"/>
      <c r="D252" s="57"/>
      <c r="E252" s="4"/>
      <c r="F252" s="57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7"/>
      <c r="C253" s="57"/>
      <c r="D253" s="57"/>
      <c r="E253" s="4"/>
      <c r="F253" s="57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7"/>
      <c r="C254" s="57"/>
      <c r="D254" s="57"/>
      <c r="E254" s="4"/>
      <c r="F254" s="57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7"/>
      <c r="C255" s="57"/>
      <c r="D255" s="57"/>
      <c r="E255" s="4"/>
      <c r="F255" s="57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7"/>
      <c r="C256" s="57"/>
      <c r="D256" s="57"/>
      <c r="E256" s="4"/>
      <c r="F256" s="57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7"/>
      <c r="C257" s="57"/>
      <c r="D257" s="57"/>
      <c r="E257" s="4"/>
      <c r="F257" s="57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7"/>
      <c r="C258" s="57"/>
      <c r="D258" s="57"/>
      <c r="E258" s="4"/>
      <c r="F258" s="57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7"/>
      <c r="C259" s="57"/>
      <c r="D259" s="57"/>
      <c r="E259" s="4"/>
      <c r="F259" s="57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7"/>
      <c r="C260" s="57"/>
      <c r="D260" s="57"/>
      <c r="E260" s="4"/>
      <c r="F260" s="57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7"/>
      <c r="C261" s="57"/>
      <c r="D261" s="57"/>
      <c r="E261" s="4"/>
      <c r="F261" s="57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7"/>
      <c r="C262" s="57"/>
      <c r="D262" s="57"/>
      <c r="E262" s="4"/>
      <c r="F262" s="57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7"/>
      <c r="C263" s="57"/>
      <c r="D263" s="57"/>
      <c r="E263" s="4"/>
      <c r="F263" s="57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7"/>
      <c r="C264" s="57"/>
      <c r="D264" s="57"/>
      <c r="E264" s="4"/>
      <c r="F264" s="57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7"/>
      <c r="C265" s="57"/>
      <c r="D265" s="57"/>
      <c r="E265" s="4"/>
      <c r="F265" s="57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7"/>
      <c r="C266" s="57"/>
      <c r="D266" s="57"/>
      <c r="E266" s="4"/>
      <c r="F266" s="57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7"/>
      <c r="C267" s="57"/>
      <c r="D267" s="57"/>
      <c r="E267" s="4"/>
      <c r="F267" s="57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7"/>
      <c r="C268" s="57"/>
      <c r="D268" s="57"/>
      <c r="E268" s="4"/>
      <c r="F268" s="57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7"/>
      <c r="C269" s="57"/>
      <c r="D269" s="57"/>
      <c r="E269" s="4"/>
      <c r="F269" s="57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7"/>
      <c r="C270" s="57"/>
      <c r="D270" s="57"/>
      <c r="E270" s="4"/>
      <c r="F270" s="57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7"/>
      <c r="C271" s="57"/>
      <c r="D271" s="57"/>
      <c r="E271" s="4"/>
      <c r="F271" s="57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7"/>
      <c r="C272" s="57"/>
      <c r="D272" s="57"/>
      <c r="E272" s="4"/>
      <c r="F272" s="57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7"/>
      <c r="C273" s="57"/>
      <c r="D273" s="57"/>
      <c r="E273" s="4"/>
      <c r="F273" s="57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7"/>
      <c r="C274" s="57"/>
      <c r="D274" s="57"/>
      <c r="E274" s="4"/>
      <c r="F274" s="57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7"/>
      <c r="C275" s="57"/>
      <c r="D275" s="57"/>
      <c r="E275" s="4"/>
      <c r="F275" s="57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7"/>
      <c r="C276" s="57"/>
      <c r="D276" s="57"/>
      <c r="E276" s="4"/>
      <c r="F276" s="57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7"/>
      <c r="C277" s="57"/>
      <c r="D277" s="57"/>
      <c r="E277" s="4"/>
      <c r="F277" s="57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7"/>
      <c r="C278" s="57"/>
      <c r="D278" s="57"/>
      <c r="E278" s="4"/>
      <c r="F278" s="57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7"/>
      <c r="C279" s="57"/>
      <c r="D279" s="57"/>
      <c r="E279" s="4"/>
      <c r="F279" s="57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7"/>
      <c r="C280" s="57"/>
      <c r="D280" s="57"/>
      <c r="E280" s="4"/>
      <c r="F280" s="57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7"/>
      <c r="C281" s="57"/>
      <c r="D281" s="57"/>
      <c r="E281" s="4"/>
      <c r="F281" s="57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7"/>
      <c r="C282" s="57"/>
      <c r="D282" s="57"/>
      <c r="E282" s="4"/>
      <c r="F282" s="57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7"/>
      <c r="C283" s="57"/>
      <c r="D283" s="57"/>
      <c r="E283" s="4"/>
      <c r="F283" s="57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7"/>
      <c r="C284" s="57"/>
      <c r="D284" s="57"/>
      <c r="E284" s="4"/>
      <c r="F284" s="57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7"/>
      <c r="C285" s="57"/>
      <c r="D285" s="57"/>
      <c r="E285" s="4"/>
      <c r="F285" s="57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7"/>
      <c r="C286" s="57"/>
      <c r="D286" s="57"/>
      <c r="E286" s="4"/>
      <c r="F286" s="57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7"/>
      <c r="C287" s="57"/>
      <c r="D287" s="57"/>
      <c r="E287" s="4"/>
      <c r="F287" s="57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7"/>
      <c r="C288" s="57"/>
      <c r="D288" s="57"/>
      <c r="E288" s="4"/>
      <c r="F288" s="57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7"/>
      <c r="C289" s="57"/>
      <c r="D289" s="57"/>
      <c r="E289" s="4"/>
      <c r="F289" s="57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7"/>
      <c r="C290" s="57"/>
      <c r="D290" s="57"/>
      <c r="E290" s="4"/>
      <c r="F290" s="57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7"/>
      <c r="C291" s="57"/>
      <c r="D291" s="57"/>
      <c r="E291" s="4"/>
      <c r="F291" s="57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7"/>
      <c r="C292" s="57"/>
      <c r="D292" s="57"/>
      <c r="E292" s="4"/>
      <c r="F292" s="57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7"/>
      <c r="C293" s="57"/>
      <c r="D293" s="57"/>
      <c r="E293" s="4"/>
      <c r="F293" s="57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7"/>
      <c r="C294" s="57"/>
      <c r="D294" s="57"/>
      <c r="E294" s="4"/>
      <c r="F294" s="57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7"/>
      <c r="C295" s="57"/>
      <c r="D295" s="57"/>
      <c r="E295" s="4"/>
      <c r="F295" s="57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7"/>
      <c r="C296" s="57"/>
      <c r="D296" s="57"/>
      <c r="E296" s="4"/>
      <c r="F296" s="57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7"/>
      <c r="C297" s="57"/>
      <c r="D297" s="57"/>
      <c r="E297" s="4"/>
      <c r="F297" s="57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7"/>
      <c r="C298" s="57"/>
      <c r="D298" s="57"/>
      <c r="E298" s="4"/>
      <c r="F298" s="57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7"/>
      <c r="C299" s="57"/>
      <c r="D299" s="57"/>
      <c r="E299" s="4"/>
      <c r="F299" s="57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7"/>
      <c r="C300" s="57"/>
      <c r="D300" s="57"/>
      <c r="E300" s="4"/>
      <c r="F300" s="57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7"/>
      <c r="C301" s="57"/>
      <c r="D301" s="57"/>
      <c r="E301" s="4"/>
      <c r="F301" s="57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7"/>
      <c r="C302" s="57"/>
      <c r="D302" s="57"/>
      <c r="E302" s="4"/>
      <c r="F302" s="57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7"/>
      <c r="C303" s="57"/>
      <c r="D303" s="57"/>
      <c r="E303" s="4"/>
      <c r="F303" s="57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7"/>
      <c r="C304" s="57"/>
      <c r="D304" s="57"/>
      <c r="E304" s="4"/>
      <c r="F304" s="57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7"/>
      <c r="C305" s="57"/>
      <c r="D305" s="57"/>
      <c r="E305" s="4"/>
      <c r="F305" s="57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7"/>
      <c r="C306" s="57"/>
      <c r="D306" s="57"/>
      <c r="E306" s="4"/>
      <c r="F306" s="57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7"/>
      <c r="C307" s="57"/>
      <c r="D307" s="57"/>
      <c r="E307" s="4"/>
      <c r="F307" s="57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7"/>
      <c r="C308" s="57"/>
      <c r="D308" s="57"/>
      <c r="E308" s="4"/>
      <c r="F308" s="57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7"/>
      <c r="C309" s="57"/>
      <c r="D309" s="57"/>
      <c r="E309" s="4"/>
      <c r="F309" s="57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7"/>
      <c r="C310" s="57"/>
      <c r="D310" s="57"/>
      <c r="E310" s="4"/>
      <c r="F310" s="57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7"/>
      <c r="C311" s="57"/>
      <c r="D311" s="57"/>
      <c r="E311" s="4"/>
      <c r="F311" s="57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7"/>
      <c r="C312" s="57"/>
      <c r="D312" s="57"/>
      <c r="E312" s="4"/>
      <c r="F312" s="57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7"/>
      <c r="C313" s="57"/>
      <c r="D313" s="57"/>
      <c r="E313" s="4"/>
      <c r="F313" s="57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7"/>
      <c r="C314" s="57"/>
      <c r="D314" s="57"/>
      <c r="E314" s="4"/>
      <c r="F314" s="57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7"/>
      <c r="C315" s="57"/>
      <c r="D315" s="57"/>
      <c r="E315" s="4"/>
      <c r="F315" s="57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7"/>
      <c r="C316" s="57"/>
      <c r="D316" s="57"/>
      <c r="E316" s="4"/>
      <c r="F316" s="57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7"/>
      <c r="C317" s="57"/>
      <c r="D317" s="57"/>
      <c r="E317" s="4"/>
      <c r="F317" s="57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7"/>
      <c r="C318" s="57"/>
      <c r="D318" s="57"/>
      <c r="E318" s="4"/>
      <c r="F318" s="57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7"/>
      <c r="C319" s="57"/>
      <c r="D319" s="57"/>
      <c r="E319" s="4"/>
      <c r="F319" s="57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7"/>
      <c r="C320" s="57"/>
      <c r="D320" s="57"/>
      <c r="E320" s="4"/>
      <c r="F320" s="57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7"/>
      <c r="C321" s="57"/>
      <c r="D321" s="57"/>
      <c r="E321" s="4"/>
      <c r="F321" s="57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7"/>
      <c r="C322" s="57"/>
      <c r="D322" s="57"/>
      <c r="E322" s="4"/>
      <c r="F322" s="57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7"/>
      <c r="C323" s="57"/>
      <c r="D323" s="57"/>
      <c r="E323" s="4"/>
      <c r="F323" s="57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7"/>
      <c r="C324" s="57"/>
      <c r="D324" s="57"/>
      <c r="E324" s="4"/>
      <c r="F324" s="57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7"/>
      <c r="C325" s="57"/>
      <c r="D325" s="57"/>
      <c r="E325" s="4"/>
      <c r="F325" s="57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7"/>
      <c r="C326" s="57"/>
      <c r="D326" s="57"/>
      <c r="E326" s="4"/>
      <c r="F326" s="57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7"/>
      <c r="C327" s="57"/>
      <c r="D327" s="57"/>
      <c r="E327" s="4"/>
      <c r="F327" s="57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7"/>
      <c r="C328" s="57"/>
      <c r="D328" s="57"/>
      <c r="E328" s="4"/>
      <c r="F328" s="57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7"/>
      <c r="C329" s="57"/>
      <c r="D329" s="57"/>
      <c r="E329" s="4"/>
      <c r="F329" s="57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7"/>
      <c r="C330" s="57"/>
      <c r="D330" s="57"/>
      <c r="E330" s="4"/>
      <c r="F330" s="57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7"/>
      <c r="C331" s="57"/>
      <c r="D331" s="57"/>
      <c r="E331" s="4"/>
      <c r="F331" s="57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7"/>
      <c r="C332" s="57"/>
      <c r="D332" s="57"/>
      <c r="E332" s="4"/>
      <c r="F332" s="57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7"/>
      <c r="C333" s="57"/>
      <c r="D333" s="57"/>
      <c r="E333" s="4"/>
      <c r="F333" s="57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7"/>
      <c r="C334" s="57"/>
      <c r="D334" s="57"/>
      <c r="E334" s="4"/>
      <c r="F334" s="57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7"/>
      <c r="C335" s="57"/>
      <c r="D335" s="57"/>
      <c r="E335" s="4"/>
      <c r="F335" s="57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7"/>
      <c r="C336" s="57"/>
      <c r="D336" s="57"/>
      <c r="E336" s="4"/>
      <c r="F336" s="57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7"/>
      <c r="C337" s="57"/>
      <c r="D337" s="57"/>
      <c r="E337" s="4"/>
      <c r="F337" s="57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7"/>
      <c r="C338" s="57"/>
      <c r="D338" s="57"/>
      <c r="E338" s="4"/>
      <c r="F338" s="57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7"/>
      <c r="C339" s="57"/>
      <c r="D339" s="57"/>
      <c r="E339" s="4"/>
      <c r="F339" s="57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7"/>
      <c r="C340" s="57"/>
      <c r="D340" s="57"/>
      <c r="E340" s="4"/>
      <c r="F340" s="57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7"/>
      <c r="C341" s="57"/>
      <c r="D341" s="57"/>
      <c r="E341" s="4"/>
      <c r="F341" s="57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7"/>
      <c r="C342" s="57"/>
      <c r="D342" s="57"/>
      <c r="E342" s="4"/>
      <c r="F342" s="57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7"/>
      <c r="C343" s="57"/>
      <c r="D343" s="57"/>
      <c r="E343" s="4"/>
      <c r="F343" s="57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7"/>
      <c r="C344" s="57"/>
      <c r="D344" s="57"/>
      <c r="E344" s="4"/>
      <c r="F344" s="57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7"/>
      <c r="C345" s="57"/>
      <c r="D345" s="57"/>
      <c r="E345" s="4"/>
      <c r="F345" s="57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7"/>
      <c r="C346" s="57"/>
      <c r="D346" s="57"/>
      <c r="E346" s="4"/>
      <c r="F346" s="57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7"/>
      <c r="C347" s="57"/>
      <c r="D347" s="57"/>
      <c r="E347" s="4"/>
      <c r="F347" s="57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7"/>
      <c r="C348" s="57"/>
      <c r="D348" s="57"/>
      <c r="E348" s="4"/>
      <c r="F348" s="57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7"/>
      <c r="C349" s="57"/>
      <c r="D349" s="57"/>
      <c r="E349" s="4"/>
      <c r="F349" s="57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7"/>
      <c r="C350" s="57"/>
      <c r="D350" s="57"/>
      <c r="E350" s="4"/>
      <c r="F350" s="57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7"/>
      <c r="C351" s="57"/>
      <c r="D351" s="57"/>
      <c r="E351" s="4"/>
      <c r="F351" s="57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7"/>
      <c r="C352" s="57"/>
      <c r="D352" s="57"/>
      <c r="E352" s="4"/>
      <c r="F352" s="57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7"/>
      <c r="C353" s="57"/>
      <c r="D353" s="57"/>
      <c r="E353" s="4"/>
      <c r="F353" s="57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7"/>
      <c r="C354" s="57"/>
      <c r="D354" s="57"/>
      <c r="E354" s="4"/>
      <c r="F354" s="57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7"/>
      <c r="C355" s="57"/>
      <c r="D355" s="57"/>
      <c r="E355" s="4"/>
      <c r="F355" s="57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7"/>
      <c r="C356" s="57"/>
      <c r="D356" s="57"/>
      <c r="E356" s="4"/>
      <c r="F356" s="57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7"/>
      <c r="C357" s="57"/>
      <c r="D357" s="57"/>
      <c r="E357" s="4"/>
      <c r="F357" s="57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7"/>
      <c r="C358" s="57"/>
      <c r="D358" s="57"/>
      <c r="E358" s="4"/>
      <c r="F358" s="57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7"/>
      <c r="C359" s="57"/>
      <c r="D359" s="57"/>
      <c r="E359" s="4"/>
      <c r="F359" s="57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7"/>
      <c r="C360" s="57"/>
      <c r="D360" s="57"/>
      <c r="E360" s="4"/>
      <c r="F360" s="57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7"/>
      <c r="C361" s="57"/>
      <c r="D361" s="57"/>
      <c r="E361" s="4"/>
      <c r="F361" s="57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7"/>
      <c r="C362" s="57"/>
      <c r="D362" s="57"/>
      <c r="E362" s="4"/>
      <c r="F362" s="57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7"/>
      <c r="C363" s="57"/>
      <c r="D363" s="57"/>
      <c r="E363" s="4"/>
      <c r="F363" s="57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7"/>
      <c r="C364" s="57"/>
      <c r="D364" s="57"/>
      <c r="E364" s="4"/>
      <c r="F364" s="57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7"/>
      <c r="C365" s="57"/>
      <c r="D365" s="57"/>
      <c r="E365" s="4"/>
      <c r="F365" s="57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7"/>
      <c r="C366" s="57"/>
      <c r="D366" s="57"/>
      <c r="E366" s="4"/>
      <c r="F366" s="57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7"/>
      <c r="C367" s="57"/>
      <c r="D367" s="57"/>
      <c r="E367" s="4"/>
      <c r="F367" s="57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7"/>
      <c r="C368" s="57"/>
      <c r="D368" s="57"/>
      <c r="E368" s="4"/>
      <c r="F368" s="57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7"/>
      <c r="C369" s="57"/>
      <c r="D369" s="57"/>
      <c r="E369" s="4"/>
      <c r="F369" s="57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7"/>
      <c r="C370" s="57"/>
      <c r="D370" s="57"/>
      <c r="E370" s="4"/>
      <c r="F370" s="57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7"/>
      <c r="C371" s="57"/>
      <c r="D371" s="57"/>
      <c r="E371" s="4"/>
      <c r="F371" s="57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7"/>
      <c r="C372" s="57"/>
      <c r="D372" s="57"/>
      <c r="E372" s="4"/>
      <c r="F372" s="57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7"/>
      <c r="C373" s="57"/>
      <c r="D373" s="57"/>
      <c r="E373" s="4"/>
      <c r="F373" s="57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7"/>
      <c r="C374" s="57"/>
      <c r="D374" s="57"/>
      <c r="E374" s="4"/>
      <c r="F374" s="57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7"/>
      <c r="C375" s="57"/>
      <c r="D375" s="57"/>
      <c r="E375" s="4"/>
      <c r="F375" s="57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7"/>
      <c r="C376" s="57"/>
      <c r="D376" s="57"/>
      <c r="E376" s="4"/>
      <c r="F376" s="57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7"/>
      <c r="C377" s="57"/>
      <c r="D377" s="57"/>
      <c r="E377" s="4"/>
      <c r="F377" s="57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7"/>
      <c r="C378" s="57"/>
      <c r="D378" s="57"/>
      <c r="E378" s="4"/>
      <c r="F378" s="57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7"/>
      <c r="C379" s="57"/>
      <c r="D379" s="57"/>
      <c r="E379" s="4"/>
      <c r="F379" s="57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7"/>
      <c r="C380" s="57"/>
      <c r="D380" s="57"/>
      <c r="E380" s="4"/>
      <c r="F380" s="57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7"/>
      <c r="C381" s="57"/>
      <c r="D381" s="57"/>
      <c r="E381" s="4"/>
      <c r="F381" s="57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7"/>
      <c r="C382" s="57"/>
      <c r="D382" s="57"/>
      <c r="E382" s="4"/>
      <c r="F382" s="57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7"/>
      <c r="C383" s="57"/>
      <c r="D383" s="57"/>
      <c r="E383" s="4"/>
      <c r="F383" s="57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7"/>
      <c r="C384" s="57"/>
      <c r="D384" s="57"/>
      <c r="E384" s="4"/>
      <c r="F384" s="57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7"/>
      <c r="C385" s="57"/>
      <c r="D385" s="57"/>
      <c r="E385" s="4"/>
      <c r="F385" s="57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7"/>
      <c r="C386" s="57"/>
      <c r="D386" s="57"/>
      <c r="E386" s="4"/>
      <c r="F386" s="57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7"/>
      <c r="C387" s="57"/>
      <c r="D387" s="57"/>
      <c r="E387" s="4"/>
      <c r="F387" s="57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7"/>
      <c r="C388" s="57"/>
      <c r="D388" s="57"/>
      <c r="E388" s="4"/>
      <c r="F388" s="57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7"/>
      <c r="C389" s="57"/>
      <c r="D389" s="57"/>
      <c r="E389" s="4"/>
      <c r="F389" s="57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7"/>
      <c r="C390" s="57"/>
      <c r="D390" s="57"/>
      <c r="E390" s="4"/>
      <c r="F390" s="57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7"/>
      <c r="C391" s="57"/>
      <c r="D391" s="57"/>
      <c r="E391" s="4"/>
      <c r="F391" s="57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7"/>
      <c r="C392" s="57"/>
      <c r="D392" s="57"/>
      <c r="E392" s="4"/>
      <c r="F392" s="57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7"/>
      <c r="C393" s="57"/>
      <c r="D393" s="57"/>
      <c r="E393" s="4"/>
      <c r="F393" s="57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7"/>
      <c r="C394" s="57"/>
      <c r="D394" s="57"/>
      <c r="E394" s="4"/>
      <c r="F394" s="57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7"/>
      <c r="C395" s="57"/>
      <c r="D395" s="57"/>
      <c r="E395" s="4"/>
      <c r="F395" s="57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7"/>
      <c r="C396" s="57"/>
      <c r="D396" s="57"/>
      <c r="E396" s="4"/>
      <c r="F396" s="57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7"/>
      <c r="C397" s="57"/>
      <c r="D397" s="57"/>
      <c r="E397" s="4"/>
      <c r="F397" s="57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7"/>
      <c r="C398" s="57"/>
      <c r="D398" s="57"/>
      <c r="E398" s="4"/>
      <c r="F398" s="57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7"/>
      <c r="C399" s="57"/>
      <c r="D399" s="57"/>
      <c r="E399" s="4"/>
      <c r="F399" s="57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7"/>
      <c r="C400" s="57"/>
      <c r="D400" s="57"/>
      <c r="E400" s="4"/>
      <c r="F400" s="57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7"/>
      <c r="C401" s="57"/>
      <c r="D401" s="57"/>
      <c r="E401" s="4"/>
      <c r="F401" s="57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7"/>
      <c r="C402" s="57"/>
      <c r="D402" s="57"/>
      <c r="E402" s="4"/>
      <c r="F402" s="57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7"/>
      <c r="C403" s="57"/>
      <c r="D403" s="57"/>
      <c r="E403" s="4"/>
      <c r="F403" s="57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7"/>
      <c r="C404" s="57"/>
      <c r="D404" s="57"/>
      <c r="E404" s="4"/>
      <c r="F404" s="57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7"/>
      <c r="C405" s="57"/>
      <c r="D405" s="57"/>
      <c r="E405" s="4"/>
      <c r="F405" s="57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7"/>
      <c r="C406" s="57"/>
      <c r="D406" s="57"/>
      <c r="E406" s="4"/>
      <c r="F406" s="57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7"/>
      <c r="C407" s="57"/>
      <c r="D407" s="57"/>
      <c r="E407" s="4"/>
      <c r="F407" s="57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7"/>
      <c r="C408" s="57"/>
      <c r="D408" s="57"/>
      <c r="E408" s="4"/>
      <c r="F408" s="57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7"/>
      <c r="C409" s="57"/>
      <c r="D409" s="57"/>
      <c r="E409" s="4"/>
      <c r="F409" s="57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7"/>
      <c r="C410" s="57"/>
      <c r="D410" s="57"/>
      <c r="E410" s="4"/>
      <c r="F410" s="57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7"/>
      <c r="C411" s="57"/>
      <c r="D411" s="57"/>
      <c r="E411" s="4"/>
      <c r="F411" s="57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7"/>
      <c r="C412" s="57"/>
      <c r="D412" s="57"/>
      <c r="E412" s="4"/>
      <c r="F412" s="57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7"/>
      <c r="C413" s="57"/>
      <c r="D413" s="57"/>
      <c r="E413" s="4"/>
      <c r="F413" s="57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7"/>
      <c r="C414" s="57"/>
      <c r="D414" s="57"/>
      <c r="E414" s="4"/>
      <c r="F414" s="57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7"/>
      <c r="C415" s="57"/>
      <c r="D415" s="57"/>
      <c r="E415" s="4"/>
      <c r="F415" s="57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7"/>
      <c r="C416" s="57"/>
      <c r="D416" s="57"/>
      <c r="E416" s="4"/>
      <c r="F416" s="57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7"/>
      <c r="C417" s="57"/>
      <c r="D417" s="57"/>
      <c r="E417" s="4"/>
      <c r="F417" s="57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7"/>
      <c r="C418" s="57"/>
      <c r="D418" s="57"/>
      <c r="E418" s="4"/>
      <c r="F418" s="57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7"/>
      <c r="C419" s="57"/>
      <c r="D419" s="57"/>
      <c r="E419" s="4"/>
      <c r="F419" s="57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7"/>
      <c r="C420" s="57"/>
      <c r="D420" s="57"/>
      <c r="E420" s="4"/>
      <c r="F420" s="57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7"/>
      <c r="C421" s="57"/>
      <c r="D421" s="57"/>
      <c r="E421" s="4"/>
      <c r="F421" s="57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7"/>
      <c r="C422" s="57"/>
      <c r="D422" s="57"/>
      <c r="E422" s="4"/>
      <c r="F422" s="57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7"/>
      <c r="C423" s="57"/>
      <c r="D423" s="57"/>
      <c r="E423" s="4"/>
      <c r="F423" s="57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7"/>
      <c r="C424" s="57"/>
      <c r="D424" s="57"/>
      <c r="E424" s="4"/>
      <c r="F424" s="57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7"/>
      <c r="C425" s="57"/>
      <c r="D425" s="57"/>
      <c r="E425" s="4"/>
      <c r="F425" s="57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7"/>
      <c r="C426" s="57"/>
      <c r="D426" s="57"/>
      <c r="E426" s="4"/>
      <c r="F426" s="57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7"/>
      <c r="C427" s="57"/>
      <c r="D427" s="57"/>
      <c r="E427" s="4"/>
      <c r="F427" s="57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7"/>
      <c r="C428" s="57"/>
      <c r="D428" s="57"/>
      <c r="E428" s="4"/>
      <c r="F428" s="57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7"/>
      <c r="C429" s="57"/>
      <c r="D429" s="57"/>
      <c r="E429" s="4"/>
      <c r="F429" s="57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7"/>
      <c r="C430" s="57"/>
      <c r="D430" s="57"/>
      <c r="E430" s="4"/>
      <c r="F430" s="57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7"/>
      <c r="C431" s="57"/>
      <c r="D431" s="57"/>
      <c r="E431" s="4"/>
      <c r="F431" s="57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7"/>
      <c r="C432" s="57"/>
      <c r="D432" s="57"/>
      <c r="E432" s="4"/>
      <c r="F432" s="57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7"/>
      <c r="C433" s="57"/>
      <c r="D433" s="57"/>
      <c r="E433" s="4"/>
      <c r="F433" s="57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7"/>
      <c r="C434" s="57"/>
      <c r="D434" s="57"/>
      <c r="E434" s="4"/>
      <c r="F434" s="57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7"/>
      <c r="C435" s="57"/>
      <c r="D435" s="57"/>
      <c r="E435" s="4"/>
      <c r="F435" s="57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7"/>
      <c r="C436" s="57"/>
      <c r="D436" s="57"/>
      <c r="E436" s="4"/>
      <c r="F436" s="57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7"/>
      <c r="C437" s="57"/>
      <c r="D437" s="57"/>
      <c r="E437" s="4"/>
      <c r="F437" s="57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7"/>
      <c r="C438" s="57"/>
      <c r="D438" s="57"/>
      <c r="E438" s="4"/>
      <c r="F438" s="57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7"/>
      <c r="C439" s="57"/>
      <c r="D439" s="57"/>
      <c r="E439" s="4"/>
      <c r="F439" s="57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7"/>
      <c r="C440" s="57"/>
      <c r="D440" s="57"/>
      <c r="E440" s="4"/>
      <c r="F440" s="57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7"/>
      <c r="C441" s="57"/>
      <c r="D441" s="57"/>
      <c r="E441" s="4"/>
      <c r="F441" s="57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7"/>
      <c r="C442" s="57"/>
      <c r="D442" s="57"/>
      <c r="E442" s="4"/>
      <c r="F442" s="57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7"/>
      <c r="C443" s="57"/>
      <c r="D443" s="57"/>
      <c r="E443" s="4"/>
      <c r="F443" s="57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7"/>
      <c r="C444" s="57"/>
      <c r="D444" s="57"/>
      <c r="E444" s="4"/>
      <c r="F444" s="57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7"/>
      <c r="C445" s="57"/>
      <c r="D445" s="57"/>
      <c r="E445" s="4"/>
      <c r="F445" s="57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7"/>
      <c r="C446" s="57"/>
      <c r="D446" s="57"/>
      <c r="E446" s="4"/>
      <c r="F446" s="57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7"/>
      <c r="C447" s="57"/>
      <c r="D447" s="57"/>
      <c r="E447" s="4"/>
      <c r="F447" s="57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7"/>
      <c r="C448" s="57"/>
      <c r="D448" s="57"/>
      <c r="E448" s="4"/>
      <c r="F448" s="57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7"/>
      <c r="C449" s="57"/>
      <c r="D449" s="57"/>
      <c r="E449" s="4"/>
      <c r="F449" s="57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7"/>
      <c r="C450" s="57"/>
      <c r="D450" s="57"/>
      <c r="E450" s="4"/>
      <c r="F450" s="57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7"/>
      <c r="C451" s="57"/>
      <c r="D451" s="57"/>
      <c r="E451" s="4"/>
      <c r="F451" s="57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7"/>
      <c r="C452" s="57"/>
      <c r="D452" s="57"/>
      <c r="E452" s="4"/>
      <c r="F452" s="57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7"/>
      <c r="C453" s="57"/>
      <c r="D453" s="57"/>
      <c r="E453" s="4"/>
      <c r="F453" s="57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7"/>
      <c r="C454" s="57"/>
      <c r="D454" s="57"/>
      <c r="E454" s="4"/>
      <c r="F454" s="57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7"/>
      <c r="C455" s="57"/>
      <c r="D455" s="57"/>
      <c r="E455" s="4"/>
      <c r="F455" s="57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7"/>
      <c r="C456" s="57"/>
      <c r="D456" s="57"/>
      <c r="E456" s="4"/>
      <c r="F456" s="57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7"/>
      <c r="C457" s="57"/>
      <c r="D457" s="57"/>
      <c r="E457" s="4"/>
      <c r="F457" s="57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7"/>
      <c r="C458" s="57"/>
      <c r="D458" s="57"/>
      <c r="E458" s="4"/>
      <c r="F458" s="57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7"/>
      <c r="C459" s="57"/>
      <c r="D459" s="57"/>
      <c r="E459" s="4"/>
      <c r="F459" s="57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7"/>
      <c r="C460" s="57"/>
      <c r="D460" s="57"/>
      <c r="E460" s="4"/>
      <c r="F460" s="57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7"/>
      <c r="C461" s="57"/>
      <c r="D461" s="57"/>
      <c r="E461" s="4"/>
      <c r="F461" s="57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7"/>
      <c r="C462" s="57"/>
      <c r="D462" s="57"/>
      <c r="E462" s="4"/>
      <c r="F462" s="57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7"/>
      <c r="C463" s="57"/>
      <c r="D463" s="57"/>
      <c r="E463" s="4"/>
      <c r="F463" s="57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7"/>
      <c r="C464" s="57"/>
      <c r="D464" s="57"/>
      <c r="E464" s="4"/>
      <c r="F464" s="57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7"/>
      <c r="C465" s="57"/>
      <c r="D465" s="57"/>
      <c r="E465" s="4"/>
      <c r="F465" s="57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7"/>
      <c r="C466" s="57"/>
      <c r="D466" s="57"/>
      <c r="E466" s="4"/>
      <c r="F466" s="57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7"/>
      <c r="C467" s="57"/>
      <c r="D467" s="57"/>
      <c r="E467" s="4"/>
      <c r="F467" s="57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7"/>
      <c r="C468" s="57"/>
      <c r="D468" s="57"/>
      <c r="E468" s="4"/>
      <c r="F468" s="57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7"/>
      <c r="C469" s="57"/>
      <c r="D469" s="57"/>
      <c r="E469" s="4"/>
      <c r="F469" s="57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7"/>
      <c r="C470" s="57"/>
      <c r="D470" s="57"/>
      <c r="E470" s="4"/>
      <c r="F470" s="57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7"/>
      <c r="C471" s="57"/>
      <c r="D471" s="57"/>
      <c r="E471" s="4"/>
      <c r="F471" s="57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7"/>
      <c r="C472" s="57"/>
      <c r="D472" s="57"/>
      <c r="E472" s="4"/>
      <c r="F472" s="57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7"/>
      <c r="C473" s="57"/>
      <c r="D473" s="57"/>
      <c r="E473" s="4"/>
      <c r="F473" s="57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7"/>
      <c r="C474" s="57"/>
      <c r="D474" s="57"/>
      <c r="E474" s="4"/>
      <c r="F474" s="57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7"/>
      <c r="C475" s="57"/>
      <c r="D475" s="57"/>
      <c r="E475" s="4"/>
      <c r="F475" s="57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7"/>
      <c r="C476" s="57"/>
      <c r="D476" s="57"/>
      <c r="E476" s="4"/>
      <c r="F476" s="57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7"/>
      <c r="C477" s="57"/>
      <c r="D477" s="57"/>
      <c r="E477" s="4"/>
      <c r="F477" s="57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7"/>
      <c r="C478" s="57"/>
      <c r="D478" s="57"/>
      <c r="E478" s="4"/>
      <c r="F478" s="57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7"/>
      <c r="C479" s="57"/>
      <c r="D479" s="57"/>
      <c r="E479" s="4"/>
      <c r="F479" s="57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7"/>
      <c r="C480" s="57"/>
      <c r="D480" s="57"/>
      <c r="E480" s="4"/>
      <c r="F480" s="57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7"/>
      <c r="C481" s="57"/>
      <c r="D481" s="57"/>
      <c r="E481" s="4"/>
      <c r="F481" s="57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7"/>
      <c r="C482" s="57"/>
      <c r="D482" s="57"/>
      <c r="E482" s="4"/>
      <c r="F482" s="57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7"/>
      <c r="C483" s="57"/>
      <c r="D483" s="57"/>
      <c r="E483" s="4"/>
      <c r="F483" s="57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7"/>
      <c r="C484" s="57"/>
      <c r="D484" s="57"/>
      <c r="E484" s="4"/>
      <c r="F484" s="57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7"/>
      <c r="C485" s="57"/>
      <c r="D485" s="57"/>
      <c r="E485" s="4"/>
      <c r="F485" s="57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7"/>
      <c r="C486" s="57"/>
      <c r="D486" s="57"/>
      <c r="E486" s="4"/>
      <c r="F486" s="57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7"/>
      <c r="C487" s="57"/>
      <c r="D487" s="57"/>
      <c r="E487" s="4"/>
      <c r="F487" s="57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7"/>
      <c r="C488" s="57"/>
      <c r="D488" s="57"/>
      <c r="E488" s="4"/>
      <c r="F488" s="57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7"/>
      <c r="C489" s="57"/>
      <c r="D489" s="57"/>
      <c r="E489" s="4"/>
      <c r="F489" s="57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7"/>
      <c r="C490" s="57"/>
      <c r="D490" s="57"/>
      <c r="E490" s="4"/>
      <c r="F490" s="57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7"/>
      <c r="C491" s="57"/>
      <c r="D491" s="57"/>
      <c r="E491" s="4"/>
      <c r="F491" s="57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7"/>
      <c r="C492" s="57"/>
      <c r="D492" s="57"/>
      <c r="E492" s="4"/>
      <c r="F492" s="57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7"/>
      <c r="C493" s="57"/>
      <c r="D493" s="57"/>
      <c r="E493" s="4"/>
      <c r="F493" s="57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7"/>
      <c r="C494" s="57"/>
      <c r="D494" s="57"/>
      <c r="E494" s="4"/>
      <c r="F494" s="57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7"/>
      <c r="C495" s="57"/>
      <c r="D495" s="57"/>
      <c r="E495" s="4"/>
      <c r="F495" s="57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7"/>
      <c r="C496" s="57"/>
      <c r="D496" s="57"/>
      <c r="E496" s="4"/>
      <c r="F496" s="57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7"/>
      <c r="C497" s="57"/>
      <c r="D497" s="57"/>
      <c r="E497" s="4"/>
      <c r="F497" s="57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7"/>
      <c r="C498" s="57"/>
      <c r="D498" s="57"/>
      <c r="E498" s="4"/>
      <c r="F498" s="57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7"/>
      <c r="C499" s="57"/>
      <c r="D499" s="57"/>
      <c r="E499" s="4"/>
      <c r="F499" s="57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7"/>
      <c r="C500" s="57"/>
      <c r="D500" s="57"/>
      <c r="E500" s="4"/>
      <c r="F500" s="57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7"/>
      <c r="C501" s="57"/>
      <c r="D501" s="57"/>
      <c r="E501" s="4"/>
      <c r="F501" s="57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7"/>
      <c r="C502" s="57"/>
      <c r="D502" s="57"/>
      <c r="E502" s="4"/>
      <c r="F502" s="57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7"/>
      <c r="C503" s="57"/>
      <c r="D503" s="57"/>
      <c r="E503" s="4"/>
      <c r="F503" s="57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7"/>
      <c r="C504" s="57"/>
      <c r="D504" s="57"/>
      <c r="E504" s="4"/>
      <c r="F504" s="57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7"/>
      <c r="C505" s="57"/>
      <c r="D505" s="57"/>
      <c r="E505" s="4"/>
      <c r="F505" s="57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7"/>
      <c r="C506" s="57"/>
      <c r="D506" s="57"/>
      <c r="E506" s="4"/>
      <c r="F506" s="57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7"/>
      <c r="C507" s="57"/>
      <c r="D507" s="57"/>
      <c r="E507" s="4"/>
      <c r="F507" s="57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7"/>
      <c r="C508" s="57"/>
      <c r="D508" s="57"/>
      <c r="E508" s="4"/>
      <c r="F508" s="57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7"/>
      <c r="C509" s="57"/>
      <c r="D509" s="57"/>
      <c r="E509" s="4"/>
      <c r="F509" s="57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7"/>
      <c r="C510" s="57"/>
      <c r="D510" s="57"/>
      <c r="E510" s="4"/>
      <c r="F510" s="57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7"/>
      <c r="C511" s="57"/>
      <c r="D511" s="57"/>
      <c r="E511" s="4"/>
      <c r="F511" s="57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7"/>
      <c r="C512" s="57"/>
      <c r="D512" s="57"/>
      <c r="E512" s="4"/>
      <c r="F512" s="57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7"/>
      <c r="C513" s="57"/>
      <c r="D513" s="57"/>
      <c r="E513" s="4"/>
      <c r="F513" s="57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7"/>
      <c r="C514" s="57"/>
      <c r="D514" s="57"/>
      <c r="E514" s="4"/>
      <c r="F514" s="57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7"/>
      <c r="C515" s="57"/>
      <c r="D515" s="57"/>
      <c r="E515" s="4"/>
      <c r="F515" s="57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7"/>
      <c r="C516" s="57"/>
      <c r="D516" s="57"/>
      <c r="E516" s="4"/>
      <c r="F516" s="57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7"/>
      <c r="C517" s="57"/>
      <c r="D517" s="57"/>
      <c r="E517" s="4"/>
      <c r="F517" s="57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7"/>
      <c r="C518" s="57"/>
      <c r="D518" s="57"/>
      <c r="E518" s="4"/>
      <c r="F518" s="57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7"/>
      <c r="C519" s="57"/>
      <c r="D519" s="57"/>
      <c r="E519" s="4"/>
      <c r="F519" s="57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7"/>
      <c r="C520" s="57"/>
      <c r="D520" s="57"/>
      <c r="E520" s="4"/>
      <c r="F520" s="57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7"/>
      <c r="C521" s="57"/>
      <c r="D521" s="57"/>
      <c r="E521" s="4"/>
      <c r="F521" s="57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7"/>
      <c r="C522" s="57"/>
      <c r="D522" s="57"/>
      <c r="E522" s="4"/>
      <c r="F522" s="57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7"/>
      <c r="C523" s="57"/>
      <c r="D523" s="57"/>
      <c r="E523" s="4"/>
      <c r="F523" s="57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7"/>
      <c r="C524" s="57"/>
      <c r="D524" s="57"/>
      <c r="E524" s="4"/>
      <c r="F524" s="57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7"/>
      <c r="C525" s="57"/>
      <c r="D525" s="57"/>
      <c r="E525" s="4"/>
      <c r="F525" s="57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7"/>
      <c r="C526" s="57"/>
      <c r="D526" s="57"/>
      <c r="E526" s="4"/>
      <c r="F526" s="57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7"/>
      <c r="C527" s="57"/>
      <c r="D527" s="57"/>
      <c r="E527" s="4"/>
      <c r="F527" s="57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7"/>
      <c r="C528" s="57"/>
      <c r="D528" s="57"/>
      <c r="E528" s="4"/>
      <c r="F528" s="57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7"/>
      <c r="C529" s="57"/>
      <c r="D529" s="57"/>
      <c r="E529" s="4"/>
      <c r="F529" s="57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7"/>
      <c r="C530" s="57"/>
      <c r="D530" s="57"/>
      <c r="E530" s="4"/>
      <c r="F530" s="57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7"/>
      <c r="C531" s="57"/>
      <c r="D531" s="57"/>
      <c r="E531" s="4"/>
      <c r="F531" s="57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7"/>
      <c r="C532" s="57"/>
      <c r="D532" s="57"/>
      <c r="E532" s="4"/>
      <c r="F532" s="57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7"/>
      <c r="C533" s="57"/>
      <c r="D533" s="57"/>
      <c r="E533" s="4"/>
      <c r="F533" s="57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7"/>
      <c r="C534" s="57"/>
      <c r="D534" s="57"/>
      <c r="E534" s="4"/>
      <c r="F534" s="57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7"/>
      <c r="C535" s="57"/>
      <c r="D535" s="57"/>
      <c r="E535" s="4"/>
      <c r="F535" s="57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7"/>
      <c r="C536" s="57"/>
      <c r="D536" s="57"/>
      <c r="E536" s="4"/>
      <c r="F536" s="57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7"/>
      <c r="C537" s="57"/>
      <c r="D537" s="57"/>
      <c r="E537" s="4"/>
      <c r="F537" s="57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7"/>
      <c r="C538" s="57"/>
      <c r="D538" s="57"/>
      <c r="E538" s="4"/>
      <c r="F538" s="57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7"/>
      <c r="C539" s="57"/>
      <c r="D539" s="57"/>
      <c r="E539" s="4"/>
      <c r="F539" s="57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7"/>
      <c r="C540" s="57"/>
      <c r="D540" s="57"/>
      <c r="E540" s="4"/>
      <c r="F540" s="57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7"/>
      <c r="C541" s="57"/>
      <c r="D541" s="57"/>
      <c r="E541" s="4"/>
      <c r="F541" s="57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7"/>
      <c r="C542" s="57"/>
      <c r="D542" s="57"/>
      <c r="E542" s="4"/>
      <c r="F542" s="57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7"/>
      <c r="C543" s="57"/>
      <c r="D543" s="57"/>
      <c r="E543" s="4"/>
      <c r="F543" s="57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7"/>
      <c r="C544" s="57"/>
      <c r="D544" s="57"/>
      <c r="E544" s="4"/>
      <c r="F544" s="57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7"/>
      <c r="C545" s="57"/>
      <c r="D545" s="57"/>
      <c r="E545" s="4"/>
      <c r="F545" s="57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7"/>
      <c r="C546" s="57"/>
      <c r="D546" s="57"/>
      <c r="E546" s="4"/>
      <c r="F546" s="57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7"/>
      <c r="C547" s="57"/>
      <c r="D547" s="57"/>
      <c r="E547" s="4"/>
      <c r="F547" s="57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7"/>
      <c r="C548" s="57"/>
      <c r="D548" s="57"/>
      <c r="E548" s="4"/>
      <c r="F548" s="57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7"/>
      <c r="C549" s="57"/>
      <c r="D549" s="57"/>
      <c r="E549" s="4"/>
      <c r="F549" s="57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7"/>
      <c r="C550" s="57"/>
      <c r="D550" s="57"/>
      <c r="E550" s="4"/>
      <c r="F550" s="57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7"/>
      <c r="C551" s="57"/>
      <c r="D551" s="57"/>
      <c r="E551" s="4"/>
      <c r="F551" s="57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7"/>
      <c r="C552" s="57"/>
      <c r="D552" s="57"/>
      <c r="E552" s="4"/>
      <c r="F552" s="57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7"/>
      <c r="C553" s="57"/>
      <c r="D553" s="57"/>
      <c r="E553" s="4"/>
      <c r="F553" s="57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7"/>
      <c r="C554" s="57"/>
      <c r="D554" s="57"/>
      <c r="E554" s="4"/>
      <c r="F554" s="57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7"/>
      <c r="C555" s="57"/>
      <c r="D555" s="57"/>
      <c r="E555" s="4"/>
      <c r="F555" s="57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7"/>
      <c r="C556" s="57"/>
      <c r="D556" s="57"/>
      <c r="E556" s="4"/>
      <c r="F556" s="57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7"/>
      <c r="C557" s="57"/>
      <c r="D557" s="57"/>
      <c r="E557" s="4"/>
      <c r="F557" s="57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7"/>
      <c r="C558" s="57"/>
      <c r="D558" s="57"/>
      <c r="E558" s="4"/>
      <c r="F558" s="57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7"/>
      <c r="C559" s="57"/>
      <c r="D559" s="57"/>
      <c r="E559" s="4"/>
      <c r="F559" s="57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7"/>
      <c r="C560" s="57"/>
      <c r="D560" s="57"/>
      <c r="E560" s="4"/>
      <c r="F560" s="57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7"/>
      <c r="C561" s="57"/>
      <c r="D561" s="57"/>
      <c r="E561" s="4"/>
      <c r="F561" s="57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7"/>
      <c r="C562" s="57"/>
      <c r="D562" s="57"/>
      <c r="E562" s="4"/>
      <c r="F562" s="57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7"/>
      <c r="C563" s="57"/>
      <c r="D563" s="57"/>
      <c r="E563" s="4"/>
      <c r="F563" s="57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7"/>
      <c r="C564" s="57"/>
      <c r="D564" s="57"/>
      <c r="E564" s="4"/>
      <c r="F564" s="57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7"/>
      <c r="C565" s="57"/>
      <c r="D565" s="57"/>
      <c r="E565" s="4"/>
      <c r="F565" s="57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7"/>
      <c r="C566" s="57"/>
      <c r="D566" s="57"/>
      <c r="E566" s="4"/>
      <c r="F566" s="57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7"/>
      <c r="C567" s="57"/>
      <c r="D567" s="57"/>
      <c r="E567" s="4"/>
      <c r="F567" s="57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7"/>
      <c r="C568" s="57"/>
      <c r="D568" s="57"/>
      <c r="E568" s="4"/>
      <c r="F568" s="57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7"/>
      <c r="C569" s="57"/>
      <c r="D569" s="57"/>
      <c r="E569" s="4"/>
      <c r="F569" s="57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7"/>
      <c r="C570" s="57"/>
      <c r="D570" s="57"/>
      <c r="E570" s="4"/>
      <c r="F570" s="57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7"/>
      <c r="C571" s="57"/>
      <c r="D571" s="57"/>
      <c r="E571" s="4"/>
      <c r="F571" s="57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7"/>
      <c r="C572" s="57"/>
      <c r="D572" s="57"/>
      <c r="E572" s="4"/>
      <c r="F572" s="57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7"/>
      <c r="C573" s="57"/>
      <c r="D573" s="57"/>
      <c r="E573" s="4"/>
      <c r="F573" s="57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7"/>
      <c r="C574" s="57"/>
      <c r="D574" s="57"/>
      <c r="E574" s="4"/>
      <c r="F574" s="57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7"/>
      <c r="C575" s="57"/>
      <c r="D575" s="57"/>
      <c r="E575" s="4"/>
      <c r="F575" s="57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7"/>
      <c r="C576" s="57"/>
      <c r="D576" s="57"/>
      <c r="E576" s="4"/>
      <c r="F576" s="57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7"/>
      <c r="C577" s="57"/>
      <c r="D577" s="57"/>
      <c r="E577" s="4"/>
      <c r="F577" s="57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7"/>
      <c r="C578" s="57"/>
      <c r="D578" s="57"/>
      <c r="E578" s="4"/>
      <c r="F578" s="57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7"/>
      <c r="C579" s="57"/>
      <c r="D579" s="57"/>
      <c r="E579" s="4"/>
      <c r="F579" s="57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7"/>
      <c r="C580" s="57"/>
      <c r="D580" s="57"/>
      <c r="E580" s="4"/>
      <c r="F580" s="57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7"/>
      <c r="C581" s="57"/>
      <c r="D581" s="57"/>
      <c r="E581" s="4"/>
      <c r="F581" s="57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7"/>
      <c r="C582" s="57"/>
      <c r="D582" s="57"/>
      <c r="E582" s="4"/>
      <c r="F582" s="57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7"/>
      <c r="C583" s="57"/>
      <c r="D583" s="57"/>
      <c r="E583" s="4"/>
      <c r="F583" s="57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7"/>
      <c r="C584" s="57"/>
      <c r="D584" s="57"/>
      <c r="E584" s="4"/>
      <c r="F584" s="57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7"/>
      <c r="C585" s="57"/>
      <c r="D585" s="57"/>
      <c r="E585" s="4"/>
      <c r="F585" s="57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7"/>
      <c r="C586" s="57"/>
      <c r="D586" s="57"/>
      <c r="E586" s="4"/>
      <c r="F586" s="57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7"/>
      <c r="C587" s="57"/>
      <c r="D587" s="57"/>
      <c r="E587" s="4"/>
      <c r="F587" s="57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7"/>
      <c r="C588" s="57"/>
      <c r="D588" s="57"/>
      <c r="E588" s="4"/>
      <c r="F588" s="57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7"/>
      <c r="C589" s="57"/>
      <c r="D589" s="57"/>
      <c r="E589" s="4"/>
      <c r="F589" s="57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7"/>
      <c r="C590" s="57"/>
      <c r="D590" s="57"/>
      <c r="E590" s="4"/>
      <c r="F590" s="57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7"/>
      <c r="C591" s="57"/>
      <c r="D591" s="57"/>
      <c r="E591" s="4"/>
      <c r="F591" s="57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7"/>
      <c r="C592" s="57"/>
      <c r="D592" s="57"/>
      <c r="E592" s="4"/>
      <c r="F592" s="57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7"/>
      <c r="C593" s="57"/>
      <c r="D593" s="57"/>
      <c r="E593" s="4"/>
      <c r="F593" s="57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7"/>
      <c r="C594" s="57"/>
      <c r="D594" s="57"/>
      <c r="E594" s="4"/>
      <c r="F594" s="57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7"/>
      <c r="C595" s="57"/>
      <c r="D595" s="57"/>
      <c r="E595" s="4"/>
      <c r="F595" s="57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7"/>
      <c r="C596" s="57"/>
      <c r="D596" s="57"/>
      <c r="E596" s="4"/>
      <c r="F596" s="57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7"/>
      <c r="C597" s="57"/>
      <c r="D597" s="57"/>
      <c r="E597" s="4"/>
      <c r="F597" s="57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7"/>
      <c r="C598" s="57"/>
      <c r="D598" s="57"/>
      <c r="E598" s="4"/>
      <c r="F598" s="57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7"/>
      <c r="C599" s="57"/>
      <c r="D599" s="57"/>
      <c r="E599" s="4"/>
      <c r="F599" s="57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7"/>
      <c r="C600" s="57"/>
      <c r="D600" s="57"/>
      <c r="E600" s="4"/>
      <c r="F600" s="57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7"/>
      <c r="C601" s="57"/>
      <c r="D601" s="57"/>
      <c r="E601" s="4"/>
      <c r="F601" s="57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7"/>
      <c r="C602" s="57"/>
      <c r="D602" s="57"/>
      <c r="E602" s="4"/>
      <c r="F602" s="57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7"/>
      <c r="C603" s="57"/>
      <c r="D603" s="57"/>
      <c r="E603" s="4"/>
      <c r="F603" s="57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7"/>
      <c r="C604" s="57"/>
      <c r="D604" s="57"/>
      <c r="E604" s="4"/>
      <c r="F604" s="57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7"/>
      <c r="C605" s="57"/>
      <c r="D605" s="57"/>
      <c r="E605" s="4"/>
      <c r="F605" s="57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7"/>
      <c r="C606" s="57"/>
      <c r="D606" s="57"/>
      <c r="E606" s="4"/>
      <c r="F606" s="57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7"/>
      <c r="C607" s="57"/>
      <c r="D607" s="57"/>
      <c r="E607" s="4"/>
      <c r="F607" s="57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7"/>
      <c r="C608" s="57"/>
      <c r="D608" s="57"/>
      <c r="E608" s="4"/>
      <c r="F608" s="57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7"/>
      <c r="C609" s="57"/>
      <c r="D609" s="57"/>
      <c r="E609" s="4"/>
      <c r="F609" s="57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7"/>
      <c r="C610" s="57"/>
      <c r="D610" s="57"/>
      <c r="E610" s="4"/>
      <c r="F610" s="57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7"/>
      <c r="C611" s="57"/>
      <c r="D611" s="57"/>
      <c r="E611" s="4"/>
      <c r="F611" s="57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7"/>
      <c r="C612" s="57"/>
      <c r="D612" s="57"/>
      <c r="E612" s="4"/>
      <c r="F612" s="57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7"/>
      <c r="C613" s="57"/>
      <c r="D613" s="57"/>
      <c r="E613" s="4"/>
      <c r="F613" s="57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7"/>
      <c r="C614" s="57"/>
      <c r="D614" s="57"/>
      <c r="E614" s="4"/>
      <c r="F614" s="57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7"/>
      <c r="C615" s="57"/>
      <c r="D615" s="57"/>
      <c r="E615" s="4"/>
      <c r="F615" s="57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7"/>
      <c r="C616" s="57"/>
      <c r="D616" s="57"/>
      <c r="E616" s="4"/>
      <c r="F616" s="57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7"/>
      <c r="C617" s="57"/>
      <c r="D617" s="57"/>
      <c r="E617" s="4"/>
      <c r="F617" s="57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7"/>
      <c r="C618" s="57"/>
      <c r="D618" s="57"/>
      <c r="E618" s="4"/>
      <c r="F618" s="57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7"/>
      <c r="C619" s="57"/>
      <c r="D619" s="57"/>
      <c r="E619" s="4"/>
      <c r="F619" s="57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7"/>
      <c r="C620" s="57"/>
      <c r="D620" s="57"/>
      <c r="E620" s="4"/>
      <c r="F620" s="57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7"/>
      <c r="C621" s="57"/>
      <c r="D621" s="57"/>
      <c r="E621" s="4"/>
      <c r="F621" s="57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7"/>
      <c r="C622" s="57"/>
      <c r="D622" s="57"/>
      <c r="E622" s="4"/>
      <c r="F622" s="57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7"/>
      <c r="C623" s="57"/>
      <c r="D623" s="57"/>
      <c r="E623" s="4"/>
      <c r="F623" s="57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7"/>
      <c r="C624" s="57"/>
      <c r="D624" s="57"/>
      <c r="E624" s="4"/>
      <c r="F624" s="57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7"/>
      <c r="C625" s="57"/>
      <c r="D625" s="57"/>
      <c r="E625" s="4"/>
      <c r="F625" s="57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7"/>
      <c r="C626" s="57"/>
      <c r="D626" s="57"/>
      <c r="E626" s="4"/>
      <c r="F626" s="57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7"/>
      <c r="C627" s="57"/>
      <c r="D627" s="57"/>
      <c r="E627" s="4"/>
      <c r="F627" s="57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7"/>
      <c r="C628" s="57"/>
      <c r="D628" s="57"/>
      <c r="E628" s="4"/>
      <c r="F628" s="57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7"/>
      <c r="C629" s="57"/>
      <c r="D629" s="57"/>
      <c r="E629" s="4"/>
      <c r="F629" s="57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7"/>
      <c r="C630" s="57"/>
      <c r="D630" s="57"/>
      <c r="E630" s="4"/>
      <c r="F630" s="57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7"/>
      <c r="C631" s="57"/>
      <c r="D631" s="57"/>
      <c r="E631" s="4"/>
      <c r="F631" s="57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7"/>
      <c r="C632" s="57"/>
      <c r="D632" s="57"/>
      <c r="E632" s="4"/>
      <c r="F632" s="57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7"/>
      <c r="C633" s="57"/>
      <c r="D633" s="57"/>
      <c r="E633" s="4"/>
      <c r="F633" s="57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7"/>
      <c r="C634" s="57"/>
      <c r="D634" s="57"/>
      <c r="E634" s="4"/>
      <c r="F634" s="57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7"/>
      <c r="C635" s="57"/>
      <c r="D635" s="57"/>
      <c r="E635" s="4"/>
      <c r="F635" s="57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7"/>
      <c r="C636" s="57"/>
      <c r="D636" s="57"/>
      <c r="E636" s="4"/>
      <c r="F636" s="57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7"/>
      <c r="C637" s="57"/>
      <c r="D637" s="57"/>
      <c r="E637" s="4"/>
      <c r="F637" s="57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7"/>
      <c r="C638" s="57"/>
      <c r="D638" s="57"/>
      <c r="E638" s="4"/>
      <c r="F638" s="57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7"/>
      <c r="C639" s="57"/>
      <c r="D639" s="57"/>
      <c r="E639" s="4"/>
      <c r="F639" s="57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7"/>
      <c r="C640" s="57"/>
      <c r="D640" s="57"/>
      <c r="E640" s="4"/>
      <c r="F640" s="57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7"/>
      <c r="C641" s="57"/>
      <c r="D641" s="57"/>
      <c r="E641" s="4"/>
      <c r="F641" s="57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7"/>
      <c r="C642" s="57"/>
      <c r="D642" s="57"/>
      <c r="E642" s="4"/>
      <c r="F642" s="57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7"/>
      <c r="C643" s="57"/>
      <c r="D643" s="57"/>
      <c r="E643" s="4"/>
      <c r="F643" s="57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7"/>
      <c r="C644" s="57"/>
      <c r="D644" s="57"/>
      <c r="E644" s="4"/>
      <c r="F644" s="57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7"/>
      <c r="C645" s="57"/>
      <c r="D645" s="57"/>
      <c r="E645" s="4"/>
      <c r="F645" s="57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7"/>
      <c r="C646" s="57"/>
      <c r="D646" s="57"/>
      <c r="E646" s="4"/>
      <c r="F646" s="57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7"/>
      <c r="C647" s="57"/>
      <c r="D647" s="57"/>
      <c r="E647" s="4"/>
      <c r="F647" s="57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7"/>
      <c r="C648" s="57"/>
      <c r="D648" s="57"/>
      <c r="E648" s="4"/>
      <c r="F648" s="57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7"/>
      <c r="C649" s="57"/>
      <c r="D649" s="57"/>
      <c r="E649" s="4"/>
      <c r="F649" s="57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7"/>
      <c r="C650" s="57"/>
      <c r="D650" s="57"/>
      <c r="E650" s="4"/>
      <c r="F650" s="57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7"/>
      <c r="C651" s="57"/>
      <c r="D651" s="57"/>
      <c r="E651" s="4"/>
      <c r="F651" s="57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7"/>
      <c r="C652" s="57"/>
      <c r="D652" s="57"/>
      <c r="E652" s="4"/>
      <c r="F652" s="57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7"/>
      <c r="C653" s="57"/>
      <c r="D653" s="57"/>
      <c r="E653" s="4"/>
      <c r="F653" s="57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7"/>
      <c r="C654" s="57"/>
      <c r="D654" s="57"/>
      <c r="E654" s="4"/>
      <c r="F654" s="57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7"/>
      <c r="C655" s="57"/>
      <c r="D655" s="57"/>
      <c r="E655" s="4"/>
      <c r="F655" s="57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7"/>
      <c r="C656" s="57"/>
      <c r="D656" s="57"/>
      <c r="E656" s="4"/>
      <c r="F656" s="57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7"/>
      <c r="C657" s="57"/>
      <c r="D657" s="57"/>
      <c r="E657" s="4"/>
      <c r="F657" s="57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7"/>
      <c r="C658" s="57"/>
      <c r="D658" s="57"/>
      <c r="E658" s="4"/>
      <c r="F658" s="57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7"/>
      <c r="C659" s="57"/>
      <c r="D659" s="57"/>
      <c r="E659" s="4"/>
      <c r="F659" s="57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7"/>
      <c r="C660" s="57"/>
      <c r="D660" s="57"/>
      <c r="E660" s="4"/>
      <c r="F660" s="57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7"/>
      <c r="C661" s="57"/>
      <c r="D661" s="57"/>
      <c r="E661" s="4"/>
      <c r="F661" s="57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7"/>
      <c r="C662" s="57"/>
      <c r="D662" s="57"/>
      <c r="E662" s="4"/>
      <c r="F662" s="57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7"/>
      <c r="C663" s="57"/>
      <c r="D663" s="57"/>
      <c r="E663" s="4"/>
      <c r="F663" s="57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7"/>
      <c r="C664" s="57"/>
      <c r="D664" s="57"/>
      <c r="E664" s="4"/>
      <c r="F664" s="57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7"/>
      <c r="C665" s="57"/>
      <c r="D665" s="57"/>
      <c r="E665" s="4"/>
      <c r="F665" s="57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7"/>
      <c r="C666" s="57"/>
      <c r="D666" s="57"/>
      <c r="E666" s="4"/>
      <c r="F666" s="57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7"/>
      <c r="C667" s="57"/>
      <c r="D667" s="57"/>
      <c r="E667" s="4"/>
      <c r="F667" s="57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7"/>
      <c r="C668" s="57"/>
      <c r="D668" s="57"/>
      <c r="E668" s="4"/>
      <c r="F668" s="57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7"/>
      <c r="C669" s="57"/>
      <c r="D669" s="57"/>
      <c r="E669" s="4"/>
      <c r="F669" s="57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7"/>
      <c r="C670" s="57"/>
      <c r="D670" s="57"/>
      <c r="E670" s="4"/>
      <c r="F670" s="57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7"/>
      <c r="C671" s="57"/>
      <c r="D671" s="57"/>
      <c r="E671" s="4"/>
      <c r="F671" s="57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7"/>
      <c r="C672" s="57"/>
      <c r="D672" s="57"/>
      <c r="E672" s="4"/>
      <c r="F672" s="57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7"/>
      <c r="C673" s="57"/>
      <c r="D673" s="57"/>
      <c r="E673" s="4"/>
      <c r="F673" s="57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7"/>
      <c r="C674" s="57"/>
      <c r="D674" s="57"/>
      <c r="E674" s="4"/>
      <c r="F674" s="57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7"/>
      <c r="C675" s="57"/>
      <c r="D675" s="57"/>
      <c r="E675" s="4"/>
      <c r="F675" s="57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7"/>
      <c r="C676" s="57"/>
      <c r="D676" s="57"/>
      <c r="E676" s="4"/>
      <c r="F676" s="57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7"/>
      <c r="C677" s="57"/>
      <c r="D677" s="57"/>
      <c r="E677" s="4"/>
      <c r="F677" s="57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7"/>
      <c r="C678" s="57"/>
      <c r="D678" s="57"/>
      <c r="E678" s="4"/>
      <c r="F678" s="57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7"/>
      <c r="C679" s="57"/>
      <c r="D679" s="57"/>
      <c r="E679" s="4"/>
      <c r="F679" s="57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7"/>
      <c r="C680" s="57"/>
      <c r="D680" s="57"/>
      <c r="E680" s="4"/>
      <c r="F680" s="57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7"/>
      <c r="C681" s="57"/>
      <c r="D681" s="57"/>
      <c r="E681" s="4"/>
      <c r="F681" s="57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7"/>
      <c r="C682" s="57"/>
      <c r="D682" s="57"/>
      <c r="E682" s="4"/>
      <c r="F682" s="57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7"/>
      <c r="C683" s="57"/>
      <c r="D683" s="57"/>
      <c r="E683" s="4"/>
      <c r="F683" s="57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7"/>
      <c r="C684" s="57"/>
      <c r="D684" s="57"/>
      <c r="E684" s="4"/>
      <c r="F684" s="57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7"/>
      <c r="C685" s="57"/>
      <c r="D685" s="57"/>
      <c r="E685" s="4"/>
      <c r="F685" s="57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7"/>
      <c r="C686" s="57"/>
      <c r="D686" s="57"/>
      <c r="E686" s="4"/>
      <c r="F686" s="57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7"/>
      <c r="C687" s="57"/>
      <c r="D687" s="57"/>
      <c r="E687" s="4"/>
      <c r="F687" s="57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7"/>
      <c r="C688" s="57"/>
      <c r="D688" s="57"/>
      <c r="E688" s="4"/>
      <c r="F688" s="57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7"/>
      <c r="C689" s="57"/>
      <c r="D689" s="57"/>
      <c r="E689" s="4"/>
      <c r="F689" s="57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7"/>
      <c r="C690" s="57"/>
      <c r="D690" s="57"/>
      <c r="E690" s="4"/>
      <c r="F690" s="57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7"/>
      <c r="C691" s="57"/>
      <c r="D691" s="57"/>
      <c r="E691" s="4"/>
      <c r="F691" s="57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7"/>
      <c r="C692" s="57"/>
      <c r="D692" s="57"/>
      <c r="E692" s="4"/>
      <c r="F692" s="57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7"/>
      <c r="C693" s="57"/>
      <c r="D693" s="57"/>
      <c r="E693" s="4"/>
      <c r="F693" s="57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7"/>
      <c r="C694" s="57"/>
      <c r="D694" s="57"/>
      <c r="E694" s="4"/>
      <c r="F694" s="57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7"/>
      <c r="C695" s="57"/>
      <c r="D695" s="57"/>
      <c r="E695" s="4"/>
      <c r="F695" s="57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7"/>
      <c r="C696" s="57"/>
      <c r="D696" s="57"/>
      <c r="E696" s="4"/>
      <c r="F696" s="57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7"/>
      <c r="C697" s="57"/>
      <c r="D697" s="57"/>
      <c r="E697" s="4"/>
      <c r="F697" s="57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7"/>
      <c r="C698" s="57"/>
      <c r="D698" s="57"/>
      <c r="E698" s="4"/>
      <c r="F698" s="57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7"/>
      <c r="C699" s="57"/>
      <c r="D699" s="57"/>
      <c r="E699" s="4"/>
      <c r="F699" s="57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7"/>
      <c r="C700" s="57"/>
      <c r="D700" s="57"/>
      <c r="E700" s="4"/>
      <c r="F700" s="57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7"/>
      <c r="C701" s="57"/>
      <c r="D701" s="57"/>
      <c r="E701" s="4"/>
      <c r="F701" s="57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7"/>
      <c r="C702" s="57"/>
      <c r="D702" s="57"/>
      <c r="E702" s="4"/>
      <c r="F702" s="57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7"/>
      <c r="C703" s="57"/>
      <c r="D703" s="57"/>
      <c r="E703" s="4"/>
      <c r="F703" s="57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7"/>
      <c r="C704" s="57"/>
      <c r="D704" s="57"/>
      <c r="E704" s="4"/>
      <c r="F704" s="57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7"/>
      <c r="C705" s="57"/>
      <c r="D705" s="57"/>
      <c r="E705" s="4"/>
      <c r="F705" s="57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7"/>
      <c r="C706" s="57"/>
      <c r="D706" s="57"/>
      <c r="E706" s="4"/>
      <c r="F706" s="57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7"/>
      <c r="C707" s="57"/>
      <c r="D707" s="57"/>
      <c r="E707" s="4"/>
      <c r="F707" s="57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7"/>
      <c r="C708" s="57"/>
      <c r="D708" s="57"/>
      <c r="E708" s="4"/>
      <c r="F708" s="57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7"/>
      <c r="C709" s="57"/>
      <c r="D709" s="57"/>
      <c r="E709" s="4"/>
      <c r="F709" s="57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7"/>
      <c r="C710" s="57"/>
      <c r="D710" s="57"/>
      <c r="E710" s="4"/>
      <c r="F710" s="57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7"/>
      <c r="C711" s="57"/>
      <c r="D711" s="57"/>
      <c r="E711" s="4"/>
      <c r="F711" s="57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7"/>
      <c r="C712" s="57"/>
      <c r="D712" s="57"/>
      <c r="E712" s="4"/>
      <c r="F712" s="57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7"/>
      <c r="C713" s="57"/>
      <c r="D713" s="57"/>
      <c r="E713" s="4"/>
      <c r="F713" s="57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7"/>
      <c r="C714" s="57"/>
      <c r="D714" s="57"/>
      <c r="E714" s="4"/>
      <c r="F714" s="57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7"/>
      <c r="C715" s="57"/>
      <c r="D715" s="57"/>
      <c r="E715" s="4"/>
      <c r="F715" s="57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7"/>
      <c r="C716" s="57"/>
      <c r="D716" s="57"/>
      <c r="E716" s="4"/>
      <c r="F716" s="57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7"/>
      <c r="C717" s="57"/>
      <c r="D717" s="57"/>
      <c r="E717" s="4"/>
      <c r="F717" s="57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7"/>
      <c r="C718" s="57"/>
      <c r="D718" s="57"/>
      <c r="E718" s="4"/>
      <c r="F718" s="57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7"/>
      <c r="C719" s="57"/>
      <c r="D719" s="57"/>
      <c r="E719" s="4"/>
      <c r="F719" s="57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7"/>
      <c r="C720" s="57"/>
      <c r="D720" s="57"/>
      <c r="E720" s="4"/>
      <c r="F720" s="57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7"/>
      <c r="C721" s="57"/>
      <c r="D721" s="57"/>
      <c r="E721" s="4"/>
      <c r="F721" s="57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7"/>
      <c r="C722" s="57"/>
      <c r="D722" s="57"/>
      <c r="E722" s="4"/>
      <c r="F722" s="57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7"/>
      <c r="C723" s="57"/>
      <c r="D723" s="57"/>
      <c r="E723" s="4"/>
      <c r="F723" s="57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7"/>
      <c r="C724" s="57"/>
      <c r="D724" s="57"/>
      <c r="E724" s="4"/>
      <c r="F724" s="57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7"/>
      <c r="C725" s="57"/>
      <c r="D725" s="57"/>
      <c r="E725" s="4"/>
      <c r="F725" s="57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7"/>
      <c r="C726" s="57"/>
      <c r="D726" s="57"/>
      <c r="E726" s="4"/>
      <c r="F726" s="57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7"/>
      <c r="C727" s="57"/>
      <c r="D727" s="57"/>
      <c r="E727" s="4"/>
      <c r="F727" s="57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7"/>
      <c r="C728" s="57"/>
      <c r="D728" s="57"/>
      <c r="E728" s="4"/>
      <c r="F728" s="57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7"/>
      <c r="C729" s="57"/>
      <c r="D729" s="57"/>
      <c r="E729" s="4"/>
      <c r="F729" s="57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7"/>
      <c r="C730" s="57"/>
      <c r="D730" s="57"/>
      <c r="E730" s="4"/>
      <c r="F730" s="57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7"/>
      <c r="C731" s="57"/>
      <c r="D731" s="57"/>
      <c r="E731" s="4"/>
      <c r="F731" s="57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7"/>
      <c r="C732" s="57"/>
      <c r="D732" s="57"/>
      <c r="E732" s="4"/>
      <c r="F732" s="57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7"/>
      <c r="C733" s="57"/>
      <c r="D733" s="57"/>
      <c r="E733" s="4"/>
      <c r="F733" s="57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7"/>
      <c r="C734" s="57"/>
      <c r="D734" s="57"/>
      <c r="E734" s="4"/>
      <c r="F734" s="57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7"/>
      <c r="C735" s="57"/>
      <c r="D735" s="57"/>
      <c r="E735" s="4"/>
      <c r="F735" s="57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7"/>
      <c r="C736" s="57"/>
      <c r="D736" s="57"/>
      <c r="E736" s="4"/>
      <c r="F736" s="57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7"/>
      <c r="C737" s="57"/>
      <c r="D737" s="57"/>
      <c r="E737" s="4"/>
      <c r="F737" s="57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7"/>
      <c r="C738" s="57"/>
      <c r="D738" s="57"/>
      <c r="E738" s="4"/>
      <c r="F738" s="57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7"/>
      <c r="C739" s="57"/>
      <c r="D739" s="57"/>
      <c r="E739" s="4"/>
      <c r="F739" s="57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7"/>
      <c r="C740" s="57"/>
      <c r="D740" s="57"/>
      <c r="E740" s="4"/>
      <c r="F740" s="57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7"/>
      <c r="C741" s="57"/>
      <c r="D741" s="57"/>
      <c r="E741" s="4"/>
      <c r="F741" s="57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7"/>
      <c r="C742" s="57"/>
      <c r="D742" s="57"/>
      <c r="E742" s="4"/>
      <c r="F742" s="57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7"/>
      <c r="C743" s="57"/>
      <c r="D743" s="57"/>
      <c r="E743" s="4"/>
      <c r="F743" s="57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7"/>
      <c r="C744" s="57"/>
      <c r="D744" s="57"/>
      <c r="E744" s="4"/>
      <c r="F744" s="57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7"/>
      <c r="C745" s="57"/>
      <c r="D745" s="57"/>
      <c r="E745" s="4"/>
      <c r="F745" s="57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7"/>
      <c r="C746" s="57"/>
      <c r="D746" s="57"/>
      <c r="E746" s="4"/>
      <c r="F746" s="57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7"/>
      <c r="C747" s="57"/>
      <c r="D747" s="57"/>
      <c r="E747" s="4"/>
      <c r="F747" s="57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7"/>
      <c r="C748" s="57"/>
      <c r="D748" s="57"/>
      <c r="E748" s="4"/>
      <c r="F748" s="57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7"/>
      <c r="C749" s="57"/>
      <c r="D749" s="57"/>
      <c r="E749" s="4"/>
      <c r="F749" s="57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7"/>
      <c r="C750" s="57"/>
      <c r="D750" s="57"/>
      <c r="E750" s="4"/>
      <c r="F750" s="57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7"/>
      <c r="C751" s="57"/>
      <c r="D751" s="57"/>
      <c r="E751" s="4"/>
      <c r="F751" s="57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7"/>
      <c r="C752" s="57"/>
      <c r="D752" s="57"/>
      <c r="E752" s="4"/>
      <c r="F752" s="57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7"/>
      <c r="C753" s="57"/>
      <c r="D753" s="57"/>
      <c r="E753" s="4"/>
      <c r="F753" s="57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7"/>
      <c r="C754" s="57"/>
      <c r="D754" s="57"/>
      <c r="E754" s="4"/>
      <c r="F754" s="57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7"/>
      <c r="C755" s="57"/>
      <c r="D755" s="57"/>
      <c r="E755" s="4"/>
      <c r="F755" s="57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7"/>
      <c r="C756" s="57"/>
      <c r="D756" s="57"/>
      <c r="E756" s="4"/>
      <c r="F756" s="57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7"/>
      <c r="C757" s="57"/>
      <c r="D757" s="57"/>
      <c r="E757" s="4"/>
      <c r="F757" s="57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7"/>
      <c r="C758" s="57"/>
      <c r="D758" s="57"/>
      <c r="E758" s="4"/>
      <c r="F758" s="57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7"/>
      <c r="C759" s="57"/>
      <c r="D759" s="57"/>
      <c r="E759" s="4"/>
      <c r="F759" s="57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7"/>
      <c r="C760" s="57"/>
      <c r="D760" s="57"/>
      <c r="E760" s="4"/>
      <c r="F760" s="57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7"/>
      <c r="C761" s="57"/>
      <c r="D761" s="57"/>
      <c r="E761" s="4"/>
      <c r="F761" s="57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7"/>
      <c r="C762" s="57"/>
      <c r="D762" s="57"/>
      <c r="E762" s="4"/>
      <c r="F762" s="57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7"/>
      <c r="C763" s="57"/>
      <c r="D763" s="57"/>
      <c r="E763" s="4"/>
      <c r="F763" s="57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7"/>
      <c r="C764" s="57"/>
      <c r="D764" s="57"/>
      <c r="E764" s="4"/>
      <c r="F764" s="57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7"/>
      <c r="C765" s="57"/>
      <c r="D765" s="57"/>
      <c r="E765" s="4"/>
      <c r="F765" s="57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7"/>
      <c r="C766" s="57"/>
      <c r="D766" s="57"/>
      <c r="E766" s="4"/>
      <c r="F766" s="57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7"/>
      <c r="C767" s="57"/>
      <c r="D767" s="57"/>
      <c r="E767" s="4"/>
      <c r="F767" s="57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7"/>
      <c r="C768" s="57"/>
      <c r="D768" s="57"/>
      <c r="E768" s="4"/>
      <c r="F768" s="57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7"/>
      <c r="C769" s="57"/>
      <c r="D769" s="57"/>
      <c r="E769" s="4"/>
      <c r="F769" s="57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7"/>
      <c r="C770" s="57"/>
      <c r="D770" s="57"/>
      <c r="E770" s="4"/>
      <c r="F770" s="57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7"/>
      <c r="C771" s="57"/>
      <c r="D771" s="57"/>
      <c r="E771" s="4"/>
      <c r="F771" s="57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7"/>
      <c r="C772" s="57"/>
      <c r="D772" s="57"/>
      <c r="E772" s="4"/>
      <c r="F772" s="57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7"/>
      <c r="C773" s="57"/>
      <c r="D773" s="57"/>
      <c r="E773" s="4"/>
      <c r="F773" s="57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7"/>
      <c r="C774" s="57"/>
      <c r="D774" s="57"/>
      <c r="E774" s="4"/>
      <c r="F774" s="57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7"/>
      <c r="C775" s="57"/>
      <c r="D775" s="57"/>
      <c r="E775" s="4"/>
      <c r="F775" s="57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7"/>
      <c r="C776" s="57"/>
      <c r="D776" s="57"/>
      <c r="E776" s="4"/>
      <c r="F776" s="57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7"/>
      <c r="C777" s="57"/>
      <c r="D777" s="57"/>
      <c r="E777" s="4"/>
      <c r="F777" s="57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7"/>
      <c r="C778" s="57"/>
      <c r="D778" s="57"/>
      <c r="E778" s="4"/>
      <c r="F778" s="57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7"/>
      <c r="C779" s="57"/>
      <c r="D779" s="57"/>
      <c r="E779" s="4"/>
      <c r="F779" s="57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7"/>
      <c r="C780" s="57"/>
      <c r="D780" s="57"/>
      <c r="E780" s="4"/>
      <c r="F780" s="57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7"/>
      <c r="C781" s="57"/>
      <c r="D781" s="57"/>
      <c r="E781" s="4"/>
      <c r="F781" s="57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7"/>
      <c r="C782" s="57"/>
      <c r="D782" s="57"/>
      <c r="E782" s="4"/>
      <c r="F782" s="57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7"/>
      <c r="C783" s="57"/>
      <c r="D783" s="57"/>
      <c r="E783" s="4"/>
      <c r="F783" s="57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7"/>
      <c r="C784" s="57"/>
      <c r="D784" s="57"/>
      <c r="E784" s="4"/>
      <c r="F784" s="57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7"/>
      <c r="C785" s="57"/>
      <c r="D785" s="57"/>
      <c r="E785" s="4"/>
      <c r="F785" s="57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7"/>
      <c r="C786" s="57"/>
      <c r="D786" s="57"/>
      <c r="E786" s="4"/>
      <c r="F786" s="57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7"/>
      <c r="C787" s="57"/>
      <c r="D787" s="57"/>
      <c r="E787" s="4"/>
      <c r="F787" s="57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7"/>
      <c r="C788" s="57"/>
      <c r="D788" s="57"/>
      <c r="E788" s="4"/>
      <c r="F788" s="57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7"/>
      <c r="C789" s="57"/>
      <c r="D789" s="57"/>
      <c r="E789" s="4"/>
      <c r="F789" s="57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7"/>
      <c r="C790" s="57"/>
      <c r="D790" s="57"/>
      <c r="E790" s="4"/>
      <c r="F790" s="57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7"/>
      <c r="C791" s="57"/>
      <c r="D791" s="57"/>
      <c r="E791" s="4"/>
      <c r="F791" s="57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7"/>
      <c r="C792" s="57"/>
      <c r="D792" s="57"/>
      <c r="E792" s="4"/>
      <c r="F792" s="57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7"/>
      <c r="C793" s="57"/>
      <c r="D793" s="57"/>
      <c r="E793" s="4"/>
      <c r="F793" s="57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7"/>
      <c r="C794" s="57"/>
      <c r="D794" s="57"/>
      <c r="E794" s="4"/>
      <c r="F794" s="57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7"/>
      <c r="C795" s="57"/>
      <c r="D795" s="57"/>
      <c r="E795" s="4"/>
      <c r="F795" s="57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7"/>
      <c r="C796" s="57"/>
      <c r="D796" s="57"/>
      <c r="E796" s="4"/>
      <c r="F796" s="57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7"/>
      <c r="C797" s="57"/>
      <c r="D797" s="57"/>
      <c r="E797" s="4"/>
      <c r="F797" s="57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7"/>
      <c r="C798" s="57"/>
      <c r="D798" s="57"/>
      <c r="E798" s="4"/>
      <c r="F798" s="57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7"/>
      <c r="C799" s="57"/>
      <c r="D799" s="57"/>
      <c r="E799" s="4"/>
      <c r="F799" s="57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7"/>
      <c r="C800" s="57"/>
      <c r="D800" s="57"/>
      <c r="E800" s="4"/>
      <c r="F800" s="57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7"/>
      <c r="C801" s="57"/>
      <c r="D801" s="57"/>
      <c r="E801" s="4"/>
      <c r="F801" s="57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7"/>
      <c r="C802" s="57"/>
      <c r="D802" s="57"/>
      <c r="E802" s="4"/>
      <c r="F802" s="57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7"/>
      <c r="C803" s="57"/>
      <c r="D803" s="57"/>
      <c r="E803" s="4"/>
      <c r="F803" s="57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7"/>
      <c r="C804" s="57"/>
      <c r="D804" s="57"/>
      <c r="E804" s="4"/>
      <c r="F804" s="57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7"/>
      <c r="C805" s="57"/>
      <c r="D805" s="57"/>
      <c r="E805" s="4"/>
      <c r="F805" s="57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7"/>
      <c r="C806" s="57"/>
      <c r="D806" s="57"/>
      <c r="E806" s="4"/>
      <c r="F806" s="57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7"/>
      <c r="C807" s="57"/>
      <c r="D807" s="57"/>
      <c r="E807" s="4"/>
      <c r="F807" s="57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7"/>
      <c r="C808" s="57"/>
      <c r="D808" s="57"/>
      <c r="E808" s="4"/>
      <c r="F808" s="57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7"/>
      <c r="C809" s="57"/>
      <c r="D809" s="57"/>
      <c r="E809" s="4"/>
      <c r="F809" s="57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7"/>
      <c r="C810" s="57"/>
      <c r="D810" s="57"/>
      <c r="E810" s="4"/>
      <c r="F810" s="57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7"/>
      <c r="C811" s="57"/>
      <c r="D811" s="57"/>
      <c r="E811" s="4"/>
      <c r="F811" s="57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7"/>
      <c r="C812" s="57"/>
      <c r="D812" s="57"/>
      <c r="E812" s="4"/>
      <c r="F812" s="57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7"/>
      <c r="C813" s="57"/>
      <c r="D813" s="57"/>
      <c r="E813" s="4"/>
      <c r="F813" s="57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7"/>
      <c r="C814" s="57"/>
      <c r="D814" s="57"/>
      <c r="E814" s="4"/>
      <c r="F814" s="57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7"/>
      <c r="C815" s="57"/>
      <c r="D815" s="57"/>
      <c r="E815" s="4"/>
      <c r="F815" s="57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7"/>
      <c r="C816" s="57"/>
      <c r="D816" s="57"/>
      <c r="E816" s="4"/>
      <c r="F816" s="57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7"/>
      <c r="C817" s="57"/>
      <c r="D817" s="57"/>
      <c r="E817" s="4"/>
      <c r="F817" s="57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7"/>
      <c r="C818" s="57"/>
      <c r="D818" s="57"/>
      <c r="E818" s="4"/>
      <c r="F818" s="57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7"/>
      <c r="C819" s="57"/>
      <c r="D819" s="57"/>
      <c r="E819" s="4"/>
      <c r="F819" s="57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7"/>
      <c r="C820" s="57"/>
      <c r="D820" s="57"/>
      <c r="E820" s="4"/>
      <c r="F820" s="57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7"/>
      <c r="C821" s="57"/>
      <c r="D821" s="57"/>
      <c r="E821" s="4"/>
      <c r="F821" s="57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7"/>
      <c r="C822" s="57"/>
      <c r="D822" s="57"/>
      <c r="E822" s="4"/>
      <c r="F822" s="57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7"/>
      <c r="C823" s="57"/>
      <c r="D823" s="57"/>
      <c r="E823" s="4"/>
      <c r="F823" s="57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7"/>
      <c r="C824" s="57"/>
      <c r="D824" s="57"/>
      <c r="E824" s="4"/>
      <c r="F824" s="57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7"/>
      <c r="C825" s="57"/>
      <c r="D825" s="57"/>
      <c r="E825" s="4"/>
      <c r="F825" s="57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7"/>
      <c r="C826" s="57"/>
      <c r="D826" s="57"/>
      <c r="E826" s="4"/>
      <c r="F826" s="57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7"/>
      <c r="C827" s="57"/>
      <c r="D827" s="57"/>
      <c r="E827" s="4"/>
      <c r="F827" s="57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7"/>
      <c r="C828" s="57"/>
      <c r="D828" s="57"/>
      <c r="E828" s="4"/>
      <c r="F828" s="57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7"/>
      <c r="C829" s="57"/>
      <c r="D829" s="57"/>
      <c r="E829" s="4"/>
      <c r="F829" s="57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7"/>
      <c r="C830" s="57"/>
      <c r="D830" s="57"/>
      <c r="E830" s="4"/>
      <c r="F830" s="57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7"/>
      <c r="C831" s="57"/>
      <c r="D831" s="57"/>
      <c r="E831" s="4"/>
      <c r="F831" s="57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7"/>
      <c r="C832" s="57"/>
      <c r="D832" s="57"/>
      <c r="E832" s="4"/>
      <c r="F832" s="57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7"/>
      <c r="C833" s="57"/>
      <c r="D833" s="57"/>
      <c r="E833" s="4"/>
      <c r="F833" s="57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7"/>
      <c r="C834" s="57"/>
      <c r="D834" s="57"/>
      <c r="E834" s="4"/>
      <c r="F834" s="57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7"/>
      <c r="C835" s="57"/>
      <c r="D835" s="57"/>
      <c r="E835" s="4"/>
      <c r="F835" s="57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7"/>
      <c r="C836" s="57"/>
      <c r="D836" s="57"/>
      <c r="E836" s="4"/>
      <c r="F836" s="57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7"/>
      <c r="C837" s="57"/>
      <c r="D837" s="57"/>
      <c r="E837" s="4"/>
      <c r="F837" s="57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7"/>
      <c r="C838" s="57"/>
      <c r="D838" s="57"/>
      <c r="E838" s="4"/>
      <c r="F838" s="57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7"/>
      <c r="C839" s="57"/>
      <c r="D839" s="57"/>
      <c r="E839" s="4"/>
      <c r="F839" s="57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7"/>
      <c r="C840" s="57"/>
      <c r="D840" s="57"/>
      <c r="E840" s="4"/>
      <c r="F840" s="57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7"/>
      <c r="C841" s="57"/>
      <c r="D841" s="57"/>
      <c r="E841" s="4"/>
      <c r="F841" s="57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7"/>
      <c r="C842" s="57"/>
      <c r="D842" s="57"/>
      <c r="E842" s="4"/>
      <c r="F842" s="57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7"/>
      <c r="C843" s="57"/>
      <c r="D843" s="57"/>
      <c r="E843" s="4"/>
      <c r="F843" s="57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7"/>
      <c r="C844" s="57"/>
      <c r="D844" s="57"/>
      <c r="E844" s="4"/>
      <c r="F844" s="57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7"/>
      <c r="C845" s="57"/>
      <c r="D845" s="57"/>
      <c r="E845" s="4"/>
      <c r="F845" s="57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7"/>
      <c r="C846" s="57"/>
      <c r="D846" s="57"/>
      <c r="E846" s="4"/>
      <c r="F846" s="57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7"/>
      <c r="C847" s="57"/>
      <c r="D847" s="57"/>
      <c r="E847" s="4"/>
      <c r="F847" s="57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7"/>
      <c r="C848" s="57"/>
      <c r="D848" s="57"/>
      <c r="E848" s="4"/>
      <c r="F848" s="57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7"/>
      <c r="C849" s="57"/>
      <c r="D849" s="57"/>
      <c r="E849" s="4"/>
      <c r="F849" s="57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7"/>
      <c r="C850" s="57"/>
      <c r="D850" s="57"/>
      <c r="E850" s="4"/>
      <c r="F850" s="57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7"/>
      <c r="C851" s="57"/>
      <c r="D851" s="57"/>
      <c r="E851" s="4"/>
      <c r="F851" s="57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7"/>
      <c r="C852" s="57"/>
      <c r="D852" s="57"/>
      <c r="E852" s="4"/>
      <c r="F852" s="57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7"/>
      <c r="C853" s="57"/>
      <c r="D853" s="57"/>
      <c r="E853" s="4"/>
      <c r="F853" s="57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7"/>
      <c r="C854" s="57"/>
      <c r="D854" s="57"/>
      <c r="E854" s="4"/>
      <c r="F854" s="57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7"/>
      <c r="C855" s="57"/>
      <c r="D855" s="57"/>
      <c r="E855" s="4"/>
      <c r="F855" s="57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7"/>
      <c r="C856" s="57"/>
      <c r="D856" s="57"/>
      <c r="E856" s="4"/>
      <c r="F856" s="57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7"/>
      <c r="C857" s="57"/>
      <c r="D857" s="57"/>
      <c r="E857" s="4"/>
      <c r="F857" s="57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7"/>
      <c r="C858" s="57"/>
      <c r="D858" s="57"/>
      <c r="E858" s="4"/>
      <c r="F858" s="57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7"/>
      <c r="C859" s="57"/>
      <c r="D859" s="57"/>
      <c r="E859" s="4"/>
      <c r="F859" s="57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7"/>
      <c r="C860" s="57"/>
      <c r="D860" s="57"/>
      <c r="E860" s="4"/>
      <c r="F860" s="57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7"/>
      <c r="C861" s="57"/>
      <c r="D861" s="57"/>
      <c r="E861" s="4"/>
      <c r="F861" s="57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7"/>
      <c r="C862" s="57"/>
      <c r="D862" s="57"/>
      <c r="E862" s="4"/>
      <c r="F862" s="57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7"/>
      <c r="C863" s="57"/>
      <c r="D863" s="57"/>
      <c r="E863" s="4"/>
      <c r="F863" s="57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7"/>
      <c r="C864" s="57"/>
      <c r="D864" s="57"/>
      <c r="E864" s="4"/>
      <c r="F864" s="57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7"/>
      <c r="C865" s="57"/>
      <c r="D865" s="57"/>
      <c r="E865" s="4"/>
      <c r="F865" s="57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7"/>
      <c r="C866" s="57"/>
      <c r="D866" s="57"/>
      <c r="E866" s="4"/>
      <c r="F866" s="57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7"/>
      <c r="C867" s="57"/>
      <c r="D867" s="57"/>
      <c r="E867" s="4"/>
      <c r="F867" s="57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7"/>
      <c r="C868" s="57"/>
      <c r="D868" s="57"/>
      <c r="E868" s="4"/>
      <c r="F868" s="57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7"/>
      <c r="C869" s="57"/>
      <c r="D869" s="57"/>
      <c r="E869" s="4"/>
      <c r="F869" s="57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7"/>
      <c r="C870" s="57"/>
      <c r="D870" s="57"/>
      <c r="E870" s="4"/>
      <c r="F870" s="57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7"/>
      <c r="C871" s="57"/>
      <c r="D871" s="57"/>
      <c r="E871" s="4"/>
      <c r="F871" s="57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7"/>
      <c r="C872" s="57"/>
      <c r="D872" s="57"/>
      <c r="E872" s="4"/>
      <c r="F872" s="57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7"/>
      <c r="C873" s="57"/>
      <c r="D873" s="57"/>
      <c r="E873" s="4"/>
      <c r="F873" s="57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7"/>
      <c r="C874" s="57"/>
      <c r="D874" s="57"/>
      <c r="E874" s="4"/>
      <c r="F874" s="57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7"/>
      <c r="C875" s="57"/>
      <c r="D875" s="57"/>
      <c r="E875" s="4"/>
      <c r="F875" s="57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7"/>
      <c r="C876" s="57"/>
      <c r="D876" s="57"/>
      <c r="E876" s="4"/>
      <c r="F876" s="57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7"/>
      <c r="C877" s="57"/>
      <c r="D877" s="57"/>
      <c r="E877" s="4"/>
      <c r="F877" s="57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7"/>
      <c r="C878" s="57"/>
      <c r="D878" s="57"/>
      <c r="E878" s="4"/>
      <c r="F878" s="57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7"/>
      <c r="C879" s="57"/>
      <c r="D879" s="57"/>
      <c r="E879" s="4"/>
      <c r="F879" s="57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7"/>
      <c r="C880" s="57"/>
      <c r="D880" s="57"/>
      <c r="E880" s="4"/>
      <c r="F880" s="57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7"/>
      <c r="C881" s="57"/>
      <c r="D881" s="57"/>
      <c r="E881" s="4"/>
      <c r="F881" s="57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7"/>
      <c r="C882" s="57"/>
      <c r="D882" s="57"/>
      <c r="E882" s="4"/>
      <c r="F882" s="57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7"/>
      <c r="C883" s="57"/>
      <c r="D883" s="57"/>
      <c r="E883" s="4"/>
      <c r="F883" s="57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7"/>
      <c r="C884" s="57"/>
      <c r="D884" s="57"/>
      <c r="E884" s="4"/>
      <c r="F884" s="57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7"/>
      <c r="C885" s="57"/>
      <c r="D885" s="57"/>
      <c r="E885" s="4"/>
      <c r="F885" s="57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7"/>
      <c r="C886" s="57"/>
      <c r="D886" s="57"/>
      <c r="E886" s="4"/>
      <c r="F886" s="57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7"/>
      <c r="C887" s="57"/>
      <c r="D887" s="57"/>
      <c r="E887" s="4"/>
      <c r="F887" s="57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7"/>
      <c r="C888" s="57"/>
      <c r="D888" s="57"/>
      <c r="E888" s="4"/>
      <c r="F888" s="57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7"/>
      <c r="C889" s="57"/>
      <c r="D889" s="57"/>
      <c r="E889" s="4"/>
      <c r="F889" s="57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7"/>
      <c r="C890" s="57"/>
      <c r="D890" s="57"/>
      <c r="E890" s="4"/>
      <c r="F890" s="57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7"/>
      <c r="C891" s="57"/>
      <c r="D891" s="57"/>
      <c r="E891" s="4"/>
      <c r="F891" s="57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7"/>
      <c r="C892" s="57"/>
      <c r="D892" s="57"/>
      <c r="E892" s="4"/>
      <c r="F892" s="57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7"/>
      <c r="C893" s="57"/>
      <c r="D893" s="57"/>
      <c r="E893" s="4"/>
      <c r="F893" s="57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7"/>
      <c r="C894" s="57"/>
      <c r="D894" s="57"/>
      <c r="E894" s="4"/>
      <c r="F894" s="57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7"/>
      <c r="C895" s="57"/>
      <c r="D895" s="57"/>
      <c r="E895" s="4"/>
      <c r="F895" s="57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7"/>
      <c r="C896" s="57"/>
      <c r="D896" s="57"/>
      <c r="E896" s="4"/>
      <c r="F896" s="57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7"/>
      <c r="C897" s="57"/>
      <c r="D897" s="57"/>
      <c r="E897" s="4"/>
      <c r="F897" s="57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7"/>
      <c r="C898" s="57"/>
      <c r="D898" s="57"/>
      <c r="E898" s="4"/>
      <c r="F898" s="57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7"/>
      <c r="C899" s="57"/>
      <c r="D899" s="57"/>
      <c r="E899" s="4"/>
      <c r="F899" s="57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7"/>
      <c r="C900" s="57"/>
      <c r="D900" s="57"/>
      <c r="E900" s="4"/>
      <c r="F900" s="57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7"/>
      <c r="C901" s="57"/>
      <c r="D901" s="57"/>
      <c r="E901" s="4"/>
      <c r="F901" s="57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7"/>
      <c r="C902" s="57"/>
      <c r="D902" s="57"/>
      <c r="E902" s="4"/>
      <c r="F902" s="57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7"/>
      <c r="C903" s="57"/>
      <c r="D903" s="57"/>
      <c r="E903" s="4"/>
      <c r="F903" s="57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7"/>
      <c r="C904" s="57"/>
      <c r="D904" s="57"/>
      <c r="E904" s="4"/>
      <c r="F904" s="57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7"/>
      <c r="C905" s="57"/>
      <c r="D905" s="57"/>
      <c r="E905" s="4"/>
      <c r="F905" s="57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7"/>
      <c r="C906" s="57"/>
      <c r="D906" s="57"/>
      <c r="E906" s="4"/>
      <c r="F906" s="57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7"/>
      <c r="C907" s="57"/>
      <c r="D907" s="57"/>
      <c r="E907" s="4"/>
      <c r="F907" s="57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7"/>
      <c r="C908" s="57"/>
      <c r="D908" s="57"/>
      <c r="E908" s="4"/>
      <c r="F908" s="57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7"/>
      <c r="C909" s="57"/>
      <c r="D909" s="57"/>
      <c r="E909" s="4"/>
      <c r="F909" s="57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7"/>
      <c r="C910" s="57"/>
      <c r="D910" s="57"/>
      <c r="E910" s="4"/>
      <c r="F910" s="57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7"/>
      <c r="C911" s="57"/>
      <c r="D911" s="57"/>
      <c r="E911" s="4"/>
      <c r="F911" s="57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7"/>
      <c r="C912" s="57"/>
      <c r="D912" s="57"/>
      <c r="E912" s="4"/>
      <c r="F912" s="57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7"/>
      <c r="C913" s="57"/>
      <c r="D913" s="57"/>
      <c r="E913" s="4"/>
      <c r="F913" s="57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7"/>
      <c r="C914" s="57"/>
      <c r="D914" s="57"/>
      <c r="E914" s="4"/>
      <c r="F914" s="57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7"/>
      <c r="C915" s="57"/>
      <c r="D915" s="57"/>
      <c r="E915" s="4"/>
      <c r="F915" s="57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7"/>
      <c r="C916" s="57"/>
      <c r="D916" s="57"/>
      <c r="E916" s="4"/>
      <c r="F916" s="57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7"/>
      <c r="C917" s="57"/>
      <c r="D917" s="57"/>
      <c r="E917" s="4"/>
      <c r="F917" s="57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7"/>
      <c r="C918" s="57"/>
      <c r="D918" s="57"/>
      <c r="E918" s="4"/>
      <c r="F918" s="57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7"/>
      <c r="C919" s="57"/>
      <c r="D919" s="57"/>
      <c r="E919" s="4"/>
      <c r="F919" s="57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7"/>
      <c r="C920" s="57"/>
      <c r="D920" s="57"/>
      <c r="E920" s="4"/>
      <c r="F920" s="57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7"/>
      <c r="C921" s="57"/>
      <c r="D921" s="57"/>
      <c r="E921" s="4"/>
      <c r="F921" s="57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7"/>
      <c r="C922" s="57"/>
      <c r="D922" s="57"/>
      <c r="E922" s="4"/>
      <c r="F922" s="57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7"/>
      <c r="C923" s="57"/>
      <c r="D923" s="57"/>
      <c r="E923" s="4"/>
      <c r="F923" s="57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7"/>
      <c r="C924" s="57"/>
      <c r="D924" s="57"/>
      <c r="E924" s="4"/>
      <c r="F924" s="57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7"/>
      <c r="C925" s="57"/>
      <c r="D925" s="57"/>
      <c r="E925" s="4"/>
      <c r="F925" s="57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7"/>
      <c r="C926" s="57"/>
      <c r="D926" s="57"/>
      <c r="E926" s="4"/>
      <c r="F926" s="57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7"/>
      <c r="C927" s="57"/>
      <c r="D927" s="57"/>
      <c r="E927" s="4"/>
      <c r="F927" s="57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7"/>
      <c r="C928" s="57"/>
      <c r="D928" s="57"/>
      <c r="E928" s="4"/>
      <c r="F928" s="57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7"/>
      <c r="C929" s="57"/>
      <c r="D929" s="57"/>
      <c r="E929" s="4"/>
      <c r="F929" s="57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7"/>
      <c r="C930" s="57"/>
      <c r="D930" s="57"/>
      <c r="E930" s="4"/>
      <c r="F930" s="57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7"/>
      <c r="C931" s="57"/>
      <c r="D931" s="57"/>
      <c r="E931" s="4"/>
      <c r="F931" s="57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7"/>
      <c r="C932" s="57"/>
      <c r="D932" s="57"/>
      <c r="E932" s="4"/>
      <c r="F932" s="57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7"/>
      <c r="C933" s="57"/>
      <c r="D933" s="57"/>
      <c r="E933" s="4"/>
      <c r="F933" s="57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7"/>
      <c r="C934" s="57"/>
      <c r="D934" s="57"/>
      <c r="E934" s="4"/>
      <c r="F934" s="57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7"/>
      <c r="C935" s="57"/>
      <c r="D935" s="57"/>
      <c r="E935" s="4"/>
      <c r="F935" s="57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7"/>
      <c r="C936" s="57"/>
      <c r="D936" s="57"/>
      <c r="E936" s="4"/>
      <c r="F936" s="57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7"/>
      <c r="C937" s="57"/>
      <c r="D937" s="57"/>
      <c r="E937" s="4"/>
      <c r="F937" s="57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7"/>
      <c r="C938" s="57"/>
      <c r="D938" s="57"/>
      <c r="E938" s="4"/>
      <c r="F938" s="57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7"/>
      <c r="C939" s="57"/>
      <c r="D939" s="57"/>
      <c r="E939" s="4"/>
      <c r="F939" s="57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7"/>
      <c r="C940" s="57"/>
      <c r="D940" s="57"/>
      <c r="E940" s="4"/>
      <c r="F940" s="57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7"/>
      <c r="C941" s="57"/>
      <c r="D941" s="57"/>
      <c r="E941" s="4"/>
      <c r="F941" s="57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7"/>
      <c r="C942" s="57"/>
      <c r="D942" s="57"/>
      <c r="E942" s="4"/>
      <c r="F942" s="57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7"/>
      <c r="C943" s="57"/>
      <c r="D943" s="57"/>
      <c r="E943" s="4"/>
      <c r="F943" s="57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7"/>
      <c r="C944" s="57"/>
      <c r="D944" s="57"/>
      <c r="E944" s="4"/>
      <c r="F944" s="57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7"/>
      <c r="C945" s="57"/>
      <c r="D945" s="57"/>
      <c r="E945" s="4"/>
      <c r="F945" s="57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7"/>
      <c r="C946" s="57"/>
      <c r="D946" s="57"/>
      <c r="E946" s="4"/>
      <c r="F946" s="57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7"/>
      <c r="C947" s="57"/>
      <c r="D947" s="57"/>
      <c r="E947" s="4"/>
      <c r="F947" s="57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7"/>
      <c r="C948" s="57"/>
      <c r="D948" s="57"/>
      <c r="E948" s="4"/>
      <c r="F948" s="57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7"/>
      <c r="C949" s="57"/>
      <c r="D949" s="57"/>
      <c r="E949" s="4"/>
      <c r="F949" s="57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7"/>
      <c r="C950" s="57"/>
      <c r="D950" s="57"/>
      <c r="E950" s="4"/>
      <c r="F950" s="57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7"/>
      <c r="C951" s="57"/>
      <c r="D951" s="57"/>
      <c r="E951" s="4"/>
      <c r="F951" s="57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7"/>
      <c r="C952" s="57"/>
      <c r="D952" s="57"/>
      <c r="E952" s="4"/>
      <c r="F952" s="57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7"/>
      <c r="C953" s="57"/>
      <c r="D953" s="57"/>
      <c r="E953" s="4"/>
      <c r="F953" s="57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7"/>
      <c r="C954" s="57"/>
      <c r="D954" s="57"/>
      <c r="E954" s="4"/>
      <c r="F954" s="57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7"/>
      <c r="C955" s="57"/>
      <c r="D955" s="57"/>
      <c r="E955" s="4"/>
      <c r="F955" s="57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7"/>
      <c r="C956" s="57"/>
      <c r="D956" s="57"/>
      <c r="E956" s="4"/>
      <c r="F956" s="57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7"/>
      <c r="C957" s="57"/>
      <c r="D957" s="57"/>
      <c r="E957" s="4"/>
      <c r="F957" s="57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7"/>
      <c r="C958" s="57"/>
      <c r="D958" s="57"/>
      <c r="E958" s="4"/>
      <c r="F958" s="57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7"/>
      <c r="C959" s="57"/>
      <c r="D959" s="57"/>
      <c r="E959" s="4"/>
      <c r="F959" s="57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7"/>
      <c r="C960" s="57"/>
      <c r="D960" s="57"/>
      <c r="E960" s="4"/>
      <c r="F960" s="57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7"/>
      <c r="C961" s="57"/>
      <c r="D961" s="57"/>
      <c r="E961" s="4"/>
      <c r="F961" s="57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7"/>
      <c r="C962" s="57"/>
      <c r="D962" s="57"/>
      <c r="E962" s="4"/>
      <c r="F962" s="57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7"/>
      <c r="C963" s="57"/>
      <c r="D963" s="57"/>
      <c r="E963" s="4"/>
      <c r="F963" s="57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7"/>
      <c r="C964" s="57"/>
      <c r="D964" s="57"/>
      <c r="E964" s="4"/>
      <c r="F964" s="57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7"/>
      <c r="C965" s="57"/>
      <c r="D965" s="57"/>
      <c r="E965" s="4"/>
      <c r="F965" s="57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7"/>
      <c r="C966" s="57"/>
      <c r="D966" s="57"/>
      <c r="E966" s="4"/>
      <c r="F966" s="57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7"/>
      <c r="C967" s="57"/>
      <c r="D967" s="57"/>
      <c r="E967" s="4"/>
      <c r="F967" s="57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7"/>
      <c r="C968" s="57"/>
      <c r="D968" s="57"/>
      <c r="E968" s="4"/>
      <c r="F968" s="57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7"/>
      <c r="C969" s="57"/>
      <c r="D969" s="57"/>
      <c r="E969" s="4"/>
      <c r="F969" s="57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7"/>
      <c r="C970" s="57"/>
      <c r="D970" s="57"/>
      <c r="E970" s="4"/>
      <c r="F970" s="57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7"/>
      <c r="C971" s="57"/>
      <c r="D971" s="57"/>
      <c r="E971" s="4"/>
      <c r="F971" s="57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7"/>
      <c r="C972" s="57"/>
      <c r="D972" s="57"/>
      <c r="E972" s="4"/>
      <c r="F972" s="57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7"/>
      <c r="C973" s="57"/>
      <c r="D973" s="57"/>
      <c r="E973" s="4"/>
      <c r="F973" s="57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7"/>
      <c r="C974" s="57"/>
      <c r="D974" s="57"/>
      <c r="E974" s="4"/>
      <c r="F974" s="57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7"/>
      <c r="C975" s="57"/>
      <c r="D975" s="57"/>
      <c r="E975" s="4"/>
      <c r="F975" s="57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7"/>
      <c r="C976" s="57"/>
      <c r="D976" s="57"/>
      <c r="E976" s="4"/>
      <c r="F976" s="57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7"/>
      <c r="C977" s="57"/>
      <c r="D977" s="57"/>
      <c r="E977" s="4"/>
      <c r="F977" s="57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7"/>
      <c r="C978" s="57"/>
      <c r="D978" s="57"/>
      <c r="E978" s="4"/>
      <c r="F978" s="57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7"/>
      <c r="C979" s="57"/>
      <c r="D979" s="57"/>
      <c r="E979" s="4"/>
      <c r="F979" s="57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7"/>
      <c r="C980" s="57"/>
      <c r="D980" s="57"/>
      <c r="E980" s="4"/>
      <c r="F980" s="57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7"/>
      <c r="C981" s="57"/>
      <c r="D981" s="57"/>
      <c r="E981" s="4"/>
      <c r="F981" s="57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7"/>
      <c r="C982" s="57"/>
      <c r="D982" s="57"/>
      <c r="E982" s="4"/>
      <c r="F982" s="57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7"/>
      <c r="C983" s="57"/>
      <c r="D983" s="57"/>
      <c r="E983" s="4"/>
      <c r="F983" s="57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7"/>
      <c r="C984" s="57"/>
      <c r="D984" s="57"/>
      <c r="E984" s="4"/>
      <c r="F984" s="57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7"/>
      <c r="C985" s="57"/>
      <c r="D985" s="57"/>
      <c r="E985" s="4"/>
      <c r="F985" s="57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7"/>
      <c r="C986" s="57"/>
      <c r="D986" s="57"/>
      <c r="E986" s="4"/>
      <c r="F986" s="57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7"/>
      <c r="C987" s="57"/>
      <c r="D987" s="57"/>
      <c r="E987" s="4"/>
      <c r="F987" s="57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7"/>
      <c r="C988" s="57"/>
      <c r="D988" s="57"/>
      <c r="E988" s="4"/>
      <c r="F988" s="57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7"/>
      <c r="C989" s="57"/>
      <c r="D989" s="57"/>
      <c r="E989" s="4"/>
      <c r="F989" s="57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7"/>
      <c r="C990" s="57"/>
      <c r="D990" s="57"/>
      <c r="E990" s="4"/>
      <c r="F990" s="57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7"/>
      <c r="C991" s="57"/>
      <c r="D991" s="57"/>
      <c r="E991" s="4"/>
      <c r="F991" s="57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7"/>
      <c r="C992" s="57"/>
      <c r="D992" s="57"/>
      <c r="E992" s="4"/>
      <c r="F992" s="57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7"/>
      <c r="C993" s="57"/>
      <c r="D993" s="57"/>
      <c r="E993" s="4"/>
      <c r="F993" s="57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7"/>
      <c r="C994" s="57"/>
      <c r="D994" s="57"/>
      <c r="E994" s="4"/>
      <c r="F994" s="57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7"/>
      <c r="C995" s="57"/>
      <c r="D995" s="57"/>
      <c r="E995" s="4"/>
      <c r="F995" s="57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7"/>
      <c r="C996" s="57"/>
      <c r="D996" s="57"/>
      <c r="E996" s="4"/>
      <c r="F996" s="57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7"/>
      <c r="C997" s="57"/>
      <c r="D997" s="57"/>
      <c r="E997" s="4"/>
      <c r="F997" s="57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7"/>
      <c r="C998" s="57"/>
      <c r="D998" s="57"/>
      <c r="E998" s="4"/>
      <c r="F998" s="57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7"/>
      <c r="C999" s="57"/>
      <c r="D999" s="57"/>
      <c r="E999" s="4"/>
      <c r="F999" s="57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7"/>
      <c r="C1000" s="57"/>
      <c r="D1000" s="57"/>
      <c r="E1000" s="4"/>
      <c r="F1000" s="57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7"/>
      <c r="C1001" s="57"/>
      <c r="D1001" s="57"/>
      <c r="E1001" s="4"/>
      <c r="F1001" s="57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7"/>
      <c r="C1002" s="57"/>
      <c r="D1002" s="57"/>
      <c r="E1002" s="4"/>
      <c r="F1002" s="57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7"/>
      <c r="C1003" s="57"/>
      <c r="D1003" s="57"/>
      <c r="E1003" s="4"/>
      <c r="F1003" s="57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7"/>
      <c r="C1004" s="57"/>
      <c r="D1004" s="57"/>
      <c r="E1004" s="4"/>
      <c r="F1004" s="57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7"/>
      <c r="C1005" s="57"/>
      <c r="D1005" s="57"/>
      <c r="E1005" s="4"/>
      <c r="F1005" s="57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7"/>
      <c r="C1006" s="57"/>
      <c r="D1006" s="57"/>
      <c r="E1006" s="4"/>
      <c r="F1006" s="57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7"/>
      <c r="C1007" s="57"/>
      <c r="D1007" s="57"/>
      <c r="E1007" s="4"/>
      <c r="F1007" s="57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7"/>
      <c r="C1008" s="57"/>
      <c r="D1008" s="57"/>
      <c r="E1008" s="4"/>
      <c r="F1008" s="57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7"/>
      <c r="C1009" s="57"/>
      <c r="D1009" s="57"/>
      <c r="E1009" s="4"/>
      <c r="F1009" s="57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7"/>
      <c r="C1010" s="57"/>
      <c r="D1010" s="57"/>
      <c r="E1010" s="4"/>
      <c r="F1010" s="57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7"/>
      <c r="C1011" s="57"/>
      <c r="D1011" s="57"/>
      <c r="E1011" s="4"/>
      <c r="F1011" s="57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7"/>
      <c r="C1012" s="57"/>
      <c r="D1012" s="57"/>
      <c r="E1012" s="4"/>
      <c r="F1012" s="57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7"/>
      <c r="C1013" s="57"/>
      <c r="D1013" s="57"/>
      <c r="E1013" s="4"/>
      <c r="F1013" s="57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7"/>
      <c r="C1014" s="57"/>
      <c r="D1014" s="57"/>
      <c r="E1014" s="4"/>
      <c r="F1014" s="57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7"/>
      <c r="C1015" s="57"/>
      <c r="D1015" s="57"/>
      <c r="E1015" s="4"/>
      <c r="F1015" s="57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7"/>
      <c r="C1016" s="57"/>
      <c r="D1016" s="57"/>
      <c r="E1016" s="4"/>
      <c r="F1016" s="57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7"/>
      <c r="C1017" s="57"/>
      <c r="D1017" s="57"/>
      <c r="E1017" s="4"/>
      <c r="F1017" s="57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7"/>
      <c r="C1018" s="57"/>
      <c r="D1018" s="57"/>
      <c r="E1018" s="4"/>
      <c r="F1018" s="57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7"/>
      <c r="C1019" s="57"/>
      <c r="D1019" s="57"/>
      <c r="E1019" s="4"/>
      <c r="F1019" s="57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7"/>
      <c r="C1020" s="57"/>
      <c r="D1020" s="57"/>
      <c r="E1020" s="4"/>
      <c r="F1020" s="57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7"/>
      <c r="C1021" s="57"/>
      <c r="D1021" s="57"/>
      <c r="E1021" s="4"/>
      <c r="F1021" s="57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7"/>
      <c r="C1022" s="57"/>
      <c r="D1022" s="57"/>
      <c r="E1022" s="4"/>
      <c r="F1022" s="57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7"/>
      <c r="C1023" s="57"/>
      <c r="D1023" s="57"/>
      <c r="E1023" s="4"/>
      <c r="F1023" s="57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7"/>
      <c r="C1024" s="57"/>
      <c r="D1024" s="57"/>
      <c r="E1024" s="4"/>
      <c r="F1024" s="57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7"/>
      <c r="C1025" s="57"/>
      <c r="D1025" s="57"/>
      <c r="E1025" s="4"/>
      <c r="F1025" s="57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7"/>
      <c r="C1026" s="57"/>
      <c r="D1026" s="57"/>
      <c r="E1026" s="4"/>
      <c r="F1026" s="57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7"/>
      <c r="C1027" s="57"/>
      <c r="D1027" s="57"/>
      <c r="E1027" s="4"/>
      <c r="F1027" s="57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7"/>
      <c r="C1028" s="57"/>
      <c r="D1028" s="57"/>
      <c r="E1028" s="4"/>
      <c r="F1028" s="57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7"/>
      <c r="C1029" s="57"/>
      <c r="D1029" s="57"/>
      <c r="E1029" s="4"/>
      <c r="F1029" s="57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7"/>
      <c r="C1030" s="57"/>
      <c r="D1030" s="57"/>
      <c r="E1030" s="4"/>
      <c r="F1030" s="57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7"/>
      <c r="C1031" s="57"/>
      <c r="D1031" s="57"/>
      <c r="E1031" s="4"/>
      <c r="F1031" s="57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7"/>
      <c r="C1032" s="57"/>
      <c r="D1032" s="57"/>
      <c r="E1032" s="4"/>
      <c r="F1032" s="57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7"/>
      <c r="C1033" s="57"/>
      <c r="D1033" s="57"/>
      <c r="E1033" s="4"/>
      <c r="F1033" s="57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7"/>
      <c r="C1034" s="57"/>
      <c r="D1034" s="57"/>
      <c r="E1034" s="4"/>
      <c r="F1034" s="57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7"/>
      <c r="C1035" s="57"/>
      <c r="D1035" s="57"/>
      <c r="E1035" s="4"/>
      <c r="F1035" s="57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7"/>
      <c r="C1036" s="57"/>
      <c r="D1036" s="57"/>
      <c r="E1036" s="4"/>
      <c r="F1036" s="57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7"/>
      <c r="C1037" s="57"/>
      <c r="D1037" s="57"/>
      <c r="E1037" s="4"/>
      <c r="F1037" s="57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7"/>
      <c r="C1038" s="57"/>
      <c r="D1038" s="57"/>
      <c r="E1038" s="4"/>
      <c r="F1038" s="57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7"/>
      <c r="C1039" s="57"/>
      <c r="D1039" s="57"/>
      <c r="E1039" s="4"/>
      <c r="F1039" s="57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7"/>
      <c r="C1040" s="57"/>
      <c r="D1040" s="57"/>
      <c r="E1040" s="4"/>
      <c r="F1040" s="57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7"/>
      <c r="C1041" s="57"/>
      <c r="D1041" s="57"/>
      <c r="E1041" s="4"/>
      <c r="F1041" s="57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7"/>
      <c r="C1042" s="57"/>
      <c r="D1042" s="57"/>
      <c r="E1042" s="4"/>
      <c r="F1042" s="57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7"/>
      <c r="C1043" s="57"/>
      <c r="D1043" s="57"/>
      <c r="E1043" s="4"/>
      <c r="F1043" s="57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7"/>
      <c r="C1044" s="57"/>
      <c r="D1044" s="57"/>
      <c r="E1044" s="4"/>
      <c r="F1044" s="57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7"/>
      <c r="C1045" s="57"/>
      <c r="D1045" s="57"/>
      <c r="E1045" s="4"/>
      <c r="F1045" s="57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7"/>
      <c r="C1046" s="57"/>
      <c r="D1046" s="57"/>
      <c r="E1046" s="4"/>
      <c r="F1046" s="57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7"/>
      <c r="C1047" s="57"/>
      <c r="D1047" s="57"/>
      <c r="E1047" s="4"/>
      <c r="F1047" s="57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7"/>
      <c r="C1048" s="57"/>
      <c r="D1048" s="57"/>
      <c r="E1048" s="4"/>
      <c r="F1048" s="57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7"/>
      <c r="C1049" s="57"/>
      <c r="D1049" s="57"/>
      <c r="E1049" s="4"/>
      <c r="F1049" s="57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7"/>
      <c r="C1050" s="57"/>
      <c r="D1050" s="57"/>
      <c r="E1050" s="4"/>
      <c r="F1050" s="57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7"/>
      <c r="C1051" s="57"/>
      <c r="D1051" s="57"/>
      <c r="E1051" s="4"/>
      <c r="F1051" s="57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7"/>
      <c r="C1052" s="57"/>
      <c r="D1052" s="57"/>
      <c r="E1052" s="4"/>
      <c r="F1052" s="57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7"/>
      <c r="C1053" s="57"/>
      <c r="D1053" s="57"/>
      <c r="E1053" s="4"/>
      <c r="F1053" s="57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7"/>
      <c r="C1054" s="57"/>
      <c r="D1054" s="57"/>
      <c r="E1054" s="4"/>
      <c r="F1054" s="57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7"/>
      <c r="C1055" s="57"/>
      <c r="D1055" s="57"/>
      <c r="E1055" s="4"/>
      <c r="F1055" s="57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7"/>
      <c r="C1056" s="57"/>
      <c r="D1056" s="57"/>
      <c r="E1056" s="4"/>
      <c r="F1056" s="57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7"/>
      <c r="C1057" s="57"/>
      <c r="D1057" s="57"/>
      <c r="E1057" s="4"/>
      <c r="F1057" s="57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7"/>
      <c r="C1058" s="57"/>
      <c r="D1058" s="57"/>
      <c r="E1058" s="4"/>
      <c r="F1058" s="57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57"/>
      <c r="C1059" s="57"/>
      <c r="D1059" s="57"/>
      <c r="E1059" s="4"/>
      <c r="F1059" s="57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57"/>
      <c r="C1060" s="57"/>
      <c r="D1060" s="57"/>
      <c r="E1060" s="4"/>
      <c r="F1060" s="57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57"/>
      <c r="C1061" s="57"/>
      <c r="D1061" s="57"/>
      <c r="E1061" s="4"/>
      <c r="F1061" s="57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</sheetData>
  <mergeCells count="17">
    <mergeCell ref="E2:E4"/>
    <mergeCell ref="F3:F4"/>
    <mergeCell ref="G3:H3"/>
    <mergeCell ref="I3:J3"/>
    <mergeCell ref="K3:K4"/>
    <mergeCell ref="L3:L4"/>
    <mergeCell ref="F102:L10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