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8-2366" sheetId="1" r:id="rId4"/>
    <sheet state="visible" name="3.3.66" sheetId="2" r:id="rId5"/>
    <sheet state="visible" name="4.3.66" sheetId="3" r:id="rId6"/>
    <sheet state="visible" name="5.3.66" sheetId="4" r:id="rId7"/>
    <sheet state="visible" name="6.3.66" sheetId="5" r:id="rId8"/>
    <sheet state="visible" name="7.3.66" sheetId="6" r:id="rId9"/>
    <sheet state="visible" name="9.3.66" sheetId="7" r:id="rId10"/>
    <sheet state="visible" name="10.3.66" sheetId="8" r:id="rId11"/>
    <sheet state="visible" name="11.3.66" sheetId="9" r:id="rId12"/>
    <sheet state="visible" name="12.3.66" sheetId="10" r:id="rId13"/>
    <sheet state="visible" name="13.3.66" sheetId="11" r:id="rId14"/>
    <sheet state="visible" name="14.3.66" sheetId="12" r:id="rId15"/>
    <sheet state="visible" name="15.3.66" sheetId="13" r:id="rId16"/>
    <sheet state="visible" name="16.3.66" sheetId="14" r:id="rId17"/>
    <sheet state="visible" name="17.3.66" sheetId="15" r:id="rId18"/>
    <sheet state="visible" name=" 18.3.66" sheetId="16" r:id="rId19"/>
    <sheet state="visible" name="19.3.66" sheetId="17" r:id="rId20"/>
    <sheet state="visible" name="20.3.66" sheetId="18" r:id="rId21"/>
    <sheet state="visible" name="21.3.66" sheetId="19" r:id="rId22"/>
    <sheet state="visible" name=" 22.3.66" sheetId="20" r:id="rId23"/>
    <sheet state="visible" name=" 24.3.66" sheetId="21" r:id="rId24"/>
    <sheet state="visible" name="26.3.66" sheetId="22" r:id="rId25"/>
    <sheet state="visible" name=" 27.3.66" sheetId="23" r:id="rId26"/>
    <sheet state="visible" name="28.3.66" sheetId="24" r:id="rId27"/>
    <sheet state="visible" name="29.3.66" sheetId="25" r:id="rId28"/>
    <sheet state="visible" name="30.3.66" sheetId="26" r:id="rId29"/>
    <sheet state="visible" name=" 31.3.66" sheetId="27" r:id="rId30"/>
  </sheets>
  <definedNames/>
  <calcPr/>
</workbook>
</file>

<file path=xl/sharedStrings.xml><?xml version="1.0" encoding="utf-8"?>
<sst xmlns="http://schemas.openxmlformats.org/spreadsheetml/2006/main" count="1431" uniqueCount="357">
  <si>
    <t xml:space="preserve">                              E-WALLET  28-2 /3/66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</si>
  <si>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</si>
  <si>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</si>
  <si>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</si>
  <si>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</si>
  <si>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</si>
  <si>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</si>
  <si>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</si>
  <si>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</si>
  <si>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</si>
  <si>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</si>
  <si>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</si>
  <si>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</si>
  <si>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</si>
  <si>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</si>
  <si>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</si>
  <si>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</si>
  <si>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</si>
  <si>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ETHONLIN2302000045</t>
  </si>
  <si>
    <t>นางสาว รัชตวรรณ เนาวสินธ์</t>
  </si>
  <si>
    <t>ETHBKK012303000001</t>
  </si>
  <si>
    <t>นาย ธนกร อภัยพงศ์</t>
  </si>
  <si>
    <t>ETHBKK012303000002</t>
  </si>
  <si>
    <t>นางสาว ศศกร อมตวงษ์</t>
  </si>
  <si>
    <t>พี่เปิ้ลเติม</t>
  </si>
  <si>
    <t>ETHBKK012303000003</t>
  </si>
  <si>
    <t>นางสาว กัญญารัตน์ สงสนภักตร์</t>
  </si>
  <si>
    <t>ETHBKK012303000004</t>
  </si>
  <si>
    <t>นาย พัฒน์รดิศ สุพัฒน์วณิชกร</t>
  </si>
  <si>
    <t>ETHBKK012303000005</t>
  </si>
  <si>
    <t>ห้างหุ้นส่วนจำกัด ไดม่อนอันดามัน เน็ตเวิร์ค (สำนักงานใหญ่)</t>
  </si>
  <si>
    <t xml:space="preserve"> </t>
  </si>
  <si>
    <t>รายงานยอดเข้าออก และ ยอดคงเหลือ EWALLET ประจำวันที่ 3 มีนาคม 2566</t>
  </si>
  <si>
    <t>Ewallet In</t>
  </si>
  <si>
    <t>Ewallet Out</t>
  </si>
  <si>
    <t>ยอดคงเหลือ</t>
  </si>
  <si>
    <t>QR Payment</t>
  </si>
  <si>
    <t>Cancel Bill</t>
  </si>
  <si>
    <t>Order</t>
  </si>
  <si>
    <t>Ewallet</t>
  </si>
  <si>
    <t>ในระบบ</t>
  </si>
  <si>
    <t>ETHBKK012303000006</t>
  </si>
  <si>
    <t>บริษัท เอ็น.พี มาร์เก็ตติ้ง แบรนด์ จำกัด(สำนักงานใหญ่)</t>
  </si>
  <si>
    <t>เติม</t>
  </si>
  <si>
    <t>-</t>
  </si>
  <si>
    <t>ยกเลิกบิล EW</t>
  </si>
  <si>
    <t>ETHBKK012303000008</t>
  </si>
  <si>
    <t>ห้างหุ้นส่วนจำกัด เครือข่ายปิยธนา ( สำนักงานใหญ่ )</t>
  </si>
  <si>
    <t>STHBKK012303000080</t>
  </si>
  <si>
    <t>นาย ศราวุฒน์ สินธุวรโรจน์</t>
  </si>
  <si>
    <t>ซื้อของ</t>
  </si>
  <si>
    <t>STHVT0012303000032</t>
  </si>
  <si>
    <t>นางสาว LAMPHAI KEOSISHOM MRS</t>
  </si>
  <si>
    <t>ETHBKK012303000007</t>
  </si>
  <si>
    <t>นาย วุฒิชัย มุระดา</t>
  </si>
  <si>
    <t>STHBKK012303000087</t>
  </si>
  <si>
    <t>รายงานยอดเข้าออก และ ยอดคงเหลือ EWALLET ประจำวันที่ 4 มีนาคม 2566</t>
  </si>
  <si>
    <t>E-COM</t>
  </si>
  <si>
    <t>STHBKK012303000171</t>
  </si>
  <si>
    <t>ห้างหุ้นส่วนจำกัด ไดม่อนอันดามัน เน็ตเวิร์ค  (สำนักงานใหญ่)</t>
  </si>
  <si>
    <t>ซื้อสินค้า</t>
  </si>
  <si>
    <t xml:space="preserve">	Cal-A Date : 2023-02-26</t>
  </si>
  <si>
    <t>นาง นิธินันท์ แจ่มจรัส</t>
  </si>
  <si>
    <t>คอมมิชชั่น</t>
  </si>
  <si>
    <t xml:space="preserve">นาง NONGKHAN VAENHOUNGMANY	</t>
  </si>
  <si>
    <t xml:space="preserve"> นาง วิราวรรณ์ เกตุขาว</t>
  </si>
  <si>
    <t xml:space="preserve"> นางสาว นันธรัตน์ โยธา</t>
  </si>
  <si>
    <t>จินดา คล้ายฉิม</t>
  </si>
  <si>
    <t>รายงานยอดเข้าออก และ ยอดคงเหลือ EWALLET ประจำวันที่ 5  มีนาคม 2566</t>
  </si>
  <si>
    <t>STHBKK012303000187</t>
  </si>
  <si>
    <t>รายงานยอดเข้าออก และ ยอดคงเหลือ EWALLET ประจำวันที่ 6 มีนาคม 2566</t>
  </si>
  <si>
    <t>LB</t>
  </si>
  <si>
    <t>STHBKK012303000244</t>
  </si>
  <si>
    <t>TH</t>
  </si>
  <si>
    <t>STHVT0012303000084</t>
  </si>
  <si>
    <t xml:space="preserve">	นางสาว VONGPHET PHOUNSINH	</t>
  </si>
  <si>
    <t>LA</t>
  </si>
  <si>
    <t>STHVT0012303000081</t>
  </si>
  <si>
    <t xml:space="preserve">STHVT0012303000085 </t>
  </si>
  <si>
    <t>STHVT0012303000092</t>
  </si>
  <si>
    <t>รายงานยอดเข้าออก และ ยอดคงเหลือ EWALLET ประจำวันที่ 7  มีนาคม 2566</t>
  </si>
  <si>
    <t>STHVT0012303000116</t>
  </si>
  <si>
    <t xml:space="preserve">นาง TOUNY LUANGSOUVANNAVONG	</t>
  </si>
  <si>
    <t>รายงานยอดเข้าออก และ ยอดคงเหลือ EWALLET ประจำวันที่ 9 มีนาคม 2566</t>
  </si>
  <si>
    <t>STHBKK012303000409</t>
  </si>
  <si>
    <t xml:space="preserve">	ห้างหุ้นส่วนจำกัด ไดม่อนอันดามัน เน็ตเวิร์ค (สำนักงานใหญ่)</t>
  </si>
  <si>
    <t>STHONLIN2303000123</t>
  </si>
  <si>
    <t>นางสาว สุดาภรณ์ กลิ่นทิม</t>
  </si>
  <si>
    <t>แลก ARP</t>
  </si>
  <si>
    <t>ETHBKK012303000009</t>
  </si>
  <si>
    <t>เติมเข้าระบบ</t>
  </si>
  <si>
    <t>รายงานยอดเข้าออก และ ยอดคงเหลือ EWALLET ประจำวันที่  10   มีนาคม 2566</t>
  </si>
  <si>
    <t>STHBKK012303000442</t>
  </si>
  <si>
    <t>สงขลา กายพันธุ์</t>
  </si>
  <si>
    <t xml:space="preserve">STHONLIN2303000133 </t>
  </si>
  <si>
    <t>นาย ธนบูลย์ แสงฐิตาพันธุ์</t>
  </si>
  <si>
    <t>รายงานยอดเข้าออก และ ยอดคงเหลือ EWALLET ประจำวันที่  11   มีนาคม 2566</t>
  </si>
  <si>
    <t xml:space="preserve">STHBKK012303000491 </t>
  </si>
  <si>
    <t xml:space="preserve">ห้างหุ้นส่วนจำกัด ไดม่อนอันดามัน เน็ตเวิร์ค  </t>
  </si>
  <si>
    <t xml:space="preserve">STHBKK012303000484 </t>
  </si>
  <si>
    <t xml:space="preserve">ห้างหุ้นส่วนจำกัด ไดม่อนอันดามัน เน็ตเวิร์ค </t>
  </si>
  <si>
    <t xml:space="preserve">STHBKK012303000489 </t>
  </si>
  <si>
    <t>นางสาว ภัทรพิดา อุ่นโสดา</t>
  </si>
  <si>
    <t xml:space="preserve">THBKK012303000484 </t>
  </si>
  <si>
    <t xml:space="preserve">ETHBKK012303000010 </t>
  </si>
  <si>
    <t>บริษัท พิมปรีชา จำกัด (สำนักงานใหญ่)</t>
  </si>
  <si>
    <t>เติม EW</t>
  </si>
  <si>
    <t>รายงานยอดเข้าออก และ ยอดคงเหลือ EWALLET ประจำวันที่  12   มีนาคม 2566</t>
  </si>
  <si>
    <t xml:space="preserve">STHBKK012303000533 </t>
  </si>
  <si>
    <t xml:space="preserve">THBKK012303000518 </t>
  </si>
  <si>
    <t xml:space="preserve"> ธนบูลย์ แสงฐิตาพันธุ์</t>
  </si>
  <si>
    <t>STHONLIN2303000179</t>
  </si>
  <si>
    <t xml:space="preserve"> หัด      วิมลใส</t>
  </si>
  <si>
    <t xml:space="preserve">ETHBKK012303000011 </t>
  </si>
  <si>
    <t xml:space="preserve">STHBKK012303000502 </t>
  </si>
  <si>
    <t>ศศกร   อมตวงษ์</t>
  </si>
  <si>
    <t>รายงานยอดเข้าออก และ ยอดคงเหลือ EWALLET ประจำวันที่  13   มีนาคม 2566</t>
  </si>
  <si>
    <t>ก่อนหน้า</t>
  </si>
  <si>
    <t>ในระบบ ณปัจจุบัน</t>
  </si>
  <si>
    <t xml:space="preserve">STHONLIN2303000198 </t>
  </si>
  <si>
    <t xml:space="preserve">	นาย พัฒน์รดิศ สุพัฒน์วณิชกร</t>
  </si>
  <si>
    <t>ซื้อของ 0030894</t>
  </si>
  <si>
    <t>STHHY2303000048</t>
  </si>
  <si>
    <t>ซื้้อของ</t>
  </si>
  <si>
    <t>ETHONLIN2303000005</t>
  </si>
  <si>
    <t xml:space="preserve">	นางสาว ศศกร อมตวงษ์	</t>
  </si>
  <si>
    <t>เติมEwallet</t>
  </si>
  <si>
    <t>STHBKK012303000609</t>
  </si>
  <si>
    <t xml:space="preserve">STHVT0012303000191 </t>
  </si>
  <si>
    <t>KHAMHOU  INTHAVONG</t>
  </si>
  <si>
    <t>รายงานยอดเข้าออก และ ยอดคงเหลือ EWALLET ประจำวันที่  14   มีนาคม 2566</t>
  </si>
  <si>
    <t>ETHBKK012303000013</t>
  </si>
  <si>
    <t>นาย สหชัย ม่วงกล่ำ</t>
  </si>
  <si>
    <t>ETHBKK012303000014</t>
  </si>
  <si>
    <t>เติิม</t>
  </si>
  <si>
    <t>STHONLIN2303000213</t>
  </si>
  <si>
    <t>ETHONLIN2303000007</t>
  </si>
  <si>
    <t xml:space="preserve">	นางสาว รัชตวรรณ เนาวสินธ์</t>
  </si>
  <si>
    <t>ETHONLIN2303000008</t>
  </si>
  <si>
    <t>ETHONLIN2303000006</t>
  </si>
  <si>
    <t xml:space="preserve">	บริษัท เศรษฐกวี จำกัด ( สำนักงานใหญ่ )</t>
  </si>
  <si>
    <t>STHBKK012303000640</t>
  </si>
  <si>
    <t>STHONLIN2303000216</t>
  </si>
  <si>
    <t>นาย สมชาย โสภา</t>
  </si>
  <si>
    <t>ETHBKK012303000012</t>
  </si>
  <si>
    <t>นาย ไวยพจน์ เจียมสกุล</t>
  </si>
  <si>
    <t>Cal-A Date : 2023-03-06</t>
  </si>
  <si>
    <t>นาย สิดทิเดด สีมุกดา</t>
  </si>
  <si>
    <t>นาย จักรกฤษณ์ ผิวเขียว</t>
  </si>
  <si>
    <t>ETHHY2303000001</t>
  </si>
  <si>
    <t xml:space="preserve">	นาง สิริอรุณ วิสุทธิชาติ</t>
  </si>
  <si>
    <t>STHONLIN2303000217</t>
  </si>
  <si>
    <t>ซื้ื้องของ</t>
  </si>
  <si>
    <t>รายงานยอดเข้าออก และ ยอดคงเหลือ EWALLET ประจำวันที่  15   มีนาคม 2566</t>
  </si>
  <si>
    <t>STHBKK012303000697</t>
  </si>
  <si>
    <t>บริษัท เอ็น.พี มาร์เก็ตติ้ง แบรนด์ จำกัด</t>
  </si>
  <si>
    <t>ETHONLIN2303000009</t>
  </si>
  <si>
    <t>เติม E-W</t>
  </si>
  <si>
    <t>ETHBKK012303000015</t>
  </si>
  <si>
    <t xml:space="preserve">STHONLIN2303000234 </t>
  </si>
  <si>
    <t>รายงานยอดเข้าออก และ ยอดคงเหลือ EWALLET ประจำวันที่  16   มีนาคม 2566</t>
  </si>
  <si>
    <t xml:space="preserve">STHBKK012303000733 </t>
  </si>
  <si>
    <t>ธนกร อภัยพงศ์</t>
  </si>
  <si>
    <t>STHBKK012303000732</t>
  </si>
  <si>
    <t>ETHONLIN2303000010)</t>
  </si>
  <si>
    <t>รายงานยอดเข้าออก และ ยอดคงเหลือ EWALLET ประจำวันที่  17   มีนาคม 2566</t>
  </si>
  <si>
    <t>ธนาคารลาว</t>
  </si>
  <si>
    <t>ETHBKK012303000016</t>
  </si>
  <si>
    <t>ELAVT0012303000002</t>
  </si>
  <si>
    <t xml:space="preserve">	นาย สิดทิเดด สีมุกดา</t>
  </si>
  <si>
    <t xml:space="preserve">ETHBKK012303000018 </t>
  </si>
  <si>
    <t xml:space="preserve">	นางสาว สุปราณี แซ่จือ</t>
  </si>
  <si>
    <t>STHBKK012303000842</t>
  </si>
  <si>
    <t xml:space="preserve">ETHBKK012303000017 </t>
  </si>
  <si>
    <t xml:space="preserve">	นาย THEERA KERIN</t>
  </si>
  <si>
    <t>รายงานยอดเข้าออก และ ยอดคงเหลือ EWALLET ประจำวันที่  18   มีนาคม 2566</t>
  </si>
  <si>
    <t xml:space="preserve"> STHHY2303000063 </t>
  </si>
  <si>
    <t xml:space="preserve">เครือข่ายปิยธนา ( สำนักงานใหญ่ ) </t>
  </si>
  <si>
    <t>ETHONLIN2303000011</t>
  </si>
  <si>
    <t xml:space="preserve">รัชตวรรณ เนาวสินธ์ </t>
  </si>
  <si>
    <t>รายงานยอดเข้าออก และ ยอดคงเหลือ EWALLET ประจำวันที่  19   มีนาคม 2566</t>
  </si>
  <si>
    <t>STHONLIN2303000298</t>
  </si>
  <si>
    <t xml:space="preserve">        Shopping  </t>
  </si>
  <si>
    <t>STHONLIN2303000300</t>
  </si>
  <si>
    <t xml:space="preserve">	Shopping </t>
  </si>
  <si>
    <t>ETHBKK012303000021</t>
  </si>
  <si>
    <t>STHONLIN2303000301</t>
  </si>
  <si>
    <t xml:space="preserve">Shopping </t>
  </si>
  <si>
    <t xml:space="preserve">Cancel </t>
  </si>
  <si>
    <t>ETHBKK012303000020</t>
  </si>
  <si>
    <t>เติม Ewallet</t>
  </si>
  <si>
    <t xml:space="preserve">STHBKK012303000939 </t>
  </si>
  <si>
    <t>ELAVT0012303000003</t>
  </si>
  <si>
    <t xml:space="preserve">	นาง VENCHANH PHAAPHAY</t>
  </si>
  <si>
    <t>Cal-A Date : 2023-03-11</t>
  </si>
  <si>
    <t xml:space="preserve">	นาย จักรกฤษณ์ ผิวเขียว</t>
  </si>
  <si>
    <t>ค่าคอม</t>
  </si>
  <si>
    <t>ETHBKK012303000019</t>
  </si>
  <si>
    <t>STHONLIN2303000297</t>
  </si>
  <si>
    <t xml:space="preserve">	นาย ธเนศพล อุ่นทอง</t>
  </si>
  <si>
    <t>นางสาว นันธรัตน์ โยธา</t>
  </si>
  <si>
    <t>รายงานยอดเข้าออก และ ยอดคงเหลือ EWALLET ประจำวันที่  20  มีนาคม 2566</t>
  </si>
  <si>
    <t>STHONLIN2303000316</t>
  </si>
  <si>
    <t xml:space="preserve">	นาย มงคล เพ็งเคียน</t>
  </si>
  <si>
    <t xml:space="preserve">	Shopping</t>
  </si>
  <si>
    <t>ETHONLIN2303000012</t>
  </si>
  <si>
    <t>ETHONLIN2303000013</t>
  </si>
  <si>
    <t>STHBKK012303000978</t>
  </si>
  <si>
    <t>Shopping</t>
  </si>
  <si>
    <t>STHBKK012303000979</t>
  </si>
  <si>
    <t>ETHONLIN2303000014</t>
  </si>
  <si>
    <t xml:space="preserve">	นาย ธนวัฒน์ สงทาน</t>
  </si>
  <si>
    <t>STHBKK012303000993</t>
  </si>
  <si>
    <t>รายงานยอดเข้าออก และ ยอดคงเหลือ EWALLET ประจำวันที่  21  มีนาคม 2566</t>
  </si>
  <si>
    <t>ETHONLIN2303000016</t>
  </si>
  <si>
    <t xml:space="preserve">	นางสาว ศศกร อมตวงษ์</t>
  </si>
  <si>
    <t xml:space="preserve">      เติมEwallet</t>
  </si>
  <si>
    <t>STHONLIN2303000327</t>
  </si>
  <si>
    <t>STHBKK012303001029</t>
  </si>
  <si>
    <t>ETHONLIN2303000017</t>
  </si>
  <si>
    <t>STHBKK012303001045</t>
  </si>
  <si>
    <t>STHVT0012303000323</t>
  </si>
  <si>
    <t>นาย KHAMKUENG PHET-OUDOM</t>
  </si>
  <si>
    <t>ETHONLIN2303000015</t>
  </si>
  <si>
    <t>นางสาว สุรีรัตน์</t>
  </si>
  <si>
    <t>STHBKK012303001009</t>
  </si>
  <si>
    <t>รายงานยอดเข้าออก และ ยอดคงเหลือ EWALLET ประจำวันที่  22  มีนาคม 2566</t>
  </si>
  <si>
    <t xml:space="preserve">STHONLIN2303000343 </t>
  </si>
  <si>
    <t>นาย สู้สู้ รวยร้อยล้าน</t>
  </si>
  <si>
    <t xml:space="preserve">STHONLIN2303000342 </t>
  </si>
  <si>
    <t>นงสาว รัชตวรรณ เนาวสินธ์</t>
  </si>
  <si>
    <t>ETHONLIN2303000019</t>
  </si>
  <si>
    <t>ETHONLIN2303000018</t>
  </si>
  <si>
    <t>รายงานยอดเข้าออก และ ยอดคงเหลือ EWALLET ประจำวันที่  24  มีนาคม 2566</t>
  </si>
  <si>
    <t>Cal-A Date : 2023-03-16</t>
  </si>
  <si>
    <t>นาง NAN​ TIN​ TIN​ NYO</t>
  </si>
  <si>
    <t xml:space="preserve">ETHBKK012303000023 </t>
  </si>
  <si>
    <t>นาย ภูวกร บวรฉัตรชาตรี</t>
  </si>
  <si>
    <t>รายงานยอดเข้าออก และ ยอดคงเหลือ EWALLET ประจำวันที่  26 มีนาคม 2566</t>
  </si>
  <si>
    <t>STHBKK012303001281</t>
  </si>
  <si>
    <t>นาง ฐานมญ ชลคีรี</t>
  </si>
  <si>
    <t>STHKH0012303000017</t>
  </si>
  <si>
    <t xml:space="preserve">นางสาว KEM SOPHEA	</t>
  </si>
  <si>
    <t>KH</t>
  </si>
  <si>
    <t>STHBKK012303001252</t>
  </si>
  <si>
    <t>0021384	บริษัท เอ็น.พี มาร์เก็ตติ้ง แบรนด์ จำกัด(สำนักงานใหญ่)</t>
  </si>
  <si>
    <t>STHBKK012303001250</t>
  </si>
  <si>
    <t xml:space="preserve">	นาง ฐานมญ ชลคีรี</t>
  </si>
  <si>
    <t>STHBKK012303001244</t>
  </si>
  <si>
    <t>นาย ไทคูณ ไพรบึง</t>
  </si>
  <si>
    <t>STHBKK012303001209</t>
  </si>
  <si>
    <t>นางสาว ยศวีร์ โคตรดี</t>
  </si>
  <si>
    <t>(TTHONLIN2303000011)</t>
  </si>
  <si>
    <t>Transfer from</t>
  </si>
  <si>
    <t>รายงานยอดเข้าออก และ ยอดคงเหลือ EWALLET ประจำวันที่  27 มีนาคม 2566</t>
  </si>
  <si>
    <t>THONLIN2303000395</t>
  </si>
  <si>
    <t>ห้างหุ้นส่วนจำกัด ดีทูพี ศรีลาไสล</t>
  </si>
  <si>
    <t xml:space="preserve"> STHHY2303000100 </t>
  </si>
  <si>
    <t>นาย THEERA KERIN</t>
  </si>
  <si>
    <t xml:space="preserve">STHBKK012303001377 </t>
  </si>
  <si>
    <t xml:space="preserve">STHBKK012303001371 </t>
  </si>
  <si>
    <t>นาย อนันต์กฤช เต็มศิริพันธุ์</t>
  </si>
  <si>
    <t xml:space="preserve">STHBKK012303001358 </t>
  </si>
  <si>
    <t>นางสาว กนกภรณ์ จำปาเวียง</t>
  </si>
  <si>
    <t>TTHONLIN2303000012</t>
  </si>
  <si>
    <t xml:space="preserve">Transfer from </t>
  </si>
  <si>
    <t>รายงานยอดเข้าออก และ ยอดคงเหลือ EWALLET ประจำวันที่  28 มีนาคม 2566</t>
  </si>
  <si>
    <t>STHVT0012303000439</t>
  </si>
  <si>
    <t>นาง VENCHANH PHAAPHAY</t>
  </si>
  <si>
    <t>STHBKK012303001537</t>
  </si>
  <si>
    <t>STHVT0012303000466</t>
  </si>
  <si>
    <t>รายงานยอดเข้าออก และ ยอดคงเหลือ EWALLET ประจำวันที่  29  มีนาคม 2566</t>
  </si>
  <si>
    <t>กัมพูชา</t>
  </si>
  <si>
    <t>Transfer from 0010255 (TTHONLIN2303000017)</t>
  </si>
  <si>
    <t>นางสาว อภัสนันท์ เจริญศิริวิชญกุล</t>
  </si>
  <si>
    <t xml:space="preserve">	Transfer from 0023221 (TTHONLIN2303000014)</t>
  </si>
  <si>
    <t xml:space="preserve">        Transfer from 0023221 (TTHONLIN2303000014)</t>
  </si>
  <si>
    <t>ETHONLIN2303000020</t>
  </si>
  <si>
    <t xml:space="preserve">Ewallet </t>
  </si>
  <si>
    <t xml:space="preserve">      STHONLIN2303000433</t>
  </si>
  <si>
    <t xml:space="preserve">        Shopping </t>
  </si>
  <si>
    <t xml:space="preserve">     STHBKK012303001632</t>
  </si>
  <si>
    <t xml:space="preserve">	นางสาว พิมพ์มาดา เงางาม	</t>
  </si>
  <si>
    <t xml:space="preserve">        Shopping</t>
  </si>
  <si>
    <t>STHBKK012303001637</t>
  </si>
  <si>
    <t>STHBKK012303001632</t>
  </si>
  <si>
    <t>Transfer from 0036928 (TTHONLIN2303000018)</t>
  </si>
  <si>
    <t xml:space="preserve">	Transfer from 0049194 (TTHONLIN2303000016)</t>
  </si>
  <si>
    <t xml:space="preserve">        Transfer from 0049194 (TTHONLIN2303000016)</t>
  </si>
  <si>
    <t xml:space="preserve">       EKHKH0012303000001</t>
  </si>
  <si>
    <t xml:space="preserve">นางสาว sun chinglinh	</t>
  </si>
  <si>
    <t xml:space="preserve">        Ewallet </t>
  </si>
  <si>
    <t>STHONLIN2303000440</t>
  </si>
  <si>
    <t xml:space="preserve">	Transfer from 0058818 (TTHONLIN2303000015)</t>
  </si>
  <si>
    <t>นาย นิตินาฎ หมิ่นขัด</t>
  </si>
  <si>
    <t xml:space="preserve">        Transfer from 0058818 (TTHONLIN2303000015)</t>
  </si>
  <si>
    <t>STHONLIN2303000426</t>
  </si>
  <si>
    <t>STHONLIN2303000427</t>
  </si>
  <si>
    <t xml:space="preserve">   STHONLIN2303000429</t>
  </si>
  <si>
    <t>STHONLIN2303000431</t>
  </si>
  <si>
    <t>Transfer from 0060277 (TTHONLIN2303000013)</t>
  </si>
  <si>
    <t xml:space="preserve">นางสาว VONGPHET PHOUNSINH	</t>
  </si>
  <si>
    <t xml:space="preserve">        STHVT0012303000479</t>
  </si>
  <si>
    <t xml:space="preserve">    STHVT0012303000479</t>
  </si>
  <si>
    <t xml:space="preserve">        Cancel </t>
  </si>
  <si>
    <t xml:space="preserve">        STHVT0012303000484</t>
  </si>
  <si>
    <t>STHKH0012303000030</t>
  </si>
  <si>
    <t>นางสาว SOY CHHENG ORN</t>
  </si>
  <si>
    <t>STHBKK012303001601</t>
  </si>
  <si>
    <t xml:space="preserve">     STHVT0012303000476</t>
  </si>
  <si>
    <t>นาย KHEMKHAM HONGPHAKDY MR</t>
  </si>
  <si>
    <t>STHKH0012303000032</t>
  </si>
  <si>
    <t xml:space="preserve">	นางสาว UN SOPHAN</t>
  </si>
  <si>
    <t xml:space="preserve">     STHKH0012303000027</t>
  </si>
  <si>
    <t xml:space="preserve">นางสาว KONG PISEY	</t>
  </si>
  <si>
    <t xml:space="preserve">      STHKH0012303000028 </t>
  </si>
  <si>
    <t>นางสาว SORY MAO</t>
  </si>
  <si>
    <t xml:space="preserve">      STHKH0012303000031</t>
  </si>
  <si>
    <t>นาย SENG TET</t>
  </si>
  <si>
    <t>Cal-A Date : 2023-03-21</t>
  </si>
  <si>
    <t xml:space="preserve">       STHKH0012303000029 </t>
  </si>
  <si>
    <t>นางสาว THORN YAM</t>
  </si>
  <si>
    <t>รายงานยอดเข้าออก และ ยอดคงเหลือ EWALLET ประจำวันที่  30  มีนาคม 2566</t>
  </si>
  <si>
    <t>TTHONLIN2303000022)</t>
  </si>
  <si>
    <t>STHBKK012303001662</t>
  </si>
  <si>
    <t xml:space="preserve">STHBKK012303001667 </t>
  </si>
  <si>
    <t xml:space="preserve">	นางสาว พิมพ์มาดา เงางาม</t>
  </si>
  <si>
    <t>STHBKK012303001683</t>
  </si>
  <si>
    <t>ETHONLIN2303000021</t>
  </si>
  <si>
    <t xml:space="preserve">	ห้างหุ้นส่วนจำกัด บี ฮัมเบิล แอนด์ เมอร์ซี กรุ๊ป (สำนักงานใหญ่)</t>
  </si>
  <si>
    <t xml:space="preserve">STHBKK012303001716 </t>
  </si>
  <si>
    <t>TTHONLIN2303000023</t>
  </si>
  <si>
    <t xml:space="preserve">	นาย สมชาย โสภา</t>
  </si>
  <si>
    <t>TTHONLIN2303000021</t>
  </si>
  <si>
    <t xml:space="preserve">	นางสาว LAMPHAI KEOSISHOM MRS</t>
  </si>
  <si>
    <t>รายงานยอดเข้าออก และ ยอดคงเหลือ EWALLET ประจำวันที่  31  มีนาคม 2566</t>
  </si>
  <si>
    <t xml:space="preserve">STHBKK012303001837 </t>
  </si>
  <si>
    <t>นางสาว พิมพ์มาดา เงางาม</t>
  </si>
  <si>
    <t>STHBKK012303001796</t>
  </si>
  <si>
    <t xml:space="preserve">STHBKK012303001750 </t>
  </si>
  <si>
    <t>STHBKK012303001756</t>
  </si>
  <si>
    <t>STHBKK012303001765</t>
  </si>
  <si>
    <t>นาง ชัยศิริ ปราชญานุกุล</t>
  </si>
  <si>
    <t>TTHONLIN2303000024</t>
  </si>
  <si>
    <t>ยศวีร์ โคตรดี ยศวีร์ โคตรดี</t>
  </si>
  <si>
    <t>Transfer from 0050739</t>
  </si>
  <si>
    <t>STHBKK012303001800</t>
  </si>
  <si>
    <t>TTHONLIN2303000025</t>
  </si>
  <si>
    <t>Transfer from 0021384</t>
  </si>
  <si>
    <t>STHBKK012303001807</t>
  </si>
  <si>
    <t>ซื้ื้อสินค้า</t>
  </si>
  <si>
    <t>ETHONLIN2303000022</t>
  </si>
  <si>
    <t>ห้างหุ้นส่วนจำกัด บี ฮัมเบิล แอนด์ เมอร์ซี กรุ๊ป</t>
  </si>
  <si>
    <t>STHONLIN2303000473</t>
  </si>
  <si>
    <t xml:space="preserve">STHONLIN2303000474 </t>
  </si>
  <si>
    <t xml:space="preserve">STHONLIN2303000473 </t>
  </si>
  <si>
    <t xml:space="preserve">STHBKK012303001812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</si>
</sst>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32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theme="1"/>
      <name val="Arial"/>
    </font>
    <font>
      <sz val="18.0"/>
      <color theme="1"/>
      <name val="Calibri"/>
    </font>
    <font>
      <sz val="17.0"/>
      <color rgb="FFFF0000"/>
      <name val="Calibri"/>
    </font>
    <font>
      <sz val="18.0"/>
      <color theme="1"/>
      <name val="Arial"/>
    </font>
    <font>
      <sz val="17.0"/>
      <color theme="1"/>
      <name val="Calibri"/>
    </font>
    <font>
      <b/>
      <sz val="17.0"/>
      <color theme="1"/>
      <name val="Calibri"/>
    </font>
    <font>
      <b/>
      <sz val="36.0"/>
      <color rgb="FF000000"/>
      <name val="&quot;Angsana New&quot;"/>
    </font>
    <font>
      <color rgb="FF000000"/>
      <name val="Arial"/>
    </font>
    <font>
      <b/>
      <sz val="20.0"/>
      <color rgb="FF000000"/>
      <name val="&quot;Angsana New&quot;"/>
    </font>
    <font>
      <b/>
      <sz val="20.0"/>
      <color rgb="FFFF0000"/>
      <name val="&quot;Angsana New&quot;"/>
    </font>
    <font>
      <b/>
      <sz val="16.0"/>
      <color rgb="FF000000"/>
      <name val="&quot;Angsana New&quot;"/>
    </font>
    <font>
      <b/>
      <sz val="20.0"/>
      <color theme="1"/>
      <name val="&quot;Angsana New&quot;"/>
    </font>
    <font>
      <sz val="20.0"/>
      <color rgb="FF000000"/>
      <name val="&quot;Angsana New&quot;"/>
    </font>
    <font>
      <sz val="20.0"/>
      <color rgb="FFFF0000"/>
      <name val="&quot;Angsana New&quot;"/>
    </font>
    <font>
      <color theme="1"/>
      <name val="Arial"/>
      <scheme val="minor"/>
    </font>
    <font>
      <b/>
      <sz val="20.0"/>
      <color rgb="FFFF00FF"/>
      <name val="&quot;Angsana New&quot;"/>
    </font>
    <font>
      <sz val="24.0"/>
      <color rgb="FF000000"/>
      <name val="&quot;Angsana New&quot;"/>
    </font>
    <font>
      <sz val="24.0"/>
      <color rgb="FFFF0000"/>
      <name val="&quot;Angsana New&quot;"/>
    </font>
    <font>
      <b/>
      <sz val="24.0"/>
      <color rgb="FF000000"/>
      <name val="&quot;Angsana New&quot;"/>
    </font>
    <font>
      <b/>
      <sz val="24.0"/>
      <color rgb="FFFF00FF"/>
      <name val="&quot;Angsana New&quot;"/>
    </font>
    <font>
      <sz val="21.0"/>
      <color rgb="FF000000"/>
      <name val="&quot;Angsana New&quot;"/>
    </font>
    <font>
      <sz val="24.0"/>
      <color rgb="FF0000FF"/>
      <name val="&quot;Angsana New&quot;"/>
    </font>
    <font>
      <sz val="24.0"/>
      <color rgb="FFFF0000"/>
      <name val="Angsana New"/>
    </font>
    <font>
      <sz val="26.0"/>
      <color rgb="FF000000"/>
      <name val="&quot;Angsana New&quot;"/>
    </font>
    <font>
      <sz val="27.0"/>
      <color rgb="FF000000"/>
      <name val="&quot;Angsana New&quot;"/>
    </font>
  </fonts>
  <fills count="8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</fills>
  <borders count="1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1" fillId="0" fontId="2" numFmtId="0" xfId="0" applyBorder="1" applyFont="1"/>
    <xf borderId="2" fillId="0" fontId="2" numFmtId="0" xfId="0" applyBorder="1" applyFont="1"/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top"/>
    </xf>
    <xf borderId="5" fillId="0" fontId="2" numFmtId="0" xfId="0" applyBorder="1" applyFont="1"/>
    <xf borderId="2" fillId="3" fontId="4" numFmtId="0" xfId="0" applyAlignment="1" applyBorder="1" applyFont="1">
      <alignment horizontal="center" vertical="bottom"/>
    </xf>
    <xf borderId="5" fillId="4" fontId="6" numFmtId="0" xfId="0" applyAlignment="1" applyBorder="1" applyFill="1" applyFont="1">
      <alignment horizontal="center" vertical="bottom"/>
    </xf>
    <xf borderId="2" fillId="0" fontId="7" numFmtId="165" xfId="0" applyAlignment="1" applyBorder="1" applyFont="1" applyNumberFormat="1">
      <alignment horizontal="center" readingOrder="0" vertical="bottom"/>
    </xf>
    <xf borderId="2" fillId="0" fontId="7" numFmtId="4" xfId="0" applyAlignment="1" applyBorder="1" applyFont="1" applyNumberForma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readingOrder="0" vertical="bottom"/>
    </xf>
    <xf borderId="2" fillId="4" fontId="8" numFmtId="38" xfId="0" applyAlignment="1" applyBorder="1" applyFont="1" applyNumberFormat="1">
      <alignment vertical="bottom"/>
    </xf>
    <xf borderId="2" fillId="4" fontId="8" numFmtId="38" xfId="0" applyAlignment="1" applyBorder="1" applyFont="1" applyNumberFormat="1">
      <alignment horizontal="right" vertical="bottom"/>
    </xf>
    <xf borderId="2" fillId="0" fontId="8" numFmtId="38" xfId="0" applyAlignment="1" applyBorder="1" applyFont="1" applyNumberFormat="1">
      <alignment readingOrder="0" vertical="bottom"/>
    </xf>
    <xf borderId="2" fillId="0" fontId="8" numFmtId="38" xfId="0" applyAlignment="1" applyBorder="1" applyFont="1" applyNumberFormat="1">
      <alignment horizontal="right" readingOrder="0" vertical="bottom"/>
    </xf>
    <xf borderId="2" fillId="0" fontId="9" numFmtId="38" xfId="0" applyAlignment="1" applyBorder="1" applyFont="1" applyNumberFormat="1">
      <alignment horizontal="right" vertical="bottom"/>
    </xf>
    <xf borderId="2" fillId="0" fontId="3" numFmtId="38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2" fillId="4" fontId="8" numFmtId="38" xfId="0" applyAlignment="1" applyBorder="1" applyFont="1" applyNumberFormat="1">
      <alignment readingOrder="0" vertical="bottom"/>
    </xf>
    <xf borderId="2" fillId="0" fontId="8" numFmtId="38" xfId="0" applyAlignment="1" applyBorder="1" applyFont="1" applyNumberFormat="1">
      <alignment vertical="bottom"/>
    </xf>
    <xf borderId="2" fillId="4" fontId="8" numFmtId="38" xfId="0" applyAlignment="1" applyBorder="1" applyFont="1" applyNumberFormat="1">
      <alignment horizontal="right" readingOrder="0" vertical="bottom"/>
    </xf>
    <xf borderId="2" fillId="0" fontId="10" numFmtId="38" xfId="0" applyAlignment="1" applyBorder="1" applyFont="1" applyNumberFormat="1">
      <alignment readingOrder="0" vertical="bottom"/>
    </xf>
    <xf borderId="2" fillId="0" fontId="7" numFmtId="165" xfId="0" applyAlignment="1" applyBorder="1" applyFont="1" applyNumberFormat="1">
      <alignment horizontal="center" vertical="bottom"/>
    </xf>
    <xf borderId="2" fillId="0" fontId="7" numFmtId="4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vertical="bottom"/>
    </xf>
    <xf borderId="2" fillId="0" fontId="8" numFmtId="38" xfId="0" applyAlignment="1" applyBorder="1" applyFont="1" applyNumberFormat="1">
      <alignment horizontal="right" vertical="bottom"/>
    </xf>
    <xf borderId="2" fillId="0" fontId="3" numFmtId="165" xfId="0" applyAlignment="1" applyBorder="1" applyFont="1" applyNumberFormat="1">
      <alignment vertical="bottom"/>
    </xf>
    <xf borderId="2" fillId="0" fontId="3" numFmtId="0" xfId="0" applyAlignment="1" applyBorder="1" applyFont="1">
      <alignment vertical="bottom"/>
    </xf>
    <xf borderId="2" fillId="4" fontId="11" numFmtId="38" xfId="0" applyAlignment="1" applyBorder="1" applyFont="1" applyNumberFormat="1">
      <alignment horizontal="right" vertical="bottom"/>
    </xf>
    <xf borderId="2" fillId="0" fontId="11" numFmtId="38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vertical="bottom"/>
    </xf>
    <xf borderId="1" fillId="4" fontId="10" numFmtId="166" xfId="0" applyAlignment="1" applyBorder="1" applyFont="1" applyNumberFormat="1">
      <alignment vertical="bottom"/>
    </xf>
    <xf borderId="1" fillId="4" fontId="12" numFmtId="166" xfId="0" applyAlignment="1" applyBorder="1" applyFont="1" applyNumberFormat="1">
      <alignment horizontal="right" vertical="bottom"/>
    </xf>
    <xf borderId="2" fillId="4" fontId="3" numFmtId="166" xfId="0" applyAlignment="1" applyBorder="1" applyFont="1" applyNumberFormat="1">
      <alignment vertical="bottom"/>
    </xf>
    <xf borderId="0" fillId="2" fontId="13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shrinkToFit="0" vertical="bottom" wrapText="0"/>
    </xf>
    <xf borderId="6" fillId="5" fontId="15" numFmtId="0" xfId="0" applyAlignment="1" applyBorder="1" applyFill="1" applyFont="1">
      <alignment horizontal="center" readingOrder="0" shrinkToFit="0" wrapText="0"/>
    </xf>
    <xf borderId="7" fillId="5" fontId="15" numFmtId="0" xfId="0" applyAlignment="1" applyBorder="1" applyFont="1">
      <alignment horizontal="center" readingOrder="0" shrinkToFit="0" wrapText="0"/>
    </xf>
    <xf borderId="8" fillId="5" fontId="15" numFmtId="0" xfId="0" applyAlignment="1" applyBorder="1" applyFont="1">
      <alignment horizontal="center" readingOrder="0" shrinkToFit="0" wrapText="0"/>
    </xf>
    <xf borderId="9" fillId="5" fontId="15" numFmtId="0" xfId="0" applyAlignment="1" applyBorder="1" applyFont="1">
      <alignment horizontal="center" readingOrder="0" shrinkToFit="0" wrapText="0"/>
    </xf>
    <xf borderId="10" fillId="0" fontId="2" numFmtId="0" xfId="0" applyBorder="1" applyFont="1"/>
    <xf borderId="11" fillId="0" fontId="2" numFmtId="0" xfId="0" applyBorder="1" applyFont="1"/>
    <xf borderId="10" fillId="5" fontId="16" numFmtId="0" xfId="0" applyAlignment="1" applyBorder="1" applyFont="1">
      <alignment horizontal="center" readingOrder="0" shrinkToFit="0" wrapText="0"/>
    </xf>
    <xf borderId="7" fillId="5" fontId="15" numFmtId="0" xfId="0" applyAlignment="1" applyBorder="1" applyFont="1">
      <alignment horizontal="center" readingOrder="0" shrinkToFit="0" vertical="bottom" wrapText="0"/>
    </xf>
    <xf borderId="3" fillId="5" fontId="15" numFmtId="0" xfId="0" applyAlignment="1" applyBorder="1" applyFont="1">
      <alignment horizontal="center" readingOrder="0" shrinkToFit="0" wrapText="0"/>
    </xf>
    <xf borderId="1" fillId="5" fontId="17" numFmtId="0" xfId="0" applyAlignment="1" applyBorder="1" applyFont="1">
      <alignment horizontal="center" readingOrder="0" shrinkToFit="0" wrapText="0"/>
    </xf>
    <xf borderId="3" fillId="5" fontId="15" numFmtId="0" xfId="0" applyAlignment="1" applyBorder="1" applyFont="1">
      <alignment horizontal="center" readingOrder="0"/>
    </xf>
    <xf borderId="4" fillId="5" fontId="15" numFmtId="0" xfId="0" applyAlignment="1" applyBorder="1" applyFont="1">
      <alignment horizontal="center" readingOrder="0" shrinkToFit="0" vertical="top" wrapText="0"/>
    </xf>
    <xf borderId="3" fillId="5" fontId="16" numFmtId="0" xfId="0" applyAlignment="1" applyBorder="1" applyFont="1">
      <alignment horizontal="center" readingOrder="0" shrinkToFit="0" wrapText="0"/>
    </xf>
    <xf borderId="4" fillId="5" fontId="16" numFmtId="0" xfId="0" applyAlignment="1" applyBorder="1" applyFont="1">
      <alignment horizontal="center" readingOrder="0" shrinkToFit="0" vertical="top" wrapText="0"/>
    </xf>
    <xf borderId="2" fillId="5" fontId="17" numFmtId="0" xfId="0" applyAlignment="1" applyBorder="1" applyFont="1">
      <alignment horizontal="center" readingOrder="0" shrinkToFit="0" wrapText="0"/>
    </xf>
    <xf borderId="2" fillId="5" fontId="15" numFmtId="0" xfId="0" applyAlignment="1" applyBorder="1" applyFont="1">
      <alignment horizontal="center" readingOrder="0" shrinkToFit="0" vertical="top" wrapText="0"/>
    </xf>
    <xf borderId="2" fillId="5" fontId="16" numFmtId="0" xfId="0" applyAlignment="1" applyBorder="1" applyFont="1">
      <alignment horizontal="center" readingOrder="0" shrinkToFit="0" vertical="top" wrapText="0"/>
    </xf>
    <xf borderId="2" fillId="5" fontId="18" numFmtId="0" xfId="0" applyAlignment="1" applyBorder="1" applyFont="1">
      <alignment horizontal="center" readingOrder="0" shrinkToFit="0" wrapText="0"/>
    </xf>
    <xf borderId="5" fillId="4" fontId="19" numFmtId="0" xfId="0" applyAlignment="1" applyBorder="1" applyFont="1">
      <alignment horizontal="center" readingOrder="0" shrinkToFit="0" wrapText="0"/>
    </xf>
    <xf borderId="2" fillId="0" fontId="19" numFmtId="167" xfId="0" applyAlignment="1" applyBorder="1" applyFont="1" applyNumberFormat="1">
      <alignment horizontal="center" readingOrder="0" shrinkToFit="0" wrapText="0"/>
    </xf>
    <xf borderId="2" fillId="0" fontId="19" numFmtId="0" xfId="0" applyAlignment="1" applyBorder="1" applyFont="1">
      <alignment horizontal="center" readingOrder="0" shrinkToFit="0" wrapText="0"/>
    </xf>
    <xf borderId="1" fillId="0" fontId="19" numFmtId="0" xfId="0" applyAlignment="1" applyBorder="1" applyFont="1">
      <alignment horizontal="left" readingOrder="0" shrinkToFit="0" wrapText="0"/>
    </xf>
    <xf borderId="5" fillId="4" fontId="19" numFmtId="0" xfId="0" applyAlignment="1" applyBorder="1" applyFont="1">
      <alignment horizontal="center" shrinkToFit="0" wrapText="0"/>
    </xf>
    <xf borderId="2" fillId="4" fontId="19" numFmtId="0" xfId="0" applyAlignment="1" applyBorder="1" applyFont="1">
      <alignment horizontal="center" shrinkToFit="0" wrapText="0"/>
    </xf>
    <xf borderId="2" fillId="4" fontId="19" numFmtId="4" xfId="0" applyAlignment="1" applyBorder="1" applyFont="1" applyNumberFormat="1">
      <alignment horizontal="center" readingOrder="0" shrinkToFit="0" wrapText="0"/>
    </xf>
    <xf borderId="2" fillId="0" fontId="19" numFmtId="0" xfId="0" applyAlignment="1" applyBorder="1" applyFont="1">
      <alignment horizontal="center" shrinkToFit="0" wrapText="0"/>
    </xf>
    <xf borderId="2" fillId="0" fontId="20" numFmtId="0" xfId="0" applyAlignment="1" applyBorder="1" applyFont="1">
      <alignment shrinkToFit="0" wrapText="0"/>
    </xf>
    <xf borderId="2" fillId="0" fontId="15" numFmtId="4" xfId="0" applyAlignment="1" applyBorder="1" applyFont="1" applyNumberFormat="1">
      <alignment horizontal="right" readingOrder="0" shrinkToFit="0" wrapText="0"/>
    </xf>
    <xf borderId="2" fillId="0" fontId="20" numFmtId="0" xfId="0" applyAlignment="1" applyBorder="1" applyFont="1">
      <alignment horizontal="center" readingOrder="0" shrinkToFit="0" wrapText="0"/>
    </xf>
    <xf borderId="0" fillId="4" fontId="14" numFmtId="0" xfId="0" applyAlignment="1" applyFont="1">
      <alignment shrinkToFit="0" wrapText="0"/>
    </xf>
    <xf borderId="0" fillId="0" fontId="14" numFmtId="0" xfId="0" applyAlignment="1" applyFont="1">
      <alignment shrinkToFit="0" wrapText="0"/>
    </xf>
    <xf borderId="2" fillId="0" fontId="20" numFmtId="4" xfId="0" applyAlignment="1" applyBorder="1" applyFont="1" applyNumberFormat="1">
      <alignment horizontal="left" readingOrder="0" shrinkToFit="0" wrapText="0"/>
    </xf>
    <xf borderId="2" fillId="0" fontId="15" numFmtId="0" xfId="0" applyAlignment="1" applyBorder="1" applyFont="1">
      <alignment horizontal="right" readingOrder="0" shrinkToFit="0" wrapText="0"/>
    </xf>
    <xf borderId="0" fillId="0" fontId="14" numFmtId="0" xfId="0" applyAlignment="1" applyFont="1">
      <alignment horizontal="left" shrinkToFit="0" vertical="bottom" wrapText="0"/>
    </xf>
    <xf borderId="4" fillId="5" fontId="15" numFmtId="0" xfId="0" applyAlignment="1" applyBorder="1" applyFont="1">
      <alignment horizontal="center" readingOrder="0"/>
    </xf>
    <xf borderId="2" fillId="5" fontId="15" numFmtId="0" xfId="0" applyAlignment="1" applyBorder="1" applyFont="1">
      <alignment horizontal="center" readingOrder="0"/>
    </xf>
    <xf borderId="2" fillId="0" fontId="20" numFmtId="3" xfId="0" applyAlignment="1" applyBorder="1" applyFont="1" applyNumberFormat="1">
      <alignment readingOrder="0" shrinkToFit="0" wrapText="0"/>
    </xf>
    <xf borderId="6" fillId="2" fontId="13" numFmtId="0" xfId="0" applyAlignment="1" applyBorder="1" applyFont="1">
      <alignment horizontal="center" readingOrder="0" shrinkToFit="0" vertical="bottom" wrapText="0"/>
    </xf>
    <xf borderId="8" fillId="5" fontId="15" numFmtId="0" xfId="0" applyAlignment="1" applyBorder="1" applyFont="1">
      <alignment horizontal="center" readingOrder="0" shrinkToFit="0" vertical="bottom" wrapText="0"/>
    </xf>
    <xf borderId="6" fillId="5" fontId="21" numFmtId="0" xfId="0" applyBorder="1" applyFont="1"/>
    <xf borderId="3" fillId="5" fontId="15" numFmtId="0" xfId="0" applyAlignment="1" applyBorder="1" applyFont="1">
      <alignment horizontal="center" readingOrder="0" shrinkToFit="0" vertical="bottom" wrapText="0"/>
    </xf>
    <xf borderId="5" fillId="5" fontId="15" numFmtId="0" xfId="0" applyAlignment="1" applyBorder="1" applyFont="1">
      <alignment horizontal="center" readingOrder="0" shrinkToFit="0" vertical="bottom" wrapText="0"/>
    </xf>
    <xf borderId="2" fillId="0" fontId="20" numFmtId="3" xfId="0" applyAlignment="1" applyBorder="1" applyFont="1" applyNumberFormat="1">
      <alignment horizontal="right" readingOrder="0" shrinkToFit="0" wrapText="0"/>
    </xf>
    <xf borderId="5" fillId="0" fontId="22" numFmtId="0" xfId="0" applyAlignment="1" applyBorder="1" applyFont="1">
      <alignment horizontal="center" readingOrder="0" shrinkToFit="0" wrapText="0"/>
    </xf>
    <xf borderId="2" fillId="0" fontId="20" numFmtId="4" xfId="0" applyAlignment="1" applyBorder="1" applyFont="1" applyNumberFormat="1">
      <alignment horizontal="right" readingOrder="0" shrinkToFit="0" wrapText="0"/>
    </xf>
    <xf borderId="12" fillId="0" fontId="22" numFmtId="0" xfId="0" applyAlignment="1" applyBorder="1" applyFont="1">
      <alignment horizontal="center" readingOrder="0" shrinkToFit="0" wrapText="0"/>
    </xf>
    <xf borderId="2" fillId="0" fontId="23" numFmtId="167" xfId="0" applyAlignment="1" applyBorder="1" applyFont="1" applyNumberFormat="1">
      <alignment horizontal="center" readingOrder="0" shrinkToFit="0" wrapText="0"/>
    </xf>
    <xf borderId="2" fillId="0" fontId="23" numFmtId="0" xfId="0" applyAlignment="1" applyBorder="1" applyFont="1">
      <alignment horizontal="center" readingOrder="0" shrinkToFit="0" wrapText="0"/>
    </xf>
    <xf borderId="1" fillId="0" fontId="23" numFmtId="0" xfId="0" applyAlignment="1" applyBorder="1" applyFont="1">
      <alignment horizontal="left" readingOrder="0" shrinkToFit="0" wrapText="0"/>
    </xf>
    <xf borderId="5" fillId="4" fontId="23" numFmtId="0" xfId="0" applyAlignment="1" applyBorder="1" applyFont="1">
      <alignment horizontal="center" shrinkToFit="0" wrapText="0"/>
    </xf>
    <xf borderId="2" fillId="4" fontId="23" numFmtId="0" xfId="0" applyAlignment="1" applyBorder="1" applyFont="1">
      <alignment horizontal="center" shrinkToFit="0" wrapText="0"/>
    </xf>
    <xf borderId="2" fillId="4" fontId="23" numFmtId="4" xfId="0" applyAlignment="1" applyBorder="1" applyFont="1" applyNumberFormat="1">
      <alignment horizontal="center" readingOrder="0" shrinkToFit="0" wrapText="0"/>
    </xf>
    <xf borderId="2" fillId="0" fontId="23" numFmtId="0" xfId="0" applyAlignment="1" applyBorder="1" applyFont="1">
      <alignment horizontal="center" shrinkToFit="0" wrapText="0"/>
    </xf>
    <xf borderId="2" fillId="0" fontId="24" numFmtId="3" xfId="0" applyAlignment="1" applyBorder="1" applyFont="1" applyNumberFormat="1">
      <alignment horizontal="right" readingOrder="0" shrinkToFit="0" wrapText="0"/>
    </xf>
    <xf borderId="2" fillId="0" fontId="24" numFmtId="0" xfId="0" applyAlignment="1" applyBorder="1" applyFont="1">
      <alignment shrinkToFit="0" wrapText="0"/>
    </xf>
    <xf borderId="2" fillId="0" fontId="25" numFmtId="4" xfId="0" applyAlignment="1" applyBorder="1" applyFont="1" applyNumberFormat="1">
      <alignment horizontal="right" readingOrder="0" shrinkToFit="0" wrapText="0"/>
    </xf>
    <xf borderId="2" fillId="0" fontId="24" numFmtId="0" xfId="0" applyAlignment="1" applyBorder="1" applyFont="1">
      <alignment horizontal="center" readingOrder="0" shrinkToFit="0" wrapText="0"/>
    </xf>
    <xf borderId="5" fillId="0" fontId="26" numFmtId="0" xfId="0" applyAlignment="1" applyBorder="1" applyFont="1">
      <alignment horizontal="center" readingOrder="0" shrinkToFit="0" wrapText="0"/>
    </xf>
    <xf borderId="2" fillId="0" fontId="24" numFmtId="4" xfId="0" applyAlignment="1" applyBorder="1" applyFont="1" applyNumberFormat="1">
      <alignment horizontal="right" readingOrder="0" shrinkToFit="0" wrapText="0"/>
    </xf>
    <xf borderId="2" fillId="0" fontId="24" numFmtId="4" xfId="0" applyAlignment="1" applyBorder="1" applyFont="1" applyNumberFormat="1">
      <alignment horizontal="left" readingOrder="0" shrinkToFit="0" wrapText="0"/>
    </xf>
    <xf borderId="12" fillId="0" fontId="26" numFmtId="0" xfId="0" applyAlignment="1" applyBorder="1" applyFont="1">
      <alignment horizontal="center" readingOrder="0" shrinkToFit="0" wrapText="0"/>
    </xf>
    <xf borderId="2" fillId="4" fontId="23" numFmtId="0" xfId="0" applyAlignment="1" applyBorder="1" applyFont="1">
      <alignment horizontal="center" readingOrder="0" shrinkToFit="0" wrapText="0"/>
    </xf>
    <xf borderId="1" fillId="0" fontId="23" numFmtId="0" xfId="0" applyAlignment="1" applyBorder="1" applyFont="1">
      <alignment horizontal="left" readingOrder="0" shrinkToFit="0" vertical="bottom" wrapText="0"/>
    </xf>
    <xf borderId="2" fillId="0" fontId="24" numFmtId="3" xfId="0" applyAlignment="1" applyBorder="1" applyFont="1" applyNumberFormat="1">
      <alignment horizontal="center" readingOrder="0" shrinkToFit="0" wrapText="0"/>
    </xf>
    <xf borderId="2" fillId="0" fontId="25" numFmtId="4" xfId="0" applyAlignment="1" applyBorder="1" applyFont="1" applyNumberFormat="1">
      <alignment horizontal="center" readingOrder="0" shrinkToFit="0" wrapText="0"/>
    </xf>
    <xf borderId="2" fillId="0" fontId="24" numFmtId="4" xfId="0" applyAlignment="1" applyBorder="1" applyFont="1" applyNumberFormat="1">
      <alignment horizontal="center" readingOrder="0" shrinkToFit="0" wrapText="0"/>
    </xf>
    <xf borderId="1" fillId="0" fontId="23" numFmtId="0" xfId="0" applyAlignment="1" applyBorder="1" applyFont="1">
      <alignment horizontal="left" readingOrder="0" shrinkToFit="0" vertical="center" wrapText="0"/>
    </xf>
    <xf borderId="11" fillId="5" fontId="15" numFmtId="0" xfId="0" applyAlignment="1" applyBorder="1" applyFont="1">
      <alignment horizontal="center" readingOrder="0" shrinkToFit="0" wrapText="0"/>
    </xf>
    <xf borderId="6" fillId="6" fontId="15" numFmtId="0" xfId="0" applyAlignment="1" applyBorder="1" applyFill="1" applyFont="1">
      <alignment horizontal="center" readingOrder="0" shrinkToFit="0" wrapText="0"/>
    </xf>
    <xf borderId="2" fillId="6" fontId="18" numFmtId="0" xfId="0" applyAlignment="1" applyBorder="1" applyFont="1">
      <alignment horizontal="center" readingOrder="0" shrinkToFit="0" wrapText="0"/>
    </xf>
    <xf borderId="2" fillId="0" fontId="23" numFmtId="4" xfId="0" applyAlignment="1" applyBorder="1" applyFont="1" applyNumberFormat="1">
      <alignment horizontal="center" readingOrder="0" shrinkToFit="0" wrapText="0"/>
    </xf>
    <xf borderId="5" fillId="4" fontId="23" numFmtId="0" xfId="0" applyAlignment="1" applyBorder="1" applyFont="1">
      <alignment horizontal="center" readingOrder="0" shrinkToFit="0" wrapText="0"/>
    </xf>
    <xf borderId="12" fillId="0" fontId="23" numFmtId="0" xfId="0" applyAlignment="1" applyBorder="1" applyFont="1">
      <alignment horizontal="center" readingOrder="0" shrinkToFit="0" wrapText="0"/>
    </xf>
    <xf borderId="12" fillId="0" fontId="23" numFmtId="0" xfId="0" applyAlignment="1" applyBorder="1" applyFont="1">
      <alignment horizontal="left" readingOrder="0" shrinkToFit="0" vertical="bottom" wrapText="0"/>
    </xf>
    <xf borderId="12" fillId="4" fontId="23" numFmtId="0" xfId="0" applyAlignment="1" applyBorder="1" applyFont="1">
      <alignment horizontal="center" shrinkToFit="0" wrapText="0"/>
    </xf>
    <xf borderId="12" fillId="4" fontId="23" numFmtId="0" xfId="0" applyAlignment="1" applyBorder="1" applyFont="1">
      <alignment horizontal="center" readingOrder="0" shrinkToFit="0" wrapText="0"/>
    </xf>
    <xf borderId="12" fillId="4" fontId="23" numFmtId="4" xfId="0" applyAlignment="1" applyBorder="1" applyFont="1" applyNumberFormat="1">
      <alignment horizontal="center" readingOrder="0" shrinkToFit="0" wrapText="0"/>
    </xf>
    <xf borderId="12" fillId="0" fontId="23" numFmtId="0" xfId="0" applyAlignment="1" applyBorder="1" applyFont="1">
      <alignment horizontal="center" shrinkToFit="0" wrapText="0"/>
    </xf>
    <xf borderId="12" fillId="0" fontId="23" numFmtId="4" xfId="0" applyAlignment="1" applyBorder="1" applyFont="1" applyNumberFormat="1">
      <alignment horizontal="center" readingOrder="0" shrinkToFit="0" wrapText="0"/>
    </xf>
    <xf borderId="12" fillId="0" fontId="24" numFmtId="4" xfId="0" applyAlignment="1" applyBorder="1" applyFont="1" applyNumberFormat="1">
      <alignment horizontal="center" readingOrder="0" shrinkToFit="0" wrapText="0"/>
    </xf>
    <xf borderId="12" fillId="0" fontId="24" numFmtId="4" xfId="0" applyAlignment="1" applyBorder="1" applyFont="1" applyNumberFormat="1">
      <alignment horizontal="left" readingOrder="0" shrinkToFit="0" wrapText="0"/>
    </xf>
    <xf borderId="12" fillId="0" fontId="25" numFmtId="4" xfId="0" applyAlignment="1" applyBorder="1" applyFont="1" applyNumberFormat="1">
      <alignment horizontal="center" readingOrder="0" shrinkToFit="0" wrapText="0"/>
    </xf>
    <xf borderId="12" fillId="0" fontId="24" numFmtId="0" xfId="0" applyAlignment="1" applyBorder="1" applyFont="1">
      <alignment horizontal="center" readingOrder="0" shrinkToFit="0" wrapText="0"/>
    </xf>
    <xf borderId="2" fillId="4" fontId="23" numFmtId="0" xfId="0" applyAlignment="1" applyBorder="1" applyFont="1">
      <alignment horizontal="center" readingOrder="0" shrinkToFit="0" wrapText="0"/>
    </xf>
    <xf borderId="2" fillId="4" fontId="23" numFmtId="0" xfId="0" applyAlignment="1" applyBorder="1" applyFont="1">
      <alignment horizontal="center" shrinkToFit="0" wrapText="0"/>
    </xf>
    <xf borderId="11" fillId="7" fontId="15" numFmtId="0" xfId="0" applyAlignment="1" applyBorder="1" applyFill="1" applyFont="1">
      <alignment horizontal="center" readingOrder="0" shrinkToFit="0" wrapText="0"/>
    </xf>
    <xf borderId="4" fillId="7" fontId="15" numFmtId="0" xfId="0" applyAlignment="1" applyBorder="1" applyFont="1">
      <alignment horizontal="center" readingOrder="0" shrinkToFit="0" vertical="top" wrapText="0"/>
    </xf>
    <xf borderId="2" fillId="7" fontId="15" numFmtId="0" xfId="0" applyAlignment="1" applyBorder="1" applyFont="1">
      <alignment horizontal="center" readingOrder="0" shrinkToFit="0" vertical="top" wrapText="0"/>
    </xf>
    <xf borderId="1" fillId="0" fontId="23" numFmtId="0" xfId="0" applyAlignment="1" applyBorder="1" applyFont="1">
      <alignment horizontal="center" readingOrder="0" shrinkToFit="0" vertical="bottom" wrapText="0"/>
    </xf>
    <xf borderId="1" fillId="0" fontId="27" numFmtId="0" xfId="0" applyAlignment="1" applyBorder="1" applyFont="1">
      <alignment horizontal="left" readingOrder="0" shrinkToFit="0" vertical="bottom" wrapText="0"/>
    </xf>
    <xf borderId="2" fillId="0" fontId="28" numFmtId="4" xfId="0" applyAlignment="1" applyBorder="1" applyFont="1" applyNumberFormat="1">
      <alignment horizontal="center" readingOrder="0" shrinkToFit="0" wrapText="0"/>
    </xf>
    <xf borderId="2" fillId="4" fontId="23" numFmtId="3" xfId="0" applyAlignment="1" applyBorder="1" applyFont="1" applyNumberFormat="1">
      <alignment horizontal="center" readingOrder="0" shrinkToFit="0" wrapText="0"/>
    </xf>
    <xf borderId="12" fillId="4" fontId="19" numFmtId="0" xfId="0" applyAlignment="1" applyBorder="1" applyFont="1">
      <alignment horizontal="center" readingOrder="0" shrinkToFit="0" wrapText="0"/>
    </xf>
    <xf borderId="12" fillId="0" fontId="27" numFmtId="0" xfId="0" applyAlignment="1" applyBorder="1" applyFont="1">
      <alignment horizontal="left" readingOrder="0" shrinkToFit="0" vertical="bottom" wrapText="0"/>
    </xf>
    <xf borderId="12" fillId="0" fontId="28" numFmtId="4" xfId="0" applyAlignment="1" applyBorder="1" applyFont="1" applyNumberFormat="1">
      <alignment horizontal="center" readingOrder="0" shrinkToFit="0" wrapText="0"/>
    </xf>
    <xf borderId="12" fillId="0" fontId="29" numFmtId="0" xfId="0" applyAlignment="1" applyBorder="1" applyFont="1">
      <alignment horizontal="center" readingOrder="0" vertical="bottom"/>
    </xf>
    <xf borderId="0" fillId="4" fontId="14" numFmtId="0" xfId="0" applyAlignment="1" applyFont="1">
      <alignment shrinkToFit="0" vertical="bottom" wrapText="0"/>
    </xf>
    <xf borderId="2" fillId="0" fontId="23" numFmtId="0" xfId="0" applyAlignment="1" applyBorder="1" applyFont="1">
      <alignment horizontal="left" readingOrder="0" shrinkToFit="0" wrapText="0"/>
    </xf>
    <xf borderId="1" fillId="0" fontId="30" numFmtId="0" xfId="0" applyAlignment="1" applyBorder="1" applyFont="1">
      <alignment horizontal="left" readingOrder="0" shrinkToFit="0" vertical="bottom" wrapText="0"/>
    </xf>
    <xf borderId="2" fillId="0" fontId="30" numFmtId="0" xfId="0" applyAlignment="1" applyBorder="1" applyFont="1">
      <alignment horizontal="left" readingOrder="0" shrinkToFit="0" wrapText="0"/>
    </xf>
    <xf borderId="1" fillId="0" fontId="31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5"/>
    <col customWidth="1" min="5" max="5" width="75.5"/>
    <col customWidth="1" min="12" max="12" width="21.13"/>
    <col customWidth="1" min="14" max="14" width="20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/>
      <c r="B3" s="9"/>
      <c r="C3" s="9"/>
      <c r="D3" s="9"/>
      <c r="E3" s="9"/>
      <c r="F3" s="10" t="s">
        <v>9</v>
      </c>
      <c r="G3" s="7" t="s">
        <v>10</v>
      </c>
      <c r="H3" s="3"/>
      <c r="I3" s="7" t="s">
        <v>11</v>
      </c>
      <c r="J3" s="3"/>
      <c r="K3" s="11" t="s">
        <v>12</v>
      </c>
      <c r="L3" s="6" t="s">
        <v>13</v>
      </c>
      <c r="M3" s="9"/>
      <c r="N3" s="9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/>
      <c r="B4" s="3"/>
      <c r="C4" s="3"/>
      <c r="D4" s="3"/>
      <c r="E4" s="3"/>
      <c r="F4" s="3"/>
      <c r="G4" s="13" t="s">
        <v>14</v>
      </c>
      <c r="H4" s="13" t="s">
        <v>15</v>
      </c>
      <c r="I4" s="13" t="s">
        <v>16</v>
      </c>
      <c r="J4" s="13" t="s">
        <v>17</v>
      </c>
      <c r="K4" s="3"/>
      <c r="L4" s="3"/>
      <c r="M4" s="3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4">
        <v>1.0</v>
      </c>
      <c r="B5" s="15">
        <v>44985.0</v>
      </c>
      <c r="C5" s="16" t="s">
        <v>18</v>
      </c>
      <c r="D5" s="17">
        <v>23221.0</v>
      </c>
      <c r="E5" s="18" t="s">
        <v>19</v>
      </c>
      <c r="F5" s="19"/>
      <c r="G5" s="19"/>
      <c r="H5" s="20"/>
      <c r="I5" s="19"/>
      <c r="J5" s="19"/>
      <c r="K5" s="21">
        <v>36.0</v>
      </c>
      <c r="L5" s="22">
        <v>36.0</v>
      </c>
      <c r="M5" s="23">
        <f t="shared" ref="M5:M12" si="1">SUM(F5+G5+H5+I5+J5+K5-L5)</f>
        <v>0</v>
      </c>
      <c r="N5" s="24"/>
      <c r="O5" s="25"/>
      <c r="P5" s="25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4">
        <v>2.0</v>
      </c>
      <c r="B6" s="15">
        <v>44987.0</v>
      </c>
      <c r="C6" s="16" t="s">
        <v>20</v>
      </c>
      <c r="D6" s="17">
        <v>42046.0</v>
      </c>
      <c r="E6" s="18" t="s">
        <v>21</v>
      </c>
      <c r="F6" s="19"/>
      <c r="G6" s="19"/>
      <c r="H6" s="26">
        <v>50.0</v>
      </c>
      <c r="I6" s="20"/>
      <c r="J6" s="19"/>
      <c r="K6" s="27"/>
      <c r="L6" s="22">
        <v>50.0</v>
      </c>
      <c r="M6" s="23">
        <f t="shared" si="1"/>
        <v>0</v>
      </c>
      <c r="N6" s="24"/>
      <c r="O6" s="25"/>
      <c r="P6" s="25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>
        <v>3.0</v>
      </c>
      <c r="B7" s="15">
        <v>44987.0</v>
      </c>
      <c r="C7" s="16" t="s">
        <v>22</v>
      </c>
      <c r="D7" s="17">
        <v>25650.0</v>
      </c>
      <c r="E7" s="18" t="s">
        <v>23</v>
      </c>
      <c r="F7" s="19"/>
      <c r="G7" s="19"/>
      <c r="H7" s="28">
        <v>0.0</v>
      </c>
      <c r="I7" s="19"/>
      <c r="J7" s="19"/>
      <c r="K7" s="27"/>
      <c r="L7" s="22">
        <v>14550.0</v>
      </c>
      <c r="M7" s="23">
        <f t="shared" si="1"/>
        <v>-14550</v>
      </c>
      <c r="N7" s="29" t="s">
        <v>24</v>
      </c>
      <c r="O7" s="25"/>
      <c r="P7" s="25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4">
        <v>4.0</v>
      </c>
      <c r="B8" s="15">
        <v>44987.0</v>
      </c>
      <c r="C8" s="16" t="s">
        <v>25</v>
      </c>
      <c r="D8" s="17">
        <v>48193.0</v>
      </c>
      <c r="E8" s="18" t="s">
        <v>26</v>
      </c>
      <c r="F8" s="19"/>
      <c r="G8" s="19"/>
      <c r="H8" s="20"/>
      <c r="I8" s="19"/>
      <c r="J8" s="19"/>
      <c r="K8" s="21">
        <v>200.0</v>
      </c>
      <c r="L8" s="22">
        <v>200.0</v>
      </c>
      <c r="M8" s="23">
        <f t="shared" si="1"/>
        <v>0</v>
      </c>
      <c r="N8" s="24"/>
      <c r="O8" s="25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4">
        <v>5.0</v>
      </c>
      <c r="B9" s="15">
        <v>44987.0</v>
      </c>
      <c r="C9" s="16" t="s">
        <v>27</v>
      </c>
      <c r="D9" s="17">
        <v>10002.0</v>
      </c>
      <c r="E9" s="18" t="s">
        <v>28</v>
      </c>
      <c r="F9" s="19"/>
      <c r="G9" s="19"/>
      <c r="H9" s="28">
        <v>0.0</v>
      </c>
      <c r="I9" s="19"/>
      <c r="J9" s="19"/>
      <c r="K9" s="27"/>
      <c r="L9" s="22">
        <v>19400.0</v>
      </c>
      <c r="M9" s="23">
        <f t="shared" si="1"/>
        <v>-19400</v>
      </c>
      <c r="N9" s="29" t="s">
        <v>24</v>
      </c>
      <c r="O9" s="25"/>
      <c r="P9" s="25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4">
        <v>6.0</v>
      </c>
      <c r="B10" s="15">
        <v>44987.0</v>
      </c>
      <c r="C10" s="16" t="s">
        <v>29</v>
      </c>
      <c r="D10" s="17">
        <v>21818.0</v>
      </c>
      <c r="E10" s="18" t="s">
        <v>30</v>
      </c>
      <c r="F10" s="19"/>
      <c r="G10" s="19"/>
      <c r="H10" s="28">
        <v>0.0</v>
      </c>
      <c r="I10" s="19"/>
      <c r="J10" s="19"/>
      <c r="K10" s="27"/>
      <c r="L10" s="22">
        <v>83200.0</v>
      </c>
      <c r="M10" s="23">
        <f t="shared" si="1"/>
        <v>-83200</v>
      </c>
      <c r="N10" s="29" t="s">
        <v>24</v>
      </c>
      <c r="O10" s="25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4"/>
      <c r="B11" s="30"/>
      <c r="C11" s="31"/>
      <c r="D11" s="32"/>
      <c r="E11" s="33"/>
      <c r="F11" s="19"/>
      <c r="G11" s="19"/>
      <c r="H11" s="20"/>
      <c r="I11" s="19"/>
      <c r="J11" s="19"/>
      <c r="K11" s="27"/>
      <c r="L11" s="34"/>
      <c r="M11" s="23">
        <f t="shared" si="1"/>
        <v>0</v>
      </c>
      <c r="N11" s="24"/>
      <c r="O11" s="25"/>
      <c r="P11" s="2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4"/>
      <c r="B12" s="35"/>
      <c r="C12" s="36"/>
      <c r="D12" s="36"/>
      <c r="E12" s="36"/>
      <c r="F12" s="37">
        <f t="shared" ref="F12:G12" si="2">SUM(F11)</f>
        <v>0</v>
      </c>
      <c r="G12" s="37">
        <f t="shared" si="2"/>
        <v>0</v>
      </c>
      <c r="H12" s="37">
        <f t="shared" ref="H12:K12" si="3">SUM(H5:H11)</f>
        <v>50</v>
      </c>
      <c r="I12" s="37">
        <f t="shared" si="3"/>
        <v>0</v>
      </c>
      <c r="J12" s="37">
        <f t="shared" si="3"/>
        <v>0</v>
      </c>
      <c r="K12" s="37">
        <f t="shared" si="3"/>
        <v>236</v>
      </c>
      <c r="L12" s="38">
        <f>SUM(L3:L11)</f>
        <v>117436</v>
      </c>
      <c r="M12" s="23">
        <f t="shared" si="1"/>
        <v>-117150</v>
      </c>
      <c r="N12" s="24"/>
      <c r="O12" s="25"/>
      <c r="P12" s="2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9"/>
      <c r="B13" s="36"/>
      <c r="C13" s="36"/>
      <c r="D13" s="36"/>
      <c r="E13" s="40"/>
      <c r="F13" s="41"/>
      <c r="G13" s="41"/>
      <c r="H13" s="42">
        <f>SUM(F12+G12+H12+I12+J12+K12)</f>
        <v>286</v>
      </c>
      <c r="I13" s="43"/>
      <c r="J13" s="41"/>
      <c r="K13" s="41"/>
      <c r="L13" s="41"/>
      <c r="M13" s="44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 t="s">
        <v>31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</sheetData>
  <mergeCells count="14">
    <mergeCell ref="M2:M4"/>
    <mergeCell ref="N2:N4"/>
    <mergeCell ref="F3:F4"/>
    <mergeCell ref="G3:H3"/>
    <mergeCell ref="I3:J3"/>
    <mergeCell ref="K3:K4"/>
    <mergeCell ref="A1:N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23.13"/>
    <col customWidth="1" min="5" max="5" width="54.63"/>
    <col customWidth="1" min="15" max="15" width="15.38"/>
    <col customWidth="1" min="16" max="16" width="20.75"/>
  </cols>
  <sheetData>
    <row r="1">
      <c r="A1" s="45" t="s">
        <v>32</v>
      </c>
      <c r="P1" s="9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2"/>
      <c r="M2" s="53" t="s">
        <v>34</v>
      </c>
      <c r="N2" s="52"/>
      <c r="O2" s="47" t="s">
        <v>35</v>
      </c>
      <c r="P2" s="54" t="s">
        <v>8</v>
      </c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58" t="s">
        <v>37</v>
      </c>
      <c r="M3" s="59" t="s">
        <v>38</v>
      </c>
      <c r="N3" s="60" t="s">
        <v>37</v>
      </c>
      <c r="O3" s="8"/>
      <c r="P3" s="9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62" t="s">
        <v>38</v>
      </c>
      <c r="M4" s="12"/>
      <c r="N4" s="63" t="s">
        <v>39</v>
      </c>
      <c r="O4" s="64" t="s">
        <v>40</v>
      </c>
      <c r="P4" s="3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>
      <c r="A5" s="65">
        <v>1.0</v>
      </c>
      <c r="B5" s="66">
        <v>44988.0</v>
      </c>
      <c r="C5" s="67" t="s">
        <v>41</v>
      </c>
      <c r="D5" s="67">
        <v>21384.0</v>
      </c>
      <c r="E5" s="68" t="s">
        <v>42</v>
      </c>
      <c r="F5" s="69"/>
      <c r="G5" s="70"/>
      <c r="H5" s="71">
        <v>16000.0</v>
      </c>
      <c r="I5" s="70"/>
      <c r="J5" s="70"/>
      <c r="K5" s="70"/>
      <c r="L5" s="72"/>
      <c r="M5" s="73"/>
      <c r="N5" s="73"/>
      <c r="O5" s="74">
        <v>16000.0</v>
      </c>
      <c r="P5" s="75" t="s">
        <v>43</v>
      </c>
      <c r="Q5" s="76"/>
      <c r="R5" s="77"/>
      <c r="S5" s="77"/>
      <c r="T5" s="77"/>
      <c r="U5" s="77"/>
      <c r="V5" s="77"/>
      <c r="W5" s="77"/>
      <c r="X5" s="77"/>
      <c r="Y5" s="77"/>
      <c r="Z5" s="77"/>
      <c r="AA5" s="77"/>
    </row>
    <row r="6">
      <c r="A6" s="65">
        <v>2.0</v>
      </c>
      <c r="B6" s="66">
        <v>44988.0</v>
      </c>
      <c r="C6" s="67" t="s">
        <v>41</v>
      </c>
      <c r="D6" s="67">
        <v>21384.0</v>
      </c>
      <c r="E6" s="68" t="s">
        <v>42</v>
      </c>
      <c r="F6" s="69"/>
      <c r="G6" s="70"/>
      <c r="H6" s="70"/>
      <c r="I6" s="70"/>
      <c r="J6" s="70"/>
      <c r="K6" s="70"/>
      <c r="L6" s="72"/>
      <c r="M6" s="73"/>
      <c r="N6" s="78">
        <v>16000.0</v>
      </c>
      <c r="O6" s="79" t="s">
        <v>44</v>
      </c>
      <c r="P6" s="75" t="s">
        <v>45</v>
      </c>
      <c r="Q6" s="76"/>
      <c r="R6" s="77"/>
      <c r="S6" s="77"/>
      <c r="T6" s="77"/>
      <c r="U6" s="77"/>
      <c r="V6" s="77"/>
      <c r="W6" s="77"/>
      <c r="X6" s="77"/>
      <c r="Y6" s="77"/>
      <c r="Z6" s="77"/>
      <c r="AA6" s="77"/>
    </row>
    <row r="7">
      <c r="A7" s="65">
        <v>3.0</v>
      </c>
      <c r="B7" s="66">
        <v>44988.0</v>
      </c>
      <c r="C7" s="67" t="s">
        <v>46</v>
      </c>
      <c r="D7" s="67">
        <v>21821.0</v>
      </c>
      <c r="E7" s="68" t="s">
        <v>47</v>
      </c>
      <c r="F7" s="69"/>
      <c r="G7" s="70"/>
      <c r="H7" s="70"/>
      <c r="I7" s="71">
        <v>11700.0</v>
      </c>
      <c r="J7" s="70"/>
      <c r="K7" s="70"/>
      <c r="L7" s="72"/>
      <c r="M7" s="73"/>
      <c r="N7" s="73"/>
      <c r="O7" s="74">
        <v>11700.0</v>
      </c>
      <c r="P7" s="75" t="s">
        <v>43</v>
      </c>
      <c r="Q7" s="76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>
      <c r="A8" s="65">
        <v>4.0</v>
      </c>
      <c r="B8" s="66">
        <v>44988.0</v>
      </c>
      <c r="C8" s="67" t="s">
        <v>48</v>
      </c>
      <c r="D8" s="67">
        <v>49194.0</v>
      </c>
      <c r="E8" s="68" t="s">
        <v>49</v>
      </c>
      <c r="F8" s="69"/>
      <c r="G8" s="70"/>
      <c r="H8" s="70"/>
      <c r="I8" s="70"/>
      <c r="J8" s="70"/>
      <c r="K8" s="70"/>
      <c r="L8" s="72"/>
      <c r="M8" s="78">
        <v>1430.0</v>
      </c>
      <c r="N8" s="73"/>
      <c r="O8" s="79">
        <v>0.25</v>
      </c>
      <c r="P8" s="75" t="s">
        <v>50</v>
      </c>
      <c r="Q8" s="76"/>
      <c r="R8" s="77"/>
      <c r="S8" s="77"/>
      <c r="T8" s="77"/>
      <c r="U8" s="77"/>
      <c r="V8" s="77"/>
      <c r="W8" s="77"/>
      <c r="X8" s="77"/>
      <c r="Y8" s="77"/>
      <c r="Z8" s="77"/>
      <c r="AA8" s="77"/>
    </row>
    <row r="9">
      <c r="A9" s="65">
        <v>5.0</v>
      </c>
      <c r="B9" s="66">
        <v>44988.0</v>
      </c>
      <c r="C9" s="67" t="s">
        <v>51</v>
      </c>
      <c r="D9" s="67">
        <v>60051.0</v>
      </c>
      <c r="E9" s="68" t="s">
        <v>52</v>
      </c>
      <c r="F9" s="69"/>
      <c r="G9" s="70"/>
      <c r="H9" s="70"/>
      <c r="I9" s="70"/>
      <c r="J9" s="70"/>
      <c r="K9" s="70"/>
      <c r="L9" s="72"/>
      <c r="M9" s="78">
        <v>3680000.0</v>
      </c>
      <c r="N9" s="73"/>
      <c r="O9" s="79">
        <v>675.0</v>
      </c>
      <c r="P9" s="75" t="s">
        <v>50</v>
      </c>
      <c r="Q9" s="76"/>
      <c r="R9" s="77"/>
      <c r="S9" s="77"/>
      <c r="T9" s="77"/>
      <c r="U9" s="77"/>
      <c r="V9" s="77"/>
      <c r="W9" s="77"/>
      <c r="X9" s="77"/>
      <c r="Y9" s="77"/>
      <c r="Z9" s="77"/>
      <c r="AA9" s="77"/>
    </row>
    <row r="10">
      <c r="A10" s="65">
        <v>6.0</v>
      </c>
      <c r="B10" s="66">
        <v>44988.0</v>
      </c>
      <c r="C10" s="67" t="s">
        <v>53</v>
      </c>
      <c r="D10" s="67">
        <v>63406.0</v>
      </c>
      <c r="E10" s="68" t="s">
        <v>54</v>
      </c>
      <c r="F10" s="69"/>
      <c r="G10" s="70"/>
      <c r="H10" s="71">
        <v>16000.0</v>
      </c>
      <c r="I10" s="70"/>
      <c r="J10" s="70"/>
      <c r="K10" s="70"/>
      <c r="L10" s="72"/>
      <c r="M10" s="73"/>
      <c r="N10" s="73"/>
      <c r="O10" s="74">
        <v>16120.05</v>
      </c>
      <c r="P10" s="75" t="s">
        <v>43</v>
      </c>
      <c r="Q10" s="76"/>
      <c r="R10" s="77"/>
      <c r="S10" s="77"/>
      <c r="T10" s="77"/>
      <c r="U10" s="77"/>
      <c r="V10" s="77"/>
      <c r="W10" s="77"/>
      <c r="X10" s="77"/>
      <c r="Y10" s="77"/>
      <c r="Z10" s="77"/>
      <c r="AA10" s="77"/>
    </row>
    <row r="11">
      <c r="A11" s="65">
        <v>7.0</v>
      </c>
      <c r="B11" s="66">
        <v>44988.0</v>
      </c>
      <c r="C11" s="67" t="s">
        <v>55</v>
      </c>
      <c r="D11" s="67">
        <v>63406.0</v>
      </c>
      <c r="E11" s="68" t="s">
        <v>54</v>
      </c>
      <c r="F11" s="69"/>
      <c r="G11" s="70"/>
      <c r="H11" s="70"/>
      <c r="I11" s="70"/>
      <c r="J11" s="70"/>
      <c r="K11" s="70"/>
      <c r="L11" s="72"/>
      <c r="M11" s="78">
        <v>16000.0</v>
      </c>
      <c r="N11" s="73"/>
      <c r="O11" s="79">
        <v>120.05</v>
      </c>
      <c r="P11" s="75" t="s">
        <v>50</v>
      </c>
      <c r="Q11" s="76"/>
      <c r="R11" s="77"/>
      <c r="S11" s="77"/>
      <c r="T11" s="77"/>
      <c r="U11" s="77"/>
      <c r="V11" s="77"/>
      <c r="W11" s="77"/>
      <c r="X11" s="77"/>
      <c r="Y11" s="77"/>
      <c r="Z11" s="77"/>
      <c r="AA11" s="77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>
      <c r="A25" s="46"/>
      <c r="B25" s="46"/>
      <c r="C25" s="46"/>
      <c r="D25" s="46"/>
      <c r="E25" s="46"/>
      <c r="F25" s="46"/>
      <c r="G25" s="46"/>
      <c r="H25" s="46"/>
      <c r="I25" s="80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</row>
  </sheetData>
  <mergeCells count="15">
    <mergeCell ref="M2:N2"/>
    <mergeCell ref="O2:O3"/>
    <mergeCell ref="E2:E4"/>
    <mergeCell ref="F3:F4"/>
    <mergeCell ref="G3:H3"/>
    <mergeCell ref="I3:J3"/>
    <mergeCell ref="K3:K4"/>
    <mergeCell ref="M3:M4"/>
    <mergeCell ref="A1:P1"/>
    <mergeCell ref="A2:A4"/>
    <mergeCell ref="B2:B4"/>
    <mergeCell ref="C2:C4"/>
    <mergeCell ref="D2:D4"/>
    <mergeCell ref="F2:L2"/>
    <mergeCell ref="P2:P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32.88"/>
    <col customWidth="1" min="5" max="5" width="55.75"/>
    <col customWidth="1" min="12" max="12" width="16.13"/>
    <col customWidth="1" min="16" max="16" width="15.38"/>
    <col customWidth="1" min="17" max="17" width="20.75"/>
  </cols>
  <sheetData>
    <row r="1">
      <c r="A1" s="45" t="s">
        <v>56</v>
      </c>
      <c r="Q1" s="9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53" t="s">
        <v>34</v>
      </c>
      <c r="O2" s="52"/>
      <c r="P2" s="47" t="s">
        <v>35</v>
      </c>
      <c r="Q2" s="54" t="s">
        <v>8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9" t="s">
        <v>38</v>
      </c>
      <c r="O3" s="60" t="s">
        <v>37</v>
      </c>
      <c r="P3" s="8"/>
      <c r="Q3" s="9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12"/>
      <c r="O4" s="63" t="s">
        <v>39</v>
      </c>
      <c r="P4" s="64" t="s">
        <v>40</v>
      </c>
      <c r="Q4" s="3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>
      <c r="A5" s="65">
        <v>1.0</v>
      </c>
      <c r="B5" s="66">
        <v>45019.0</v>
      </c>
      <c r="C5" s="67" t="s">
        <v>58</v>
      </c>
      <c r="D5" s="67">
        <v>21818.0</v>
      </c>
      <c r="E5" s="68" t="s">
        <v>59</v>
      </c>
      <c r="F5" s="69"/>
      <c r="G5" s="70"/>
      <c r="H5" s="71"/>
      <c r="I5" s="70"/>
      <c r="J5" s="70"/>
      <c r="K5" s="70"/>
      <c r="L5" s="70"/>
      <c r="M5" s="72"/>
      <c r="N5" s="83">
        <v>12500.0</v>
      </c>
      <c r="O5" s="73"/>
      <c r="P5" s="74">
        <v>70700.0</v>
      </c>
      <c r="Q5" s="75" t="s">
        <v>60</v>
      </c>
      <c r="R5" s="76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>
      <c r="A6" s="65">
        <v>2.0</v>
      </c>
      <c r="B6" s="66">
        <v>45019.0</v>
      </c>
      <c r="C6" s="67" t="s">
        <v>61</v>
      </c>
      <c r="D6" s="67">
        <v>48841.0</v>
      </c>
      <c r="E6" s="68" t="s">
        <v>62</v>
      </c>
      <c r="F6" s="69"/>
      <c r="G6" s="70"/>
      <c r="H6" s="70"/>
      <c r="I6" s="70"/>
      <c r="J6" s="70"/>
      <c r="K6" s="70"/>
      <c r="L6" s="71">
        <v>1106.5</v>
      </c>
      <c r="M6" s="72"/>
      <c r="N6" s="73"/>
      <c r="O6" s="78"/>
      <c r="P6" s="79">
        <v>1106.0</v>
      </c>
      <c r="Q6" s="75" t="s">
        <v>63</v>
      </c>
      <c r="R6" s="76"/>
      <c r="S6" s="77"/>
      <c r="T6" s="77"/>
      <c r="U6" s="77"/>
      <c r="V6" s="77"/>
      <c r="W6" s="77"/>
      <c r="X6" s="77"/>
      <c r="Y6" s="77"/>
      <c r="Z6" s="77"/>
      <c r="AA6" s="77"/>
      <c r="AB6" s="77"/>
    </row>
    <row r="7">
      <c r="A7" s="65">
        <v>3.0</v>
      </c>
      <c r="B7" s="66">
        <v>45019.0</v>
      </c>
      <c r="C7" s="67" t="s">
        <v>61</v>
      </c>
      <c r="D7" s="67">
        <v>61100.0</v>
      </c>
      <c r="E7" s="68" t="s">
        <v>64</v>
      </c>
      <c r="F7" s="69"/>
      <c r="G7" s="70"/>
      <c r="H7" s="70"/>
      <c r="I7" s="71"/>
      <c r="J7" s="70"/>
      <c r="K7" s="70"/>
      <c r="L7" s="71">
        <v>6529775.0</v>
      </c>
      <c r="M7" s="72"/>
      <c r="N7" s="73"/>
      <c r="O7" s="73"/>
      <c r="P7" s="74">
        <v>2.0311375E7</v>
      </c>
      <c r="Q7" s="75" t="s">
        <v>63</v>
      </c>
      <c r="R7" s="76"/>
      <c r="S7" s="77"/>
      <c r="T7" s="77"/>
      <c r="U7" s="77"/>
      <c r="V7" s="77"/>
      <c r="W7" s="77"/>
      <c r="X7" s="77"/>
      <c r="Y7" s="77"/>
      <c r="Z7" s="77"/>
      <c r="AA7" s="77"/>
      <c r="AB7" s="77"/>
    </row>
    <row r="8">
      <c r="A8" s="65">
        <v>4.0</v>
      </c>
      <c r="B8" s="66">
        <v>45019.0</v>
      </c>
      <c r="C8" s="67" t="s">
        <v>61</v>
      </c>
      <c r="D8" s="67">
        <v>75201.0</v>
      </c>
      <c r="E8" s="68" t="s">
        <v>65</v>
      </c>
      <c r="F8" s="69"/>
      <c r="G8" s="70"/>
      <c r="H8" s="70"/>
      <c r="I8" s="70"/>
      <c r="J8" s="70"/>
      <c r="K8" s="70"/>
      <c r="L8" s="71">
        <v>5705.0</v>
      </c>
      <c r="M8" s="72"/>
      <c r="N8" s="78"/>
      <c r="O8" s="73"/>
      <c r="P8" s="74">
        <v>5705.0</v>
      </c>
      <c r="Q8" s="75" t="s">
        <v>63</v>
      </c>
      <c r="R8" s="76"/>
      <c r="S8" s="77"/>
      <c r="T8" s="77"/>
      <c r="U8" s="77"/>
      <c r="V8" s="77"/>
      <c r="W8" s="77"/>
      <c r="X8" s="77"/>
      <c r="Y8" s="77"/>
      <c r="Z8" s="77"/>
      <c r="AA8" s="77"/>
      <c r="AB8" s="77"/>
    </row>
    <row r="9">
      <c r="A9" s="65">
        <v>5.0</v>
      </c>
      <c r="B9" s="66">
        <v>45019.0</v>
      </c>
      <c r="C9" s="67" t="s">
        <v>61</v>
      </c>
      <c r="D9" s="67">
        <v>75202.0</v>
      </c>
      <c r="E9" s="68" t="s">
        <v>66</v>
      </c>
      <c r="F9" s="69"/>
      <c r="G9" s="70"/>
      <c r="H9" s="70"/>
      <c r="I9" s="70"/>
      <c r="J9" s="70"/>
      <c r="K9" s="70"/>
      <c r="L9" s="71">
        <v>4865.0</v>
      </c>
      <c r="M9" s="72"/>
      <c r="N9" s="78"/>
      <c r="O9" s="73"/>
      <c r="P9" s="74">
        <v>4865.0</v>
      </c>
      <c r="Q9" s="75" t="s">
        <v>63</v>
      </c>
      <c r="R9" s="76"/>
      <c r="S9" s="77"/>
      <c r="T9" s="77"/>
      <c r="U9" s="77"/>
      <c r="V9" s="77"/>
      <c r="W9" s="77"/>
      <c r="X9" s="77"/>
      <c r="Y9" s="77"/>
      <c r="Z9" s="77"/>
      <c r="AA9" s="77"/>
      <c r="AB9" s="77"/>
    </row>
    <row r="10">
      <c r="A10" s="65">
        <v>6.0</v>
      </c>
      <c r="B10" s="66">
        <v>45019.0</v>
      </c>
      <c r="C10" s="67" t="s">
        <v>61</v>
      </c>
      <c r="D10" s="67">
        <v>75224.0</v>
      </c>
      <c r="E10" s="68" t="s">
        <v>67</v>
      </c>
      <c r="F10" s="69"/>
      <c r="G10" s="70"/>
      <c r="H10" s="70"/>
      <c r="I10" s="70"/>
      <c r="J10" s="70"/>
      <c r="K10" s="70"/>
      <c r="L10" s="71">
        <v>8508.5</v>
      </c>
      <c r="M10" s="72"/>
      <c r="N10" s="78"/>
      <c r="O10" s="73"/>
      <c r="P10" s="74">
        <v>8508.5</v>
      </c>
      <c r="Q10" s="75" t="s">
        <v>63</v>
      </c>
      <c r="R10" s="76"/>
      <c r="S10" s="77"/>
      <c r="T10" s="77"/>
      <c r="U10" s="77"/>
      <c r="V10" s="77"/>
      <c r="W10" s="77"/>
      <c r="X10" s="77"/>
      <c r="Y10" s="77"/>
      <c r="Z10" s="77"/>
      <c r="AA10" s="77"/>
      <c r="AB10" s="77"/>
    </row>
    <row r="11">
      <c r="A11" s="65">
        <v>7.0</v>
      </c>
      <c r="B11" s="66"/>
      <c r="C11" s="67"/>
      <c r="D11" s="67"/>
      <c r="E11" s="68"/>
      <c r="F11" s="69"/>
      <c r="G11" s="70"/>
      <c r="H11" s="70"/>
      <c r="I11" s="70"/>
      <c r="J11" s="70"/>
      <c r="K11" s="70"/>
      <c r="L11" s="70"/>
      <c r="M11" s="72"/>
      <c r="N11" s="78"/>
      <c r="O11" s="73"/>
      <c r="P11" s="79"/>
      <c r="Q11" s="75"/>
      <c r="R11" s="76"/>
      <c r="S11" s="77"/>
      <c r="T11" s="77"/>
      <c r="U11" s="77"/>
      <c r="V11" s="77"/>
      <c r="W11" s="77"/>
      <c r="X11" s="77"/>
      <c r="Y11" s="77"/>
      <c r="Z11" s="77"/>
      <c r="AA11" s="77"/>
      <c r="AB11" s="77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46"/>
      <c r="B25" s="46"/>
      <c r="C25" s="46"/>
      <c r="D25" s="46"/>
      <c r="E25" s="46"/>
      <c r="F25" s="46"/>
      <c r="G25" s="46"/>
      <c r="H25" s="46"/>
      <c r="I25" s="80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</row>
  </sheetData>
  <mergeCells count="15">
    <mergeCell ref="N2:O2"/>
    <mergeCell ref="P2:P3"/>
    <mergeCell ref="E2:E4"/>
    <mergeCell ref="F3:F4"/>
    <mergeCell ref="G3:H3"/>
    <mergeCell ref="I3:J3"/>
    <mergeCell ref="K3:K4"/>
    <mergeCell ref="N3:N4"/>
    <mergeCell ref="A1:Q1"/>
    <mergeCell ref="A2:A4"/>
    <mergeCell ref="B2:B4"/>
    <mergeCell ref="C2:C4"/>
    <mergeCell ref="D2:D4"/>
    <mergeCell ref="F2:M2"/>
    <mergeCell ref="Q2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32.88"/>
    <col customWidth="1" min="5" max="5" width="55.75"/>
    <col customWidth="1" min="12" max="12" width="16.13"/>
    <col customWidth="1" min="16" max="16" width="15.38"/>
    <col customWidth="1" min="17" max="17" width="20.75"/>
  </cols>
  <sheetData>
    <row r="1">
      <c r="A1" s="45" t="s">
        <v>68</v>
      </c>
      <c r="Q1" s="9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53" t="s">
        <v>34</v>
      </c>
      <c r="O2" s="52"/>
      <c r="P2" s="47" t="s">
        <v>35</v>
      </c>
      <c r="Q2" s="54" t="s">
        <v>8</v>
      </c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9" t="s">
        <v>38</v>
      </c>
      <c r="O3" s="60" t="s">
        <v>37</v>
      </c>
      <c r="P3" s="8"/>
      <c r="Q3" s="9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12"/>
      <c r="O4" s="63" t="s">
        <v>39</v>
      </c>
      <c r="P4" s="64" t="s">
        <v>40</v>
      </c>
      <c r="Q4" s="3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>
      <c r="A5" s="65">
        <v>1.0</v>
      </c>
      <c r="B5" s="66">
        <v>45049.0</v>
      </c>
      <c r="C5" s="67" t="s">
        <v>69</v>
      </c>
      <c r="D5" s="67">
        <v>21818.0</v>
      </c>
      <c r="E5" s="68" t="s">
        <v>59</v>
      </c>
      <c r="F5" s="69"/>
      <c r="G5" s="70"/>
      <c r="H5" s="71"/>
      <c r="I5" s="70"/>
      <c r="J5" s="70"/>
      <c r="K5" s="70"/>
      <c r="L5" s="70"/>
      <c r="M5" s="72"/>
      <c r="N5" s="83">
        <v>8000.0</v>
      </c>
      <c r="O5" s="73"/>
      <c r="P5" s="74">
        <v>62700.0</v>
      </c>
      <c r="Q5" s="75" t="s">
        <v>60</v>
      </c>
      <c r="R5" s="76"/>
      <c r="S5" s="77"/>
      <c r="T5" s="77"/>
      <c r="U5" s="77"/>
      <c r="V5" s="77"/>
      <c r="W5" s="77"/>
      <c r="X5" s="77"/>
      <c r="Y5" s="77"/>
      <c r="Z5" s="77"/>
      <c r="AA5" s="77"/>
      <c r="AB5" s="77"/>
    </row>
    <row r="6">
      <c r="A6" s="65"/>
      <c r="B6" s="66"/>
      <c r="C6" s="67"/>
      <c r="D6" s="67"/>
      <c r="E6" s="68"/>
      <c r="F6" s="69"/>
      <c r="G6" s="70"/>
      <c r="H6" s="70"/>
      <c r="I6" s="70"/>
      <c r="J6" s="70"/>
      <c r="K6" s="70"/>
      <c r="L6" s="70"/>
      <c r="M6" s="72"/>
      <c r="N6" s="78"/>
      <c r="O6" s="73"/>
      <c r="P6" s="79"/>
      <c r="Q6" s="75"/>
      <c r="R6" s="76"/>
      <c r="S6" s="77"/>
      <c r="T6" s="77"/>
      <c r="U6" s="77"/>
      <c r="V6" s="77"/>
      <c r="W6" s="77"/>
      <c r="X6" s="77"/>
      <c r="Y6" s="77"/>
      <c r="Z6" s="77"/>
      <c r="AA6" s="77"/>
      <c r="AB6" s="77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46"/>
      <c r="B20" s="46"/>
      <c r="C20" s="46"/>
      <c r="D20" s="46"/>
      <c r="E20" s="46"/>
      <c r="F20" s="46"/>
      <c r="G20" s="46"/>
      <c r="H20" s="46"/>
      <c r="I20" s="80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</sheetData>
  <mergeCells count="15">
    <mergeCell ref="N2:O2"/>
    <mergeCell ref="P2:P3"/>
    <mergeCell ref="E2:E4"/>
    <mergeCell ref="F3:F4"/>
    <mergeCell ref="G3:H3"/>
    <mergeCell ref="I3:J3"/>
    <mergeCell ref="K3:K4"/>
    <mergeCell ref="N3:N4"/>
    <mergeCell ref="A1:Q1"/>
    <mergeCell ref="A2:A4"/>
    <mergeCell ref="B2:B4"/>
    <mergeCell ref="C2:C4"/>
    <mergeCell ref="D2:D4"/>
    <mergeCell ref="F2:M2"/>
    <mergeCell ref="Q2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2.88"/>
    <col customWidth="1" min="5" max="5" width="55.75"/>
    <col customWidth="1" min="12" max="12" width="16.13"/>
    <col customWidth="1" min="16" max="16" width="15.38"/>
    <col customWidth="1" min="17" max="18" width="20.75"/>
  </cols>
  <sheetData>
    <row r="1">
      <c r="A1" s="45" t="s">
        <v>70</v>
      </c>
      <c r="Q1" s="9"/>
      <c r="R1" s="84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53" t="s">
        <v>34</v>
      </c>
      <c r="O2" s="52"/>
      <c r="P2" s="47" t="s">
        <v>35</v>
      </c>
      <c r="Q2" s="85" t="s">
        <v>8</v>
      </c>
      <c r="R2" s="8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9" t="s">
        <v>38</v>
      </c>
      <c r="O3" s="60" t="s">
        <v>37</v>
      </c>
      <c r="P3" s="8"/>
      <c r="R3" s="87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12"/>
      <c r="O4" s="63" t="s">
        <v>39</v>
      </c>
      <c r="P4" s="64" t="s">
        <v>40</v>
      </c>
      <c r="Q4" s="2"/>
      <c r="R4" s="88" t="s">
        <v>71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>
      <c r="A5" s="65">
        <v>1.0</v>
      </c>
      <c r="B5" s="66">
        <v>44991.0</v>
      </c>
      <c r="C5" s="67" t="s">
        <v>72</v>
      </c>
      <c r="D5" s="67">
        <v>21818.0</v>
      </c>
      <c r="E5" s="68" t="s">
        <v>30</v>
      </c>
      <c r="F5" s="69"/>
      <c r="G5" s="70"/>
      <c r="H5" s="71"/>
      <c r="I5" s="70"/>
      <c r="J5" s="70"/>
      <c r="K5" s="70"/>
      <c r="L5" s="70"/>
      <c r="M5" s="72"/>
      <c r="N5" s="89">
        <v>8000.0</v>
      </c>
      <c r="O5" s="73"/>
      <c r="P5" s="74">
        <v>54700.0</v>
      </c>
      <c r="Q5" s="75" t="s">
        <v>50</v>
      </c>
      <c r="R5" s="90" t="s">
        <v>73</v>
      </c>
      <c r="S5" s="76"/>
      <c r="T5" s="77"/>
      <c r="U5" s="77"/>
      <c r="V5" s="77"/>
      <c r="W5" s="77"/>
      <c r="X5" s="77"/>
      <c r="Y5" s="77"/>
      <c r="Z5" s="77"/>
      <c r="AA5" s="77"/>
      <c r="AB5" s="77"/>
      <c r="AC5" s="77"/>
    </row>
    <row r="6">
      <c r="A6" s="65">
        <v>2.0</v>
      </c>
      <c r="B6" s="66">
        <v>44991.0</v>
      </c>
      <c r="C6" s="67" t="s">
        <v>74</v>
      </c>
      <c r="D6" s="67">
        <v>60277.0</v>
      </c>
      <c r="E6" s="68" t="s">
        <v>75</v>
      </c>
      <c r="F6" s="69"/>
      <c r="G6" s="70"/>
      <c r="H6" s="70"/>
      <c r="I6" s="70"/>
      <c r="J6" s="70"/>
      <c r="K6" s="70"/>
      <c r="L6" s="71"/>
      <c r="M6" s="72"/>
      <c r="N6" s="91">
        <v>500000.0</v>
      </c>
      <c r="O6" s="78"/>
      <c r="P6" s="74">
        <v>85975.0</v>
      </c>
      <c r="Q6" s="75" t="s">
        <v>50</v>
      </c>
      <c r="R6" s="92" t="s">
        <v>76</v>
      </c>
      <c r="S6" s="76"/>
      <c r="T6" s="77"/>
      <c r="U6" s="77"/>
      <c r="V6" s="77"/>
      <c r="W6" s="77"/>
      <c r="X6" s="77"/>
      <c r="Y6" s="77"/>
      <c r="Z6" s="77"/>
      <c r="AA6" s="77"/>
      <c r="AB6" s="77"/>
      <c r="AC6" s="77"/>
    </row>
    <row r="7">
      <c r="A7" s="65">
        <v>3.0</v>
      </c>
      <c r="B7" s="66">
        <v>44991.0</v>
      </c>
      <c r="C7" s="67" t="s">
        <v>77</v>
      </c>
      <c r="D7" s="67">
        <v>61100.0</v>
      </c>
      <c r="E7" s="68" t="s">
        <v>64</v>
      </c>
      <c r="F7" s="69"/>
      <c r="G7" s="70"/>
      <c r="H7" s="70"/>
      <c r="I7" s="71"/>
      <c r="J7" s="70"/>
      <c r="K7" s="70"/>
      <c r="L7" s="71"/>
      <c r="M7" s="72"/>
      <c r="N7" s="91">
        <v>6500000.0</v>
      </c>
      <c r="O7" s="73"/>
      <c r="P7" s="74">
        <v>311375.0</v>
      </c>
      <c r="Q7" s="75" t="s">
        <v>50</v>
      </c>
      <c r="R7" s="92" t="s">
        <v>76</v>
      </c>
      <c r="S7" s="76"/>
      <c r="T7" s="77"/>
      <c r="U7" s="77"/>
      <c r="V7" s="77"/>
      <c r="W7" s="77"/>
      <c r="X7" s="77"/>
      <c r="Y7" s="77"/>
      <c r="Z7" s="77"/>
      <c r="AA7" s="77"/>
      <c r="AB7" s="77"/>
      <c r="AC7" s="77"/>
    </row>
    <row r="8">
      <c r="A8" s="65">
        <v>4.0</v>
      </c>
      <c r="B8" s="66">
        <v>44991.0</v>
      </c>
      <c r="C8" s="67" t="s">
        <v>78</v>
      </c>
      <c r="D8" s="67">
        <v>61100.0</v>
      </c>
      <c r="E8" s="68" t="s">
        <v>64</v>
      </c>
      <c r="F8" s="69"/>
      <c r="G8" s="70"/>
      <c r="H8" s="70"/>
      <c r="I8" s="70"/>
      <c r="J8" s="70"/>
      <c r="K8" s="70"/>
      <c r="L8" s="71"/>
      <c r="M8" s="72"/>
      <c r="N8" s="91">
        <v>150000.0</v>
      </c>
      <c r="O8" s="73"/>
      <c r="P8" s="74">
        <v>161375.0</v>
      </c>
      <c r="Q8" s="75" t="s">
        <v>50</v>
      </c>
      <c r="R8" s="92" t="s">
        <v>76</v>
      </c>
      <c r="S8" s="76"/>
      <c r="T8" s="77"/>
      <c r="U8" s="77"/>
      <c r="V8" s="77"/>
      <c r="W8" s="77"/>
      <c r="X8" s="77"/>
      <c r="Y8" s="77"/>
      <c r="Z8" s="77"/>
      <c r="AA8" s="77"/>
      <c r="AB8" s="77"/>
      <c r="AC8" s="77"/>
    </row>
    <row r="9">
      <c r="A9" s="65">
        <v>5.0</v>
      </c>
      <c r="B9" s="66">
        <v>44991.0</v>
      </c>
      <c r="C9" s="67" t="s">
        <v>79</v>
      </c>
      <c r="D9" s="67">
        <v>61100.0</v>
      </c>
      <c r="E9" s="68" t="s">
        <v>64</v>
      </c>
      <c r="F9" s="69"/>
      <c r="G9" s="70"/>
      <c r="H9" s="70"/>
      <c r="I9" s="70"/>
      <c r="J9" s="70"/>
      <c r="K9" s="70"/>
      <c r="L9" s="71"/>
      <c r="M9" s="72"/>
      <c r="N9" s="91">
        <v>150000.0</v>
      </c>
      <c r="O9" s="73"/>
      <c r="P9" s="74">
        <v>11375.0</v>
      </c>
      <c r="Q9" s="75" t="s">
        <v>50</v>
      </c>
      <c r="R9" s="92" t="s">
        <v>76</v>
      </c>
      <c r="S9" s="76"/>
      <c r="T9" s="77"/>
      <c r="U9" s="77"/>
      <c r="V9" s="77"/>
      <c r="W9" s="77"/>
      <c r="X9" s="77"/>
      <c r="Y9" s="77"/>
      <c r="Z9" s="77"/>
      <c r="AA9" s="77"/>
      <c r="AB9" s="77"/>
      <c r="AC9" s="77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</row>
    <row r="23">
      <c r="A23" s="46"/>
      <c r="B23" s="46"/>
      <c r="C23" s="46"/>
      <c r="D23" s="46"/>
      <c r="E23" s="46"/>
      <c r="F23" s="46"/>
      <c r="G23" s="46"/>
      <c r="H23" s="46"/>
      <c r="I23" s="80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</row>
  </sheetData>
  <mergeCells count="15">
    <mergeCell ref="N2:O2"/>
    <mergeCell ref="P2:P3"/>
    <mergeCell ref="E2:E4"/>
    <mergeCell ref="F3:F4"/>
    <mergeCell ref="G3:H3"/>
    <mergeCell ref="I3:J3"/>
    <mergeCell ref="K3:K4"/>
    <mergeCell ref="N3:N4"/>
    <mergeCell ref="A1:Q1"/>
    <mergeCell ref="A2:A4"/>
    <mergeCell ref="B2:B4"/>
    <mergeCell ref="C2:C4"/>
    <mergeCell ref="D2:D4"/>
    <mergeCell ref="F2:M2"/>
    <mergeCell ref="Q2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2.88"/>
    <col customWidth="1" min="5" max="5" width="55.75"/>
    <col customWidth="1" min="12" max="12" width="16.13"/>
    <col customWidth="1" min="16" max="16" width="15.38"/>
    <col customWidth="1" min="17" max="18" width="20.75"/>
  </cols>
  <sheetData>
    <row r="1">
      <c r="A1" s="45" t="s">
        <v>80</v>
      </c>
      <c r="Q1" s="9"/>
      <c r="R1" s="84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53" t="s">
        <v>34</v>
      </c>
      <c r="O2" s="52"/>
      <c r="P2" s="47" t="s">
        <v>35</v>
      </c>
      <c r="Q2" s="85" t="s">
        <v>8</v>
      </c>
      <c r="R2" s="8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9" t="s">
        <v>38</v>
      </c>
      <c r="O3" s="60" t="s">
        <v>37</v>
      </c>
      <c r="P3" s="8"/>
      <c r="R3" s="87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12"/>
      <c r="O4" s="63" t="s">
        <v>39</v>
      </c>
      <c r="P4" s="64" t="s">
        <v>40</v>
      </c>
      <c r="Q4" s="2"/>
      <c r="R4" s="88" t="s">
        <v>71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>
      <c r="A5" s="65">
        <v>1.0</v>
      </c>
      <c r="B5" s="66">
        <v>44992.0</v>
      </c>
      <c r="C5" s="67" t="s">
        <v>81</v>
      </c>
      <c r="D5" s="67">
        <v>68390.0</v>
      </c>
      <c r="E5" s="68" t="s">
        <v>82</v>
      </c>
      <c r="F5" s="69"/>
      <c r="G5" s="70"/>
      <c r="H5" s="71"/>
      <c r="I5" s="70"/>
      <c r="J5" s="70"/>
      <c r="K5" s="70"/>
      <c r="L5" s="70"/>
      <c r="M5" s="72"/>
      <c r="N5" s="89">
        <v>1330000.0</v>
      </c>
      <c r="O5" s="73"/>
      <c r="P5" s="74">
        <v>151200.0</v>
      </c>
      <c r="Q5" s="75" t="s">
        <v>60</v>
      </c>
      <c r="R5" s="90" t="s">
        <v>76</v>
      </c>
      <c r="S5" s="76"/>
      <c r="T5" s="77"/>
      <c r="U5" s="77"/>
      <c r="V5" s="77"/>
      <c r="W5" s="77"/>
      <c r="X5" s="77"/>
      <c r="Y5" s="77"/>
      <c r="Z5" s="77"/>
      <c r="AA5" s="77"/>
      <c r="AB5" s="77"/>
      <c r="AC5" s="77"/>
    </row>
    <row r="6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>
      <c r="A19" s="46"/>
      <c r="B19" s="46"/>
      <c r="C19" s="46"/>
      <c r="D19" s="46"/>
      <c r="E19" s="46"/>
      <c r="F19" s="46"/>
      <c r="G19" s="46"/>
      <c r="H19" s="46"/>
      <c r="I19" s="80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</row>
  </sheetData>
  <mergeCells count="15">
    <mergeCell ref="N2:O2"/>
    <mergeCell ref="P2:P3"/>
    <mergeCell ref="E2:E4"/>
    <mergeCell ref="F3:F4"/>
    <mergeCell ref="G3:H3"/>
    <mergeCell ref="I3:J3"/>
    <mergeCell ref="K3:K4"/>
    <mergeCell ref="N3:N4"/>
    <mergeCell ref="A1:Q1"/>
    <mergeCell ref="A2:A4"/>
    <mergeCell ref="B2:B4"/>
    <mergeCell ref="C2:C4"/>
    <mergeCell ref="D2:D4"/>
    <mergeCell ref="F2:M2"/>
    <mergeCell ref="Q2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2.88"/>
    <col customWidth="1" min="5" max="5" width="55.75"/>
    <col customWidth="1" min="12" max="12" width="16.13"/>
    <col customWidth="1" min="16" max="16" width="15.38"/>
    <col customWidth="1" min="17" max="18" width="20.75"/>
  </cols>
  <sheetData>
    <row r="1">
      <c r="A1" s="45" t="s">
        <v>83</v>
      </c>
      <c r="Q1" s="9"/>
      <c r="R1" s="84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53" t="s">
        <v>34</v>
      </c>
      <c r="O2" s="52"/>
      <c r="P2" s="47" t="s">
        <v>35</v>
      </c>
      <c r="Q2" s="85" t="s">
        <v>8</v>
      </c>
      <c r="R2" s="8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9" t="s">
        <v>38</v>
      </c>
      <c r="O3" s="60" t="s">
        <v>37</v>
      </c>
      <c r="P3" s="8"/>
      <c r="R3" s="87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12"/>
      <c r="O4" s="63" t="s">
        <v>39</v>
      </c>
      <c r="P4" s="64" t="s">
        <v>40</v>
      </c>
      <c r="Q4" s="2"/>
      <c r="R4" s="88" t="s">
        <v>71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>
      <c r="A5" s="65">
        <v>1.0</v>
      </c>
      <c r="B5" s="66">
        <v>44994.0</v>
      </c>
      <c r="C5" s="67" t="s">
        <v>84</v>
      </c>
      <c r="D5" s="67">
        <v>21818.0</v>
      </c>
      <c r="E5" s="68" t="s">
        <v>85</v>
      </c>
      <c r="F5" s="69"/>
      <c r="G5" s="70"/>
      <c r="H5" s="71"/>
      <c r="I5" s="70"/>
      <c r="J5" s="70"/>
      <c r="K5" s="70"/>
      <c r="L5" s="70"/>
      <c r="M5" s="72"/>
      <c r="N5" s="89">
        <v>200.0</v>
      </c>
      <c r="O5" s="73"/>
      <c r="P5" s="74">
        <v>54500.0</v>
      </c>
      <c r="Q5" s="75" t="s">
        <v>60</v>
      </c>
      <c r="R5" s="90" t="s">
        <v>73</v>
      </c>
      <c r="S5" s="76"/>
      <c r="T5" s="77"/>
      <c r="U5" s="77"/>
      <c r="V5" s="77"/>
      <c r="W5" s="77"/>
      <c r="X5" s="77"/>
      <c r="Y5" s="77"/>
      <c r="Z5" s="77"/>
      <c r="AA5" s="77"/>
      <c r="AB5" s="77"/>
      <c r="AC5" s="77"/>
    </row>
    <row r="6">
      <c r="A6" s="65">
        <v>2.0</v>
      </c>
      <c r="B6" s="66">
        <v>44994.0</v>
      </c>
      <c r="C6" s="67" t="s">
        <v>86</v>
      </c>
      <c r="D6" s="67">
        <v>62331.0</v>
      </c>
      <c r="E6" s="68" t="s">
        <v>87</v>
      </c>
      <c r="F6" s="69"/>
      <c r="G6" s="70"/>
      <c r="H6" s="70"/>
      <c r="I6" s="70"/>
      <c r="J6" s="70"/>
      <c r="K6" s="70"/>
      <c r="L6" s="71"/>
      <c r="M6" s="72"/>
      <c r="N6" s="91">
        <v>133.0</v>
      </c>
      <c r="O6" s="78"/>
      <c r="P6" s="74">
        <v>0.0</v>
      </c>
      <c r="Q6" s="75" t="s">
        <v>88</v>
      </c>
      <c r="R6" s="92" t="s">
        <v>73</v>
      </c>
      <c r="S6" s="76"/>
      <c r="T6" s="77"/>
      <c r="U6" s="77"/>
      <c r="V6" s="77"/>
      <c r="W6" s="77"/>
      <c r="X6" s="77"/>
      <c r="Y6" s="77"/>
      <c r="Z6" s="77"/>
      <c r="AA6" s="77"/>
      <c r="AB6" s="77"/>
      <c r="AC6" s="77"/>
    </row>
    <row r="7">
      <c r="A7" s="65">
        <v>3.0</v>
      </c>
      <c r="B7" s="66">
        <v>44994.0</v>
      </c>
      <c r="C7" s="67" t="s">
        <v>89</v>
      </c>
      <c r="D7" s="67">
        <v>62331.0</v>
      </c>
      <c r="E7" s="68" t="s">
        <v>87</v>
      </c>
      <c r="F7" s="69"/>
      <c r="G7" s="70"/>
      <c r="H7" s="70"/>
      <c r="I7" s="71">
        <v>133.0</v>
      </c>
      <c r="J7" s="70"/>
      <c r="K7" s="70"/>
      <c r="L7" s="71"/>
      <c r="M7" s="72"/>
      <c r="N7" s="91"/>
      <c r="O7" s="73"/>
      <c r="P7" s="74">
        <v>133.0</v>
      </c>
      <c r="Q7" s="75" t="s">
        <v>90</v>
      </c>
      <c r="R7" s="92" t="s">
        <v>73</v>
      </c>
      <c r="S7" s="76"/>
      <c r="T7" s="77"/>
      <c r="U7" s="77"/>
      <c r="V7" s="77"/>
      <c r="W7" s="77"/>
      <c r="X7" s="77"/>
      <c r="Y7" s="77"/>
      <c r="Z7" s="77"/>
      <c r="AA7" s="77"/>
      <c r="AB7" s="77"/>
      <c r="AC7" s="77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</row>
    <row r="21">
      <c r="A21" s="46"/>
      <c r="B21" s="46"/>
      <c r="C21" s="46"/>
      <c r="D21" s="46"/>
      <c r="E21" s="46"/>
      <c r="F21" s="46"/>
      <c r="G21" s="46"/>
      <c r="H21" s="46"/>
      <c r="I21" s="80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</row>
  </sheetData>
  <mergeCells count="15">
    <mergeCell ref="N2:O2"/>
    <mergeCell ref="P2:P3"/>
    <mergeCell ref="E2:E4"/>
    <mergeCell ref="F3:F4"/>
    <mergeCell ref="G3:H3"/>
    <mergeCell ref="I3:J3"/>
    <mergeCell ref="K3:K4"/>
    <mergeCell ref="N3:N4"/>
    <mergeCell ref="A1:Q1"/>
    <mergeCell ref="A2:A4"/>
    <mergeCell ref="B2:B4"/>
    <mergeCell ref="C2:C4"/>
    <mergeCell ref="D2:D4"/>
    <mergeCell ref="F2:M2"/>
    <mergeCell ref="Q2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13"/>
    <col customWidth="1" min="3" max="3" width="32.88"/>
    <col customWidth="1" min="4" max="4" width="17.75"/>
    <col customWidth="1" min="5" max="5" width="43.75"/>
    <col customWidth="1" min="12" max="12" width="16.13"/>
    <col customWidth="1" min="14" max="14" width="15.63"/>
    <col customWidth="1" min="16" max="16" width="15.38"/>
    <col customWidth="1" min="17" max="18" width="20.75"/>
  </cols>
  <sheetData>
    <row r="1">
      <c r="A1" s="45" t="s">
        <v>91</v>
      </c>
      <c r="Q1" s="9"/>
      <c r="R1" s="84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53" t="s">
        <v>34</v>
      </c>
      <c r="O2" s="52"/>
      <c r="P2" s="47" t="s">
        <v>35</v>
      </c>
      <c r="Q2" s="85" t="s">
        <v>8</v>
      </c>
      <c r="R2" s="8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9" t="s">
        <v>38</v>
      </c>
      <c r="O3" s="60" t="s">
        <v>37</v>
      </c>
      <c r="P3" s="8"/>
      <c r="R3" s="87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12"/>
      <c r="O4" s="63" t="s">
        <v>39</v>
      </c>
      <c r="P4" s="64" t="s">
        <v>40</v>
      </c>
      <c r="Q4" s="2"/>
      <c r="R4" s="88" t="s">
        <v>71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 ht="65.25" customHeight="1">
      <c r="A5" s="65">
        <v>1.0</v>
      </c>
      <c r="B5" s="93">
        <v>44995.0</v>
      </c>
      <c r="C5" s="94" t="s">
        <v>92</v>
      </c>
      <c r="D5" s="94">
        <v>19122.0</v>
      </c>
      <c r="E5" s="95" t="s">
        <v>93</v>
      </c>
      <c r="F5" s="96"/>
      <c r="G5" s="97"/>
      <c r="H5" s="98"/>
      <c r="I5" s="97"/>
      <c r="J5" s="97"/>
      <c r="K5" s="97"/>
      <c r="L5" s="97"/>
      <c r="M5" s="99"/>
      <c r="N5" s="100">
        <v>150.0</v>
      </c>
      <c r="O5" s="101"/>
      <c r="P5" s="102">
        <v>0.0</v>
      </c>
      <c r="Q5" s="103" t="s">
        <v>60</v>
      </c>
      <c r="R5" s="104" t="s">
        <v>73</v>
      </c>
      <c r="S5" s="76"/>
      <c r="T5" s="77"/>
      <c r="U5" s="77"/>
      <c r="V5" s="77"/>
      <c r="W5" s="77"/>
      <c r="X5" s="77"/>
      <c r="Y5" s="77"/>
      <c r="Z5" s="77"/>
      <c r="AA5" s="77"/>
      <c r="AB5" s="77"/>
      <c r="AC5" s="77"/>
    </row>
    <row r="6" ht="69.0" customHeight="1">
      <c r="A6" s="65">
        <v>2.0</v>
      </c>
      <c r="B6" s="93">
        <v>44995.0</v>
      </c>
      <c r="C6" s="94" t="s">
        <v>94</v>
      </c>
      <c r="D6" s="94">
        <v>21828.0</v>
      </c>
      <c r="E6" s="95" t="s">
        <v>95</v>
      </c>
      <c r="F6" s="96"/>
      <c r="G6" s="97"/>
      <c r="H6" s="97"/>
      <c r="I6" s="97"/>
      <c r="J6" s="97"/>
      <c r="K6" s="97"/>
      <c r="L6" s="98"/>
      <c r="M6" s="99"/>
      <c r="N6" s="105">
        <v>570.0</v>
      </c>
      <c r="O6" s="106"/>
      <c r="P6" s="102">
        <v>108.3</v>
      </c>
      <c r="Q6" s="103" t="s">
        <v>60</v>
      </c>
      <c r="R6" s="107" t="s">
        <v>73</v>
      </c>
      <c r="S6" s="76"/>
      <c r="T6" s="77"/>
      <c r="U6" s="77"/>
      <c r="V6" s="77"/>
      <c r="W6" s="77"/>
      <c r="X6" s="77"/>
      <c r="Y6" s="77"/>
      <c r="Z6" s="77"/>
      <c r="AA6" s="77"/>
      <c r="AB6" s="77"/>
      <c r="AC6" s="77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</row>
    <row r="20">
      <c r="A20" s="46"/>
      <c r="B20" s="46"/>
      <c r="C20" s="46"/>
      <c r="D20" s="46"/>
      <c r="E20" s="46"/>
      <c r="F20" s="46"/>
      <c r="G20" s="46"/>
      <c r="H20" s="46"/>
      <c r="I20" s="80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</row>
  </sheetData>
  <mergeCells count="15">
    <mergeCell ref="N2:O2"/>
    <mergeCell ref="P2:P3"/>
    <mergeCell ref="E2:E4"/>
    <mergeCell ref="F3:F4"/>
    <mergeCell ref="G3:H3"/>
    <mergeCell ref="I3:J3"/>
    <mergeCell ref="K3:K4"/>
    <mergeCell ref="N3:N4"/>
    <mergeCell ref="A1:Q1"/>
    <mergeCell ref="A2:A4"/>
    <mergeCell ref="B2:B4"/>
    <mergeCell ref="C2:C4"/>
    <mergeCell ref="D2:D4"/>
    <mergeCell ref="F2:M2"/>
    <mergeCell ref="Q2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13"/>
    <col customWidth="1" min="3" max="3" width="32.88"/>
    <col customWidth="1" min="4" max="4" width="17.75"/>
    <col customWidth="1" min="5" max="5" width="48.13"/>
    <col customWidth="1" min="12" max="12" width="16.13"/>
    <col customWidth="1" min="14" max="14" width="15.63"/>
    <col customWidth="1" min="16" max="16" width="15.38"/>
    <col customWidth="1" min="17" max="18" width="20.75"/>
  </cols>
  <sheetData>
    <row r="1">
      <c r="A1" s="45" t="s">
        <v>96</v>
      </c>
      <c r="Q1" s="9"/>
      <c r="R1" s="84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53" t="s">
        <v>34</v>
      </c>
      <c r="O2" s="52"/>
      <c r="P2" s="47" t="s">
        <v>35</v>
      </c>
      <c r="Q2" s="85" t="s">
        <v>8</v>
      </c>
      <c r="R2" s="8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9" t="s">
        <v>38</v>
      </c>
      <c r="O3" s="60" t="s">
        <v>37</v>
      </c>
      <c r="P3" s="8"/>
      <c r="R3" s="87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12"/>
      <c r="O4" s="63" t="s">
        <v>39</v>
      </c>
      <c r="P4" s="64" t="s">
        <v>40</v>
      </c>
      <c r="Q4" s="2"/>
      <c r="R4" s="88" t="s">
        <v>71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 ht="65.25" customHeight="1">
      <c r="A5" s="65">
        <v>1.0</v>
      </c>
      <c r="B5" s="93">
        <v>44996.0</v>
      </c>
      <c r="C5" s="94" t="s">
        <v>97</v>
      </c>
      <c r="D5" s="94">
        <v>21818.0</v>
      </c>
      <c r="E5" s="95" t="s">
        <v>98</v>
      </c>
      <c r="F5" s="96"/>
      <c r="G5" s="97"/>
      <c r="H5" s="98"/>
      <c r="I5" s="97"/>
      <c r="J5" s="97"/>
      <c r="K5" s="97"/>
      <c r="L5" s="97"/>
      <c r="M5" s="99"/>
      <c r="N5" s="100">
        <v>8000.0</v>
      </c>
      <c r="O5" s="101"/>
      <c r="P5" s="102">
        <v>46500.0</v>
      </c>
      <c r="Q5" s="103" t="s">
        <v>60</v>
      </c>
      <c r="R5" s="104" t="s">
        <v>73</v>
      </c>
      <c r="S5" s="76"/>
      <c r="T5" s="77"/>
      <c r="U5" s="77"/>
      <c r="V5" s="77"/>
      <c r="W5" s="77"/>
      <c r="X5" s="77"/>
      <c r="Y5" s="77"/>
      <c r="Z5" s="77"/>
      <c r="AA5" s="77"/>
      <c r="AB5" s="77"/>
      <c r="AC5" s="77"/>
    </row>
    <row r="6" ht="69.0" customHeight="1">
      <c r="A6" s="65">
        <v>2.0</v>
      </c>
      <c r="B6" s="93">
        <v>44996.0</v>
      </c>
      <c r="C6" s="94" t="s">
        <v>99</v>
      </c>
      <c r="D6" s="94">
        <v>21818.0</v>
      </c>
      <c r="E6" s="95" t="s">
        <v>100</v>
      </c>
      <c r="F6" s="96"/>
      <c r="G6" s="97"/>
      <c r="H6" s="97"/>
      <c r="I6" s="97"/>
      <c r="J6" s="97"/>
      <c r="K6" s="108">
        <v>8000.0</v>
      </c>
      <c r="L6" s="98"/>
      <c r="M6" s="99"/>
      <c r="N6" s="105"/>
      <c r="O6" s="106"/>
      <c r="P6" s="102">
        <v>54500.0</v>
      </c>
      <c r="Q6" s="103" t="s">
        <v>45</v>
      </c>
      <c r="R6" s="104" t="s">
        <v>73</v>
      </c>
      <c r="S6" s="76"/>
      <c r="T6" s="77"/>
      <c r="U6" s="77"/>
      <c r="V6" s="77"/>
      <c r="W6" s="77"/>
      <c r="X6" s="77"/>
      <c r="Y6" s="77"/>
      <c r="Z6" s="77"/>
      <c r="AA6" s="77"/>
      <c r="AB6" s="77"/>
      <c r="AC6" s="77"/>
    </row>
    <row r="7" ht="69.0" customHeight="1">
      <c r="A7" s="65">
        <v>3.0</v>
      </c>
      <c r="B7" s="93">
        <v>44996.0</v>
      </c>
      <c r="C7" s="94" t="s">
        <v>101</v>
      </c>
      <c r="D7" s="94">
        <v>51697.0</v>
      </c>
      <c r="E7" s="95" t="s">
        <v>102</v>
      </c>
      <c r="F7" s="96"/>
      <c r="G7" s="97"/>
      <c r="H7" s="97"/>
      <c r="I7" s="97"/>
      <c r="J7" s="97"/>
      <c r="K7" s="97"/>
      <c r="L7" s="98"/>
      <c r="M7" s="99"/>
      <c r="N7" s="105">
        <v>484.0</v>
      </c>
      <c r="O7" s="106"/>
      <c r="P7" s="102">
        <v>0.0</v>
      </c>
      <c r="Q7" s="103" t="s">
        <v>60</v>
      </c>
      <c r="R7" s="104" t="s">
        <v>73</v>
      </c>
      <c r="S7" s="76"/>
      <c r="T7" s="77"/>
      <c r="U7" s="77"/>
      <c r="V7" s="77"/>
      <c r="W7" s="77"/>
      <c r="X7" s="77"/>
      <c r="Y7" s="77"/>
      <c r="Z7" s="77"/>
      <c r="AA7" s="77"/>
      <c r="AB7" s="77"/>
      <c r="AC7" s="77"/>
    </row>
    <row r="8" ht="69.0" customHeight="1">
      <c r="A8" s="65">
        <v>4.0</v>
      </c>
      <c r="B8" s="93">
        <v>44996.0</v>
      </c>
      <c r="C8" s="94" t="s">
        <v>103</v>
      </c>
      <c r="D8" s="94">
        <v>21818.0</v>
      </c>
      <c r="E8" s="95" t="s">
        <v>98</v>
      </c>
      <c r="F8" s="96"/>
      <c r="G8" s="97"/>
      <c r="H8" s="97"/>
      <c r="I8" s="97"/>
      <c r="J8" s="97"/>
      <c r="K8" s="97"/>
      <c r="L8" s="98"/>
      <c r="M8" s="99"/>
      <c r="N8" s="105">
        <v>8000.0</v>
      </c>
      <c r="O8" s="106"/>
      <c r="P8" s="102">
        <v>46500.0</v>
      </c>
      <c r="Q8" s="103" t="s">
        <v>60</v>
      </c>
      <c r="R8" s="104" t="s">
        <v>73</v>
      </c>
      <c r="S8" s="76"/>
      <c r="T8" s="77"/>
      <c r="U8" s="77"/>
      <c r="V8" s="77"/>
      <c r="W8" s="77"/>
      <c r="X8" s="77"/>
      <c r="Y8" s="77"/>
      <c r="Z8" s="77"/>
      <c r="AA8" s="77"/>
      <c r="AB8" s="77"/>
      <c r="AC8" s="77"/>
    </row>
    <row r="9" ht="69.0" customHeight="1">
      <c r="A9" s="65">
        <v>5.0</v>
      </c>
      <c r="B9" s="93">
        <v>44996.0</v>
      </c>
      <c r="C9" s="94" t="s">
        <v>104</v>
      </c>
      <c r="D9" s="94">
        <v>67797.0</v>
      </c>
      <c r="E9" s="95" t="s">
        <v>105</v>
      </c>
      <c r="F9" s="96"/>
      <c r="G9" s="97"/>
      <c r="H9" s="97"/>
      <c r="I9" s="108">
        <v>1400.0</v>
      </c>
      <c r="J9" s="97"/>
      <c r="K9" s="97"/>
      <c r="L9" s="98"/>
      <c r="M9" s="99"/>
      <c r="N9" s="105"/>
      <c r="O9" s="106"/>
      <c r="P9" s="102">
        <v>1400.0</v>
      </c>
      <c r="Q9" s="103" t="s">
        <v>106</v>
      </c>
      <c r="R9" s="104" t="s">
        <v>73</v>
      </c>
      <c r="S9" s="76"/>
      <c r="T9" s="77"/>
      <c r="U9" s="77"/>
      <c r="V9" s="77"/>
      <c r="W9" s="77"/>
      <c r="X9" s="77"/>
      <c r="Y9" s="77"/>
      <c r="Z9" s="77"/>
      <c r="AA9" s="77"/>
      <c r="AB9" s="77"/>
      <c r="AC9" s="77"/>
    </row>
    <row r="10" ht="69.0" customHeight="1">
      <c r="A10" s="65"/>
      <c r="B10" s="93"/>
      <c r="C10" s="94"/>
      <c r="D10" s="94"/>
      <c r="E10" s="95"/>
      <c r="F10" s="96"/>
      <c r="G10" s="97"/>
      <c r="H10" s="97"/>
      <c r="I10" s="97"/>
      <c r="J10" s="97"/>
      <c r="K10" s="97"/>
      <c r="L10" s="98"/>
      <c r="M10" s="99"/>
      <c r="N10" s="105"/>
      <c r="O10" s="106"/>
      <c r="P10" s="102"/>
      <c r="Q10" s="103"/>
      <c r="R10" s="107"/>
      <c r="S10" s="76"/>
      <c r="T10" s="77"/>
      <c r="U10" s="77"/>
      <c r="V10" s="77"/>
      <c r="W10" s="77"/>
      <c r="X10" s="77"/>
      <c r="Y10" s="77"/>
      <c r="Z10" s="77"/>
      <c r="AA10" s="77"/>
      <c r="AB10" s="77"/>
      <c r="AC10" s="77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</row>
    <row r="24">
      <c r="A24" s="46"/>
      <c r="B24" s="46"/>
      <c r="C24" s="46"/>
      <c r="D24" s="46"/>
      <c r="E24" s="46"/>
      <c r="F24" s="46"/>
      <c r="G24" s="46"/>
      <c r="H24" s="46"/>
      <c r="I24" s="80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</row>
  </sheetData>
  <mergeCells count="15">
    <mergeCell ref="N2:O2"/>
    <mergeCell ref="P2:P3"/>
    <mergeCell ref="E2:E4"/>
    <mergeCell ref="F3:F4"/>
    <mergeCell ref="G3:H3"/>
    <mergeCell ref="I3:J3"/>
    <mergeCell ref="K3:K4"/>
    <mergeCell ref="N3:N4"/>
    <mergeCell ref="A1:Q1"/>
    <mergeCell ref="A2:A4"/>
    <mergeCell ref="B2:B4"/>
    <mergeCell ref="C2:C4"/>
    <mergeCell ref="D2:D4"/>
    <mergeCell ref="F2:M2"/>
    <mergeCell ref="Q2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13"/>
    <col customWidth="1" min="3" max="3" width="32.88"/>
    <col customWidth="1" min="4" max="4" width="17.75"/>
    <col customWidth="1" min="5" max="5" width="48.13"/>
    <col customWidth="1" min="12" max="12" width="16.13"/>
    <col customWidth="1" min="14" max="14" width="15.63"/>
    <col customWidth="1" min="16" max="16" width="15.38"/>
    <col customWidth="1" min="17" max="18" width="20.75"/>
  </cols>
  <sheetData>
    <row r="1">
      <c r="A1" s="45" t="s">
        <v>107</v>
      </c>
      <c r="Q1" s="9"/>
      <c r="R1" s="84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53" t="s">
        <v>34</v>
      </c>
      <c r="O2" s="52"/>
      <c r="P2" s="47" t="s">
        <v>35</v>
      </c>
      <c r="Q2" s="85" t="s">
        <v>8</v>
      </c>
      <c r="R2" s="8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9" t="s">
        <v>38</v>
      </c>
      <c r="O3" s="60" t="s">
        <v>37</v>
      </c>
      <c r="P3" s="8"/>
      <c r="R3" s="87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12"/>
      <c r="O4" s="63" t="s">
        <v>39</v>
      </c>
      <c r="P4" s="64" t="s">
        <v>40</v>
      </c>
      <c r="Q4" s="2"/>
      <c r="R4" s="88" t="s">
        <v>71</v>
      </c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 ht="65.25" customHeight="1">
      <c r="A5" s="65">
        <v>1.0</v>
      </c>
      <c r="B5" s="93">
        <v>44997.0</v>
      </c>
      <c r="C5" s="94" t="s">
        <v>108</v>
      </c>
      <c r="D5" s="94">
        <v>67797.0</v>
      </c>
      <c r="E5" s="109" t="s">
        <v>105</v>
      </c>
      <c r="F5" s="96"/>
      <c r="G5" s="97"/>
      <c r="H5" s="98"/>
      <c r="I5" s="97"/>
      <c r="J5" s="97"/>
      <c r="K5" s="97"/>
      <c r="L5" s="97"/>
      <c r="M5" s="99"/>
      <c r="N5" s="110">
        <v>1400.0</v>
      </c>
      <c r="O5" s="101"/>
      <c r="P5" s="111">
        <v>0.0</v>
      </c>
      <c r="Q5" s="103" t="s">
        <v>60</v>
      </c>
      <c r="R5" s="104" t="s">
        <v>73</v>
      </c>
      <c r="S5" s="76"/>
      <c r="T5" s="77"/>
      <c r="U5" s="77"/>
      <c r="V5" s="77"/>
      <c r="W5" s="77"/>
      <c r="X5" s="77"/>
      <c r="Y5" s="77"/>
      <c r="Z5" s="77"/>
      <c r="AA5" s="77"/>
      <c r="AB5" s="77"/>
      <c r="AC5" s="77"/>
    </row>
    <row r="6" ht="69.0" customHeight="1">
      <c r="A6" s="65">
        <v>2.0</v>
      </c>
      <c r="B6" s="93">
        <v>44997.0</v>
      </c>
      <c r="C6" s="94" t="s">
        <v>109</v>
      </c>
      <c r="D6" s="94">
        <v>21828.0</v>
      </c>
      <c r="E6" s="109" t="s">
        <v>110</v>
      </c>
      <c r="F6" s="96"/>
      <c r="G6" s="97"/>
      <c r="H6" s="97"/>
      <c r="I6" s="97"/>
      <c r="J6" s="97"/>
      <c r="K6" s="108"/>
      <c r="L6" s="98"/>
      <c r="M6" s="99"/>
      <c r="N6" s="112">
        <v>108.0</v>
      </c>
      <c r="O6" s="106"/>
      <c r="P6" s="111">
        <v>0.3</v>
      </c>
      <c r="Q6" s="103" t="s">
        <v>60</v>
      </c>
      <c r="R6" s="104" t="s">
        <v>73</v>
      </c>
      <c r="S6" s="76"/>
      <c r="T6" s="77"/>
      <c r="U6" s="77"/>
      <c r="V6" s="77"/>
      <c r="W6" s="77"/>
      <c r="X6" s="77"/>
      <c r="Y6" s="77"/>
      <c r="Z6" s="77"/>
      <c r="AA6" s="77"/>
      <c r="AB6" s="77"/>
      <c r="AC6" s="77"/>
    </row>
    <row r="7" ht="69.0" customHeight="1">
      <c r="A7" s="65">
        <v>3.0</v>
      </c>
      <c r="B7" s="93">
        <v>44997.0</v>
      </c>
      <c r="C7" s="94" t="s">
        <v>111</v>
      </c>
      <c r="D7" s="94">
        <v>62994.0</v>
      </c>
      <c r="E7" s="109" t="s">
        <v>112</v>
      </c>
      <c r="F7" s="96"/>
      <c r="G7" s="97"/>
      <c r="H7" s="97"/>
      <c r="I7" s="97"/>
      <c r="J7" s="97"/>
      <c r="K7" s="97"/>
      <c r="L7" s="98"/>
      <c r="M7" s="99"/>
      <c r="N7" s="112">
        <v>200.0</v>
      </c>
      <c r="O7" s="106"/>
      <c r="P7" s="111">
        <v>0.0</v>
      </c>
      <c r="Q7" s="103" t="s">
        <v>60</v>
      </c>
      <c r="R7" s="104" t="s">
        <v>73</v>
      </c>
      <c r="S7" s="76"/>
      <c r="T7" s="77"/>
      <c r="U7" s="77"/>
      <c r="V7" s="77"/>
      <c r="W7" s="77"/>
      <c r="X7" s="77"/>
      <c r="Y7" s="77"/>
      <c r="Z7" s="77"/>
      <c r="AA7" s="77"/>
      <c r="AB7" s="77"/>
      <c r="AC7" s="77"/>
    </row>
    <row r="8" ht="69.0" customHeight="1">
      <c r="A8" s="65">
        <v>4.0</v>
      </c>
      <c r="B8" s="93">
        <v>44997.0</v>
      </c>
      <c r="C8" s="94" t="s">
        <v>113</v>
      </c>
      <c r="D8" s="94">
        <v>62994.0</v>
      </c>
      <c r="E8" s="109" t="s">
        <v>112</v>
      </c>
      <c r="F8" s="96"/>
      <c r="G8" s="97"/>
      <c r="H8" s="97"/>
      <c r="I8" s="108">
        <v>200.0</v>
      </c>
      <c r="J8" s="97"/>
      <c r="K8" s="97"/>
      <c r="L8" s="98"/>
      <c r="M8" s="99"/>
      <c r="N8" s="112"/>
      <c r="O8" s="106"/>
      <c r="P8" s="111">
        <v>200.0</v>
      </c>
      <c r="Q8" s="103" t="s">
        <v>106</v>
      </c>
      <c r="R8" s="104" t="s">
        <v>73</v>
      </c>
      <c r="S8" s="76"/>
      <c r="T8" s="77"/>
      <c r="U8" s="77"/>
      <c r="V8" s="77"/>
      <c r="W8" s="77"/>
      <c r="X8" s="77"/>
      <c r="Y8" s="77"/>
      <c r="Z8" s="77"/>
      <c r="AA8" s="77"/>
      <c r="AB8" s="77"/>
      <c r="AC8" s="77"/>
    </row>
    <row r="9" ht="69.0" customHeight="1">
      <c r="A9" s="65">
        <v>5.0</v>
      </c>
      <c r="B9" s="93">
        <v>44997.0</v>
      </c>
      <c r="C9" s="94" t="s">
        <v>114</v>
      </c>
      <c r="D9" s="94">
        <v>25650.0</v>
      </c>
      <c r="E9" s="109" t="s">
        <v>115</v>
      </c>
      <c r="F9" s="96"/>
      <c r="G9" s="97"/>
      <c r="H9" s="97"/>
      <c r="I9" s="108"/>
      <c r="J9" s="97"/>
      <c r="K9" s="97"/>
      <c r="L9" s="98"/>
      <c r="M9" s="99"/>
      <c r="N9" s="112">
        <v>4200.0</v>
      </c>
      <c r="O9" s="106"/>
      <c r="P9" s="111">
        <v>701.9</v>
      </c>
      <c r="Q9" s="103" t="s">
        <v>60</v>
      </c>
      <c r="R9" s="104" t="s">
        <v>73</v>
      </c>
      <c r="S9" s="76"/>
      <c r="T9" s="77"/>
      <c r="U9" s="77"/>
      <c r="V9" s="77"/>
      <c r="W9" s="77"/>
      <c r="X9" s="77"/>
      <c r="Y9" s="77"/>
      <c r="Z9" s="77"/>
      <c r="AA9" s="77"/>
      <c r="AB9" s="77"/>
      <c r="AC9" s="77"/>
    </row>
    <row r="10" ht="69.0" customHeight="1">
      <c r="A10" s="65"/>
      <c r="B10" s="93"/>
      <c r="C10" s="94"/>
      <c r="D10" s="94"/>
      <c r="E10" s="113"/>
      <c r="F10" s="96"/>
      <c r="G10" s="97"/>
      <c r="H10" s="97"/>
      <c r="I10" s="97"/>
      <c r="J10" s="97"/>
      <c r="K10" s="97"/>
      <c r="L10" s="98"/>
      <c r="M10" s="99"/>
      <c r="N10" s="105"/>
      <c r="O10" s="106"/>
      <c r="P10" s="102"/>
      <c r="Q10" s="103"/>
      <c r="R10" s="107"/>
      <c r="S10" s="76"/>
      <c r="T10" s="77"/>
      <c r="U10" s="77"/>
      <c r="V10" s="77"/>
      <c r="W10" s="77"/>
      <c r="X10" s="77"/>
      <c r="Y10" s="77"/>
      <c r="Z10" s="77"/>
      <c r="AA10" s="77"/>
      <c r="AB10" s="77"/>
      <c r="AC10" s="77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</row>
    <row r="24">
      <c r="A24" s="46"/>
      <c r="B24" s="46"/>
      <c r="C24" s="46"/>
      <c r="D24" s="46"/>
      <c r="E24" s="46"/>
      <c r="F24" s="46"/>
      <c r="G24" s="46"/>
      <c r="H24" s="46"/>
      <c r="I24" s="80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</row>
  </sheetData>
  <mergeCells count="15">
    <mergeCell ref="N2:O2"/>
    <mergeCell ref="P2:P3"/>
    <mergeCell ref="E2:E4"/>
    <mergeCell ref="F3:F4"/>
    <mergeCell ref="G3:H3"/>
    <mergeCell ref="I3:J3"/>
    <mergeCell ref="K3:K4"/>
    <mergeCell ref="N3:N4"/>
    <mergeCell ref="A1:Q1"/>
    <mergeCell ref="A2:A4"/>
    <mergeCell ref="B2:B4"/>
    <mergeCell ref="C2:C4"/>
    <mergeCell ref="D2:D4"/>
    <mergeCell ref="F2:M2"/>
    <mergeCell ref="Q2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5.88"/>
    <col customWidth="1" min="5" max="5" width="55.0"/>
    <col customWidth="1" min="12" max="12" width="13.38"/>
    <col customWidth="1" min="14" max="15" width="15.63"/>
    <col customWidth="1" min="17" max="17" width="20.13"/>
    <col customWidth="1" min="18" max="19" width="20.75"/>
  </cols>
  <sheetData>
    <row r="1">
      <c r="A1" s="45" t="s">
        <v>116</v>
      </c>
      <c r="R1" s="9"/>
      <c r="S1" s="84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114"/>
      <c r="O2" s="53" t="s">
        <v>34</v>
      </c>
      <c r="P2" s="52"/>
      <c r="Q2" s="115" t="s">
        <v>35</v>
      </c>
      <c r="R2" s="85" t="s">
        <v>8</v>
      </c>
      <c r="S2" s="8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8" t="s">
        <v>35</v>
      </c>
      <c r="O3" s="59" t="s">
        <v>38</v>
      </c>
      <c r="P3" s="60" t="s">
        <v>37</v>
      </c>
      <c r="Q3" s="8"/>
      <c r="S3" s="87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62" t="s">
        <v>117</v>
      </c>
      <c r="O4" s="12"/>
      <c r="P4" s="63" t="s">
        <v>39</v>
      </c>
      <c r="Q4" s="116" t="s">
        <v>118</v>
      </c>
      <c r="R4" s="2"/>
      <c r="S4" s="88" t="s">
        <v>71</v>
      </c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 ht="65.25" customHeight="1">
      <c r="A5" s="65">
        <v>1.0</v>
      </c>
      <c r="B5" s="93">
        <v>44998.0</v>
      </c>
      <c r="C5" s="94" t="s">
        <v>119</v>
      </c>
      <c r="D5" s="94">
        <v>10002.0</v>
      </c>
      <c r="E5" s="109" t="s">
        <v>120</v>
      </c>
      <c r="F5" s="96"/>
      <c r="G5" s="97"/>
      <c r="H5" s="98"/>
      <c r="I5" s="97"/>
      <c r="J5" s="97"/>
      <c r="K5" s="97"/>
      <c r="L5" s="97"/>
      <c r="M5" s="99"/>
      <c r="N5" s="117">
        <v>21222.0</v>
      </c>
      <c r="O5" s="110">
        <v>4500.0</v>
      </c>
      <c r="P5" s="101"/>
      <c r="Q5" s="111">
        <v>16722.0</v>
      </c>
      <c r="R5" s="103" t="s">
        <v>121</v>
      </c>
      <c r="S5" s="104" t="s">
        <v>73</v>
      </c>
      <c r="T5" s="76"/>
      <c r="U5" s="77"/>
      <c r="V5" s="77"/>
      <c r="W5" s="77"/>
      <c r="X5" s="77"/>
      <c r="Y5" s="77"/>
      <c r="Z5" s="77"/>
      <c r="AA5" s="77"/>
      <c r="AB5" s="77"/>
      <c r="AC5" s="77"/>
      <c r="AD5" s="77"/>
    </row>
    <row r="6" ht="59.25" customHeight="1">
      <c r="A6" s="65">
        <v>2.0</v>
      </c>
      <c r="B6" s="93">
        <v>44998.0</v>
      </c>
      <c r="C6" s="94" t="s">
        <v>122</v>
      </c>
      <c r="D6" s="94">
        <v>21821.0</v>
      </c>
      <c r="E6" s="109" t="s">
        <v>47</v>
      </c>
      <c r="F6" s="96"/>
      <c r="G6" s="97"/>
      <c r="H6" s="97"/>
      <c r="I6" s="97"/>
      <c r="J6" s="97"/>
      <c r="K6" s="108"/>
      <c r="L6" s="98"/>
      <c r="M6" s="99"/>
      <c r="N6" s="117">
        <v>11700.0</v>
      </c>
      <c r="O6" s="112">
        <v>10300.0</v>
      </c>
      <c r="P6" s="106"/>
      <c r="Q6" s="111">
        <v>1400.0</v>
      </c>
      <c r="R6" s="103" t="s">
        <v>123</v>
      </c>
      <c r="S6" s="104" t="s">
        <v>73</v>
      </c>
      <c r="T6" s="76"/>
      <c r="U6" s="77"/>
      <c r="V6" s="77"/>
      <c r="W6" s="77"/>
      <c r="X6" s="77"/>
      <c r="Y6" s="77"/>
      <c r="Z6" s="77"/>
      <c r="AA6" s="77"/>
      <c r="AB6" s="77"/>
      <c r="AC6" s="77"/>
      <c r="AD6" s="77"/>
    </row>
    <row r="7" ht="57.0" customHeight="1">
      <c r="A7" s="65">
        <v>3.0</v>
      </c>
      <c r="B7" s="93">
        <v>44998.0</v>
      </c>
      <c r="C7" s="94" t="s">
        <v>124</v>
      </c>
      <c r="D7" s="94">
        <v>25650.0</v>
      </c>
      <c r="E7" s="109" t="s">
        <v>125</v>
      </c>
      <c r="F7" s="96"/>
      <c r="G7" s="97"/>
      <c r="H7" s="98">
        <v>8200.0</v>
      </c>
      <c r="I7" s="97"/>
      <c r="J7" s="97"/>
      <c r="K7" s="97"/>
      <c r="L7" s="98"/>
      <c r="M7" s="99"/>
      <c r="N7" s="94">
        <v>701.9</v>
      </c>
      <c r="O7" s="112"/>
      <c r="P7" s="106"/>
      <c r="Q7" s="111">
        <v>8901.9</v>
      </c>
      <c r="R7" s="103" t="s">
        <v>126</v>
      </c>
      <c r="S7" s="104" t="s">
        <v>73</v>
      </c>
      <c r="T7" s="76"/>
      <c r="U7" s="77"/>
      <c r="V7" s="77"/>
      <c r="W7" s="77"/>
      <c r="X7" s="77"/>
      <c r="Y7" s="77"/>
      <c r="Z7" s="77"/>
      <c r="AA7" s="77"/>
      <c r="AB7" s="77"/>
      <c r="AC7" s="77"/>
      <c r="AD7" s="77"/>
    </row>
    <row r="8" ht="54.75" customHeight="1">
      <c r="A8" s="65">
        <v>4.0</v>
      </c>
      <c r="B8" s="93">
        <v>44998.0</v>
      </c>
      <c r="C8" s="94" t="s">
        <v>127</v>
      </c>
      <c r="D8" s="94">
        <v>25650.0</v>
      </c>
      <c r="E8" s="109" t="s">
        <v>125</v>
      </c>
      <c r="F8" s="96"/>
      <c r="G8" s="97"/>
      <c r="H8" s="97"/>
      <c r="I8" s="108"/>
      <c r="J8" s="97"/>
      <c r="K8" s="97"/>
      <c r="L8" s="98"/>
      <c r="M8" s="99"/>
      <c r="N8" s="117">
        <v>8901.9</v>
      </c>
      <c r="O8" s="112">
        <v>8600.0</v>
      </c>
      <c r="P8" s="106"/>
      <c r="Q8" s="111">
        <v>301.9</v>
      </c>
      <c r="R8" s="103" t="s">
        <v>123</v>
      </c>
      <c r="S8" s="104" t="s">
        <v>73</v>
      </c>
      <c r="T8" s="76"/>
      <c r="U8" s="77"/>
      <c r="V8" s="77"/>
      <c r="W8" s="77"/>
      <c r="X8" s="77"/>
      <c r="Y8" s="77"/>
      <c r="Z8" s="77"/>
      <c r="AA8" s="77"/>
      <c r="AB8" s="77"/>
      <c r="AC8" s="77"/>
      <c r="AD8" s="77"/>
    </row>
    <row r="9" ht="50.25" customHeight="1">
      <c r="A9" s="65">
        <v>5.0</v>
      </c>
      <c r="B9" s="93">
        <v>44998.0</v>
      </c>
      <c r="C9" s="94" t="s">
        <v>128</v>
      </c>
      <c r="D9" s="94">
        <v>65013.0</v>
      </c>
      <c r="E9" s="109" t="s">
        <v>129</v>
      </c>
      <c r="F9" s="96"/>
      <c r="G9" s="97"/>
      <c r="H9" s="97"/>
      <c r="I9" s="108"/>
      <c r="J9" s="97"/>
      <c r="K9" s="97"/>
      <c r="L9" s="98"/>
      <c r="M9" s="99"/>
      <c r="N9" s="117">
        <v>357900.0</v>
      </c>
      <c r="O9" s="112">
        <v>350000.0</v>
      </c>
      <c r="P9" s="106"/>
      <c r="Q9" s="111">
        <v>7900.0</v>
      </c>
      <c r="R9" s="103" t="s">
        <v>123</v>
      </c>
      <c r="S9" s="104" t="s">
        <v>76</v>
      </c>
      <c r="T9" s="76"/>
      <c r="U9" s="77"/>
      <c r="V9" s="77"/>
      <c r="W9" s="77"/>
      <c r="X9" s="77"/>
      <c r="Y9" s="77"/>
      <c r="Z9" s="77"/>
      <c r="AA9" s="77"/>
      <c r="AB9" s="77"/>
      <c r="AC9" s="77"/>
      <c r="AD9" s="77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>
      <c r="A23" s="46"/>
      <c r="B23" s="46"/>
      <c r="C23" s="46"/>
      <c r="D23" s="46"/>
      <c r="E23" s="46"/>
      <c r="F23" s="46"/>
      <c r="G23" s="46"/>
      <c r="H23" s="46"/>
      <c r="I23" s="80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</row>
  </sheetData>
  <mergeCells count="15">
    <mergeCell ref="O2:P2"/>
    <mergeCell ref="Q2:Q3"/>
    <mergeCell ref="E2:E4"/>
    <mergeCell ref="F3:F4"/>
    <mergeCell ref="G3:H3"/>
    <mergeCell ref="I3:J3"/>
    <mergeCell ref="K3:K4"/>
    <mergeCell ref="O3:O4"/>
    <mergeCell ref="A1:R1"/>
    <mergeCell ref="A2:A4"/>
    <mergeCell ref="B2:B4"/>
    <mergeCell ref="C2:C4"/>
    <mergeCell ref="D2:D4"/>
    <mergeCell ref="F2:M2"/>
    <mergeCell ref="R2:R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44.38"/>
    <col customWidth="1" min="12" max="12" width="13.38"/>
    <col customWidth="1" min="14" max="15" width="15.63"/>
    <col customWidth="1" min="17" max="17" width="20.13"/>
    <col customWidth="1" min="18" max="19" width="20.75"/>
  </cols>
  <sheetData>
    <row r="1">
      <c r="A1" s="45" t="s">
        <v>130</v>
      </c>
      <c r="R1" s="9"/>
      <c r="S1" s="84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114"/>
      <c r="O2" s="53" t="s">
        <v>34</v>
      </c>
      <c r="P2" s="52"/>
      <c r="Q2" s="115" t="s">
        <v>35</v>
      </c>
      <c r="R2" s="85" t="s">
        <v>8</v>
      </c>
      <c r="S2" s="8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8" t="s">
        <v>35</v>
      </c>
      <c r="O3" s="59" t="s">
        <v>38</v>
      </c>
      <c r="P3" s="60" t="s">
        <v>37</v>
      </c>
      <c r="Q3" s="8"/>
      <c r="S3" s="87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62" t="s">
        <v>117</v>
      </c>
      <c r="O4" s="12"/>
      <c r="P4" s="63" t="s">
        <v>39</v>
      </c>
      <c r="Q4" s="116" t="s">
        <v>118</v>
      </c>
      <c r="R4" s="2"/>
      <c r="S4" s="88" t="s">
        <v>71</v>
      </c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 ht="37.5" customHeight="1">
      <c r="A5" s="65">
        <v>1.0</v>
      </c>
      <c r="B5" s="93">
        <v>44999.0</v>
      </c>
      <c r="C5" s="94" t="s">
        <v>131</v>
      </c>
      <c r="D5" s="94">
        <v>10744.0</v>
      </c>
      <c r="E5" s="109" t="s">
        <v>132</v>
      </c>
      <c r="F5" s="118">
        <v>140.0</v>
      </c>
      <c r="G5" s="97"/>
      <c r="H5" s="98"/>
      <c r="I5" s="97"/>
      <c r="J5" s="97"/>
      <c r="K5" s="97"/>
      <c r="L5" s="97"/>
      <c r="M5" s="99"/>
      <c r="N5" s="117" t="s">
        <v>44</v>
      </c>
      <c r="O5" s="110"/>
      <c r="P5" s="101"/>
      <c r="Q5" s="111">
        <v>140.0</v>
      </c>
      <c r="R5" s="103" t="s">
        <v>43</v>
      </c>
      <c r="S5" s="104" t="s">
        <v>73</v>
      </c>
      <c r="T5" s="76"/>
      <c r="U5" s="77"/>
      <c r="V5" s="77"/>
      <c r="W5" s="77"/>
      <c r="X5" s="77"/>
      <c r="Y5" s="77"/>
      <c r="Z5" s="77"/>
      <c r="AA5" s="77"/>
      <c r="AB5" s="77"/>
      <c r="AC5" s="77"/>
      <c r="AD5" s="77"/>
    </row>
    <row r="6" ht="28.5" customHeight="1">
      <c r="A6" s="65">
        <v>2.0</v>
      </c>
      <c r="B6" s="93">
        <v>44999.0</v>
      </c>
      <c r="C6" s="94" t="s">
        <v>133</v>
      </c>
      <c r="D6" s="94">
        <v>10744.0</v>
      </c>
      <c r="E6" s="109" t="s">
        <v>132</v>
      </c>
      <c r="F6" s="118">
        <v>100.0</v>
      </c>
      <c r="G6" s="97"/>
      <c r="H6" s="97"/>
      <c r="I6" s="97"/>
      <c r="J6" s="97"/>
      <c r="K6" s="108"/>
      <c r="L6" s="98"/>
      <c r="M6" s="99"/>
      <c r="N6" s="117">
        <v>140.0</v>
      </c>
      <c r="O6" s="112"/>
      <c r="P6" s="106"/>
      <c r="Q6" s="111">
        <v>240.0</v>
      </c>
      <c r="R6" s="103" t="s">
        <v>134</v>
      </c>
      <c r="S6" s="104" t="s">
        <v>73</v>
      </c>
      <c r="T6" s="76"/>
      <c r="U6" s="77"/>
      <c r="V6" s="77"/>
      <c r="W6" s="77"/>
      <c r="X6" s="77"/>
      <c r="Y6" s="77"/>
      <c r="Z6" s="77"/>
      <c r="AA6" s="77"/>
      <c r="AB6" s="77"/>
      <c r="AC6" s="77"/>
      <c r="AD6" s="77"/>
    </row>
    <row r="7" ht="30.75" customHeight="1">
      <c r="A7" s="65">
        <v>3.0</v>
      </c>
      <c r="B7" s="93">
        <v>44999.0</v>
      </c>
      <c r="C7" s="94" t="s">
        <v>135</v>
      </c>
      <c r="D7" s="94">
        <v>10744.0</v>
      </c>
      <c r="E7" s="109" t="s">
        <v>132</v>
      </c>
      <c r="F7" s="96"/>
      <c r="G7" s="97"/>
      <c r="H7" s="98"/>
      <c r="I7" s="97"/>
      <c r="J7" s="97"/>
      <c r="K7" s="97"/>
      <c r="L7" s="98"/>
      <c r="M7" s="99"/>
      <c r="N7" s="94">
        <v>240.0</v>
      </c>
      <c r="O7" s="112">
        <v>240.0</v>
      </c>
      <c r="P7" s="106"/>
      <c r="Q7" s="111">
        <v>0.0</v>
      </c>
      <c r="R7" s="103" t="s">
        <v>50</v>
      </c>
      <c r="S7" s="104" t="s">
        <v>73</v>
      </c>
      <c r="T7" s="76"/>
      <c r="U7" s="77"/>
      <c r="V7" s="77"/>
      <c r="W7" s="77"/>
      <c r="X7" s="77"/>
      <c r="Y7" s="77"/>
      <c r="Z7" s="77"/>
      <c r="AA7" s="77"/>
      <c r="AB7" s="77"/>
      <c r="AC7" s="77"/>
      <c r="AD7" s="77"/>
    </row>
    <row r="8" ht="32.25" customHeight="1">
      <c r="A8" s="65">
        <v>4.0</v>
      </c>
      <c r="B8" s="93">
        <v>44999.0</v>
      </c>
      <c r="C8" s="94" t="s">
        <v>136</v>
      </c>
      <c r="D8" s="94">
        <v>23221.0</v>
      </c>
      <c r="E8" s="109" t="s">
        <v>137</v>
      </c>
      <c r="F8" s="96"/>
      <c r="G8" s="97"/>
      <c r="H8" s="97"/>
      <c r="I8" s="108"/>
      <c r="J8" s="97"/>
      <c r="K8" s="108">
        <v>91.0</v>
      </c>
      <c r="L8" s="98"/>
      <c r="M8" s="99"/>
      <c r="N8" s="117" t="s">
        <v>44</v>
      </c>
      <c r="O8" s="112"/>
      <c r="P8" s="106"/>
      <c r="Q8" s="111">
        <v>91.0</v>
      </c>
      <c r="R8" s="103" t="s">
        <v>43</v>
      </c>
      <c r="S8" s="104" t="s">
        <v>73</v>
      </c>
      <c r="T8" s="76"/>
      <c r="U8" s="77"/>
      <c r="V8" s="77"/>
      <c r="W8" s="77"/>
      <c r="X8" s="77"/>
      <c r="Y8" s="77"/>
      <c r="Z8" s="77"/>
      <c r="AA8" s="77"/>
      <c r="AB8" s="77"/>
      <c r="AC8" s="77"/>
      <c r="AD8" s="77"/>
    </row>
    <row r="9" ht="34.5" customHeight="1">
      <c r="A9" s="65">
        <v>5.0</v>
      </c>
      <c r="B9" s="93">
        <v>44999.0</v>
      </c>
      <c r="C9" s="94" t="s">
        <v>138</v>
      </c>
      <c r="D9" s="94">
        <v>23221.0</v>
      </c>
      <c r="E9" s="109" t="s">
        <v>137</v>
      </c>
      <c r="F9" s="96"/>
      <c r="G9" s="97"/>
      <c r="H9" s="97"/>
      <c r="I9" s="108"/>
      <c r="J9" s="97"/>
      <c r="K9" s="108">
        <v>16.0</v>
      </c>
      <c r="L9" s="98"/>
      <c r="M9" s="99"/>
      <c r="N9" s="117">
        <v>91.0</v>
      </c>
      <c r="O9" s="112"/>
      <c r="P9" s="106"/>
      <c r="Q9" s="111">
        <v>107.0</v>
      </c>
      <c r="R9" s="103" t="s">
        <v>43</v>
      </c>
      <c r="S9" s="104" t="s">
        <v>73</v>
      </c>
      <c r="T9" s="76"/>
      <c r="U9" s="77"/>
      <c r="V9" s="77"/>
      <c r="W9" s="77"/>
      <c r="X9" s="77"/>
      <c r="Y9" s="77"/>
      <c r="Z9" s="77"/>
      <c r="AA9" s="77"/>
      <c r="AB9" s="77"/>
      <c r="AC9" s="77"/>
      <c r="AD9" s="77"/>
    </row>
    <row r="10" ht="34.5" customHeight="1">
      <c r="A10" s="65">
        <v>6.0</v>
      </c>
      <c r="B10" s="93">
        <v>44999.0</v>
      </c>
      <c r="C10" s="119" t="s">
        <v>139</v>
      </c>
      <c r="D10" s="119">
        <v>35245.0</v>
      </c>
      <c r="E10" s="120" t="s">
        <v>140</v>
      </c>
      <c r="F10" s="121"/>
      <c r="G10" s="121"/>
      <c r="H10" s="122">
        <v>11400.0</v>
      </c>
      <c r="I10" s="122"/>
      <c r="J10" s="121"/>
      <c r="K10" s="121"/>
      <c r="L10" s="123"/>
      <c r="M10" s="124"/>
      <c r="N10" s="125" t="s">
        <v>44</v>
      </c>
      <c r="O10" s="126"/>
      <c r="P10" s="127"/>
      <c r="Q10" s="128">
        <v>11400.0</v>
      </c>
      <c r="R10" s="129" t="s">
        <v>43</v>
      </c>
      <c r="S10" s="104" t="s">
        <v>73</v>
      </c>
      <c r="T10" s="76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 ht="34.5" customHeight="1">
      <c r="A11" s="65">
        <v>7.0</v>
      </c>
      <c r="B11" s="93">
        <v>44999.0</v>
      </c>
      <c r="C11" s="119" t="s">
        <v>141</v>
      </c>
      <c r="D11" s="119">
        <v>35245.0</v>
      </c>
      <c r="E11" s="120" t="s">
        <v>140</v>
      </c>
      <c r="F11" s="121"/>
      <c r="G11" s="121"/>
      <c r="H11" s="121"/>
      <c r="I11" s="122"/>
      <c r="J11" s="121"/>
      <c r="K11" s="121"/>
      <c r="L11" s="123"/>
      <c r="M11" s="124"/>
      <c r="N11" s="125">
        <v>11400.0</v>
      </c>
      <c r="O11" s="126">
        <v>11400.0</v>
      </c>
      <c r="P11" s="127"/>
      <c r="Q11" s="128">
        <v>0.0</v>
      </c>
      <c r="R11" s="129" t="s">
        <v>50</v>
      </c>
      <c r="S11" s="104" t="s">
        <v>73</v>
      </c>
      <c r="T11" s="76"/>
      <c r="U11" s="77"/>
      <c r="V11" s="77"/>
      <c r="W11" s="77"/>
      <c r="X11" s="77"/>
      <c r="Y11" s="77"/>
      <c r="Z11" s="77"/>
      <c r="AA11" s="77"/>
      <c r="AB11" s="77"/>
      <c r="AC11" s="77"/>
      <c r="AD11" s="77"/>
    </row>
    <row r="12" ht="34.5" customHeight="1">
      <c r="A12" s="65">
        <v>8.0</v>
      </c>
      <c r="B12" s="93">
        <v>44999.0</v>
      </c>
      <c r="C12" s="119" t="s">
        <v>142</v>
      </c>
      <c r="D12" s="119">
        <v>58257.0</v>
      </c>
      <c r="E12" s="120" t="s">
        <v>143</v>
      </c>
      <c r="F12" s="121"/>
      <c r="G12" s="121"/>
      <c r="H12" s="121"/>
      <c r="I12" s="122"/>
      <c r="J12" s="121"/>
      <c r="K12" s="121"/>
      <c r="L12" s="123"/>
      <c r="M12" s="124"/>
      <c r="N12" s="125">
        <v>240.5</v>
      </c>
      <c r="O12" s="126">
        <v>140.0</v>
      </c>
      <c r="P12" s="127"/>
      <c r="Q12" s="128">
        <v>100.5</v>
      </c>
      <c r="R12" s="129" t="s">
        <v>50</v>
      </c>
      <c r="S12" s="104" t="s">
        <v>73</v>
      </c>
      <c r="T12" s="76"/>
      <c r="U12" s="77"/>
      <c r="V12" s="77"/>
      <c r="W12" s="77"/>
      <c r="X12" s="77"/>
      <c r="Y12" s="77"/>
      <c r="Z12" s="77"/>
      <c r="AA12" s="77"/>
      <c r="AB12" s="77"/>
      <c r="AC12" s="77"/>
      <c r="AD12" s="77"/>
    </row>
    <row r="13" ht="34.5" customHeight="1">
      <c r="A13" s="65">
        <v>9.0</v>
      </c>
      <c r="B13" s="93">
        <v>44999.0</v>
      </c>
      <c r="C13" s="119" t="s">
        <v>144</v>
      </c>
      <c r="D13" s="119">
        <v>63078.0</v>
      </c>
      <c r="E13" s="120" t="s">
        <v>145</v>
      </c>
      <c r="F13" s="121"/>
      <c r="G13" s="121"/>
      <c r="H13" s="121"/>
      <c r="I13" s="122"/>
      <c r="J13" s="122">
        <v>60.0</v>
      </c>
      <c r="K13" s="121"/>
      <c r="L13" s="123"/>
      <c r="M13" s="124"/>
      <c r="N13" s="125" t="s">
        <v>44</v>
      </c>
      <c r="O13" s="126"/>
      <c r="P13" s="127"/>
      <c r="Q13" s="128">
        <v>60.0</v>
      </c>
      <c r="R13" s="129" t="s">
        <v>43</v>
      </c>
      <c r="S13" s="104" t="s">
        <v>73</v>
      </c>
      <c r="T13" s="76"/>
      <c r="U13" s="77"/>
      <c r="V13" s="77"/>
      <c r="W13" s="77"/>
      <c r="X13" s="77"/>
      <c r="Y13" s="77"/>
      <c r="Z13" s="77"/>
      <c r="AA13" s="77"/>
      <c r="AB13" s="77"/>
      <c r="AC13" s="77"/>
      <c r="AD13" s="77"/>
    </row>
    <row r="14" ht="34.5" customHeight="1">
      <c r="A14" s="65">
        <v>10.0</v>
      </c>
      <c r="B14" s="93">
        <v>44999.0</v>
      </c>
      <c r="C14" s="119" t="s">
        <v>146</v>
      </c>
      <c r="D14" s="119">
        <v>68193.0</v>
      </c>
      <c r="E14" s="120" t="s">
        <v>147</v>
      </c>
      <c r="F14" s="121"/>
      <c r="G14" s="121"/>
      <c r="H14" s="121"/>
      <c r="I14" s="122"/>
      <c r="J14" s="121"/>
      <c r="K14" s="121"/>
      <c r="L14" s="123">
        <v>12250.0</v>
      </c>
      <c r="M14" s="124"/>
      <c r="N14" s="125" t="s">
        <v>44</v>
      </c>
      <c r="O14" s="126"/>
      <c r="P14" s="127"/>
      <c r="Q14" s="128">
        <v>12250.0</v>
      </c>
      <c r="R14" s="129" t="s">
        <v>43</v>
      </c>
      <c r="S14" s="107" t="s">
        <v>76</v>
      </c>
      <c r="T14" s="76"/>
      <c r="U14" s="77"/>
      <c r="V14" s="77"/>
      <c r="W14" s="77"/>
      <c r="X14" s="77"/>
      <c r="Y14" s="77"/>
      <c r="Z14" s="77"/>
      <c r="AA14" s="77"/>
      <c r="AB14" s="77"/>
      <c r="AC14" s="77"/>
      <c r="AD14" s="77"/>
    </row>
    <row r="15" ht="34.5" customHeight="1">
      <c r="A15" s="65">
        <v>11.0</v>
      </c>
      <c r="B15" s="93">
        <v>44999.0</v>
      </c>
      <c r="C15" s="119" t="s">
        <v>146</v>
      </c>
      <c r="D15" s="119">
        <v>69620.0</v>
      </c>
      <c r="E15" s="120" t="s">
        <v>148</v>
      </c>
      <c r="F15" s="121"/>
      <c r="G15" s="121"/>
      <c r="H15" s="121"/>
      <c r="I15" s="122"/>
      <c r="J15" s="121"/>
      <c r="K15" s="121"/>
      <c r="L15" s="123">
        <v>20382.25</v>
      </c>
      <c r="M15" s="124"/>
      <c r="N15" s="125" t="s">
        <v>44</v>
      </c>
      <c r="O15" s="126"/>
      <c r="P15" s="127"/>
      <c r="Q15" s="128">
        <v>20460.0</v>
      </c>
      <c r="R15" s="129" t="s">
        <v>43</v>
      </c>
      <c r="S15" s="104" t="s">
        <v>73</v>
      </c>
      <c r="T15" s="76"/>
      <c r="U15" s="77"/>
      <c r="V15" s="77"/>
      <c r="W15" s="77"/>
      <c r="X15" s="77"/>
      <c r="Y15" s="77"/>
      <c r="Z15" s="77"/>
      <c r="AA15" s="77"/>
      <c r="AB15" s="77"/>
      <c r="AC15" s="77"/>
      <c r="AD15" s="77"/>
    </row>
    <row r="16" ht="34.5" customHeight="1">
      <c r="A16" s="65">
        <v>12.0</v>
      </c>
      <c r="B16" s="93">
        <v>44999.0</v>
      </c>
      <c r="C16" s="119" t="s">
        <v>149</v>
      </c>
      <c r="D16" s="119">
        <v>75225.0</v>
      </c>
      <c r="E16" s="120" t="s">
        <v>150</v>
      </c>
      <c r="F16" s="121"/>
      <c r="G16" s="121"/>
      <c r="H16" s="121"/>
      <c r="I16" s="122">
        <v>200.0</v>
      </c>
      <c r="J16" s="121"/>
      <c r="K16" s="121"/>
      <c r="L16" s="123"/>
      <c r="M16" s="124"/>
      <c r="N16" s="125" t="s">
        <v>44</v>
      </c>
      <c r="O16" s="126"/>
      <c r="P16" s="127"/>
      <c r="Q16" s="128">
        <v>200.0</v>
      </c>
      <c r="R16" s="129" t="s">
        <v>43</v>
      </c>
      <c r="S16" s="104" t="s">
        <v>73</v>
      </c>
      <c r="T16" s="76"/>
      <c r="U16" s="77"/>
      <c r="V16" s="77"/>
      <c r="W16" s="77"/>
      <c r="X16" s="77"/>
      <c r="Y16" s="77"/>
      <c r="Z16" s="77"/>
      <c r="AA16" s="77"/>
      <c r="AB16" s="77"/>
      <c r="AC16" s="77"/>
      <c r="AD16" s="77"/>
    </row>
    <row r="17" ht="34.5" customHeight="1">
      <c r="A17" s="65">
        <v>13.0</v>
      </c>
      <c r="B17" s="93">
        <v>44999.0</v>
      </c>
      <c r="C17" s="119" t="s">
        <v>151</v>
      </c>
      <c r="D17" s="119">
        <v>75225.0</v>
      </c>
      <c r="E17" s="120" t="s">
        <v>150</v>
      </c>
      <c r="F17" s="121"/>
      <c r="G17" s="121"/>
      <c r="H17" s="122"/>
      <c r="I17" s="122"/>
      <c r="J17" s="121"/>
      <c r="K17" s="121"/>
      <c r="L17" s="123"/>
      <c r="M17" s="124"/>
      <c r="N17" s="125">
        <v>200.0</v>
      </c>
      <c r="O17" s="126">
        <v>200.0</v>
      </c>
      <c r="P17" s="127"/>
      <c r="Q17" s="128">
        <v>0.0</v>
      </c>
      <c r="R17" s="129" t="s">
        <v>152</v>
      </c>
      <c r="S17" s="104" t="s">
        <v>73</v>
      </c>
      <c r="T17" s="76"/>
      <c r="U17" s="77"/>
      <c r="V17" s="77"/>
      <c r="W17" s="77"/>
      <c r="X17" s="77"/>
      <c r="Y17" s="77"/>
      <c r="Z17" s="77"/>
      <c r="AA17" s="77"/>
      <c r="AB17" s="77"/>
      <c r="AC17" s="77"/>
      <c r="AD17" s="77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>
      <c r="A31" s="46"/>
      <c r="B31" s="46"/>
      <c r="C31" s="46"/>
      <c r="D31" s="46"/>
      <c r="E31" s="46"/>
      <c r="F31" s="46"/>
      <c r="G31" s="46"/>
      <c r="H31" s="46"/>
      <c r="I31" s="80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</row>
  </sheetData>
  <mergeCells count="15">
    <mergeCell ref="O2:P2"/>
    <mergeCell ref="Q2:Q3"/>
    <mergeCell ref="E2:E4"/>
    <mergeCell ref="F3:F4"/>
    <mergeCell ref="G3:H3"/>
    <mergeCell ref="I3:J3"/>
    <mergeCell ref="K3:K4"/>
    <mergeCell ref="O3:O4"/>
    <mergeCell ref="A1:R1"/>
    <mergeCell ref="A2:A4"/>
    <mergeCell ref="B2:B4"/>
    <mergeCell ref="C2:C4"/>
    <mergeCell ref="D2:D4"/>
    <mergeCell ref="F2:M2"/>
    <mergeCell ref="R2:R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44.38"/>
    <col customWidth="1" min="12" max="12" width="13.38"/>
    <col customWidth="1" min="14" max="15" width="15.63"/>
    <col customWidth="1" min="17" max="17" width="20.13"/>
    <col customWidth="1" min="18" max="19" width="20.75"/>
  </cols>
  <sheetData>
    <row r="1">
      <c r="A1" s="45" t="s">
        <v>153</v>
      </c>
      <c r="R1" s="9"/>
      <c r="S1" s="84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114"/>
      <c r="O2" s="53" t="s">
        <v>34</v>
      </c>
      <c r="P2" s="52"/>
      <c r="Q2" s="115" t="s">
        <v>35</v>
      </c>
      <c r="R2" s="85" t="s">
        <v>8</v>
      </c>
      <c r="S2" s="8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58" t="s">
        <v>35</v>
      </c>
      <c r="O3" s="59" t="s">
        <v>38</v>
      </c>
      <c r="P3" s="60" t="s">
        <v>37</v>
      </c>
      <c r="Q3" s="8"/>
      <c r="S3" s="87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62" t="s">
        <v>117</v>
      </c>
      <c r="O4" s="12"/>
      <c r="P4" s="63" t="s">
        <v>39</v>
      </c>
      <c r="Q4" s="116" t="s">
        <v>118</v>
      </c>
      <c r="R4" s="2"/>
      <c r="S4" s="88" t="s">
        <v>71</v>
      </c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 ht="37.5" customHeight="1">
      <c r="A5" s="65">
        <v>1.0</v>
      </c>
      <c r="B5" s="93">
        <v>45000.0</v>
      </c>
      <c r="C5" s="94" t="s">
        <v>154</v>
      </c>
      <c r="D5" s="94">
        <v>21384.0</v>
      </c>
      <c r="E5" s="109" t="s">
        <v>155</v>
      </c>
      <c r="F5" s="118"/>
      <c r="G5" s="97"/>
      <c r="H5" s="98"/>
      <c r="I5" s="97"/>
      <c r="J5" s="97"/>
      <c r="K5" s="97"/>
      <c r="L5" s="97"/>
      <c r="M5" s="99"/>
      <c r="N5" s="117">
        <v>0.0</v>
      </c>
      <c r="O5" s="110">
        <v>8400.0</v>
      </c>
      <c r="P5" s="101"/>
      <c r="Q5" s="111">
        <v>0.0</v>
      </c>
      <c r="R5" s="103" t="s">
        <v>60</v>
      </c>
      <c r="S5" s="104" t="s">
        <v>73</v>
      </c>
      <c r="T5" s="76"/>
      <c r="U5" s="77"/>
      <c r="V5" s="77"/>
      <c r="W5" s="77"/>
      <c r="X5" s="77"/>
      <c r="Y5" s="77"/>
      <c r="Z5" s="77"/>
      <c r="AA5" s="77"/>
      <c r="AB5" s="77"/>
      <c r="AC5" s="77"/>
      <c r="AD5" s="77"/>
    </row>
    <row r="6" ht="28.5" customHeight="1">
      <c r="A6" s="65">
        <v>2.0</v>
      </c>
      <c r="B6" s="93">
        <v>45000.0</v>
      </c>
      <c r="C6" s="94" t="s">
        <v>156</v>
      </c>
      <c r="D6" s="94">
        <v>21384.0</v>
      </c>
      <c r="E6" s="109" t="s">
        <v>155</v>
      </c>
      <c r="F6" s="118"/>
      <c r="G6" s="97"/>
      <c r="H6" s="108">
        <v>8400.0</v>
      </c>
      <c r="I6" s="108"/>
      <c r="J6" s="97"/>
      <c r="K6" s="108"/>
      <c r="L6" s="98"/>
      <c r="M6" s="99"/>
      <c r="N6" s="117" t="s">
        <v>44</v>
      </c>
      <c r="O6" s="112"/>
      <c r="P6" s="106"/>
      <c r="Q6" s="111">
        <v>8400.0</v>
      </c>
      <c r="R6" s="103" t="s">
        <v>157</v>
      </c>
      <c r="S6" s="104" t="s">
        <v>73</v>
      </c>
      <c r="T6" s="76"/>
      <c r="U6" s="77"/>
      <c r="V6" s="77"/>
      <c r="W6" s="77"/>
      <c r="X6" s="77"/>
      <c r="Y6" s="77"/>
      <c r="Z6" s="77"/>
      <c r="AA6" s="77"/>
      <c r="AB6" s="77"/>
      <c r="AC6" s="77"/>
      <c r="AD6" s="77"/>
    </row>
    <row r="7" ht="32.25" customHeight="1">
      <c r="A7" s="65">
        <v>3.0</v>
      </c>
      <c r="B7" s="93">
        <v>45000.0</v>
      </c>
      <c r="C7" s="94" t="s">
        <v>158</v>
      </c>
      <c r="D7" s="94">
        <v>69620.0</v>
      </c>
      <c r="E7" s="109" t="s">
        <v>148</v>
      </c>
      <c r="F7" s="96"/>
      <c r="G7" s="97"/>
      <c r="H7" s="97"/>
      <c r="I7" s="108"/>
      <c r="J7" s="108">
        <v>7000.0</v>
      </c>
      <c r="K7" s="108"/>
      <c r="L7" s="98"/>
      <c r="M7" s="99"/>
      <c r="N7" s="117"/>
      <c r="O7" s="112"/>
      <c r="P7" s="106"/>
      <c r="Q7" s="111">
        <v>27460.5</v>
      </c>
      <c r="R7" s="103" t="s">
        <v>157</v>
      </c>
      <c r="S7" s="104" t="s">
        <v>73</v>
      </c>
      <c r="T7" s="76"/>
      <c r="U7" s="77"/>
      <c r="V7" s="77"/>
      <c r="W7" s="77"/>
      <c r="X7" s="77"/>
      <c r="Y7" s="77"/>
      <c r="Z7" s="77"/>
      <c r="AA7" s="77"/>
      <c r="AB7" s="77"/>
      <c r="AC7" s="77"/>
      <c r="AD7" s="77"/>
    </row>
    <row r="8" ht="34.5" customHeight="1">
      <c r="A8" s="65">
        <v>4.0</v>
      </c>
      <c r="B8" s="93">
        <v>45000.0</v>
      </c>
      <c r="C8" s="94" t="s">
        <v>159</v>
      </c>
      <c r="D8" s="94">
        <v>69620.0</v>
      </c>
      <c r="E8" s="109" t="s">
        <v>148</v>
      </c>
      <c r="F8" s="96"/>
      <c r="G8" s="97"/>
      <c r="H8" s="130"/>
      <c r="I8" s="131"/>
      <c r="J8" s="97"/>
      <c r="K8" s="131"/>
      <c r="L8" s="98"/>
      <c r="M8" s="99"/>
      <c r="N8" s="117">
        <v>20460.5</v>
      </c>
      <c r="O8" s="112">
        <v>27000.0</v>
      </c>
      <c r="P8" s="106"/>
      <c r="Q8" s="111">
        <v>460.5</v>
      </c>
      <c r="R8" s="103" t="s">
        <v>60</v>
      </c>
      <c r="S8" s="104" t="s">
        <v>73</v>
      </c>
      <c r="T8" s="76"/>
      <c r="U8" s="77"/>
      <c r="V8" s="77"/>
      <c r="W8" s="77"/>
      <c r="X8" s="77"/>
      <c r="Y8" s="77"/>
      <c r="Z8" s="77"/>
      <c r="AA8" s="77"/>
      <c r="AB8" s="77"/>
      <c r="AC8" s="77"/>
      <c r="AD8" s="77"/>
    </row>
    <row r="9" ht="34.5" customHeight="1">
      <c r="A9" s="65"/>
      <c r="B9" s="93"/>
      <c r="C9" s="119"/>
      <c r="D9" s="119"/>
      <c r="E9" s="120"/>
      <c r="F9" s="121"/>
      <c r="G9" s="121"/>
      <c r="H9" s="121"/>
      <c r="I9" s="122"/>
      <c r="J9" s="121"/>
      <c r="K9" s="121"/>
      <c r="L9" s="123"/>
      <c r="M9" s="124"/>
      <c r="N9" s="125"/>
      <c r="O9" s="126"/>
      <c r="P9" s="127"/>
      <c r="Q9" s="128"/>
      <c r="R9" s="129"/>
      <c r="S9" s="104"/>
      <c r="T9" s="76"/>
      <c r="U9" s="77"/>
      <c r="V9" s="77"/>
      <c r="W9" s="77"/>
      <c r="X9" s="77"/>
      <c r="Y9" s="77"/>
      <c r="Z9" s="77"/>
      <c r="AA9" s="77"/>
      <c r="AB9" s="77"/>
      <c r="AC9" s="77"/>
      <c r="AD9" s="77"/>
    </row>
    <row r="10" ht="34.5" customHeight="1">
      <c r="A10" s="65"/>
      <c r="B10" s="93"/>
      <c r="C10" s="119"/>
      <c r="D10" s="119"/>
      <c r="E10" s="120"/>
      <c r="F10" s="121"/>
      <c r="G10" s="121"/>
      <c r="H10" s="122"/>
      <c r="I10" s="122"/>
      <c r="J10" s="121"/>
      <c r="K10" s="121"/>
      <c r="L10" s="123"/>
      <c r="M10" s="124"/>
      <c r="N10" s="125"/>
      <c r="O10" s="126"/>
      <c r="P10" s="127"/>
      <c r="Q10" s="128"/>
      <c r="R10" s="129"/>
      <c r="S10" s="104"/>
      <c r="T10" s="76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>
      <c r="A24" s="46"/>
      <c r="B24" s="46"/>
      <c r="C24" s="46"/>
      <c r="D24" s="46"/>
      <c r="E24" s="46"/>
      <c r="F24" s="46"/>
      <c r="G24" s="46"/>
      <c r="H24" s="46"/>
      <c r="I24" s="80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</row>
  </sheetData>
  <mergeCells count="15">
    <mergeCell ref="O2:P2"/>
    <mergeCell ref="Q2:Q3"/>
    <mergeCell ref="E2:E4"/>
    <mergeCell ref="F3:F4"/>
    <mergeCell ref="G3:H3"/>
    <mergeCell ref="I3:J3"/>
    <mergeCell ref="K3:K4"/>
    <mergeCell ref="O3:O4"/>
    <mergeCell ref="A1:R1"/>
    <mergeCell ref="A2:A4"/>
    <mergeCell ref="B2:B4"/>
    <mergeCell ref="C2:C4"/>
    <mergeCell ref="D2:D4"/>
    <mergeCell ref="F2:M2"/>
    <mergeCell ref="R2:R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44.38"/>
    <col customWidth="1" min="12" max="12" width="13.38"/>
    <col customWidth="1" min="14" max="15" width="15.63"/>
    <col customWidth="1" min="17" max="17" width="20.13"/>
    <col customWidth="1" min="18" max="19" width="20.75"/>
  </cols>
  <sheetData>
    <row r="1">
      <c r="A1" s="45" t="s">
        <v>160</v>
      </c>
      <c r="R1" s="9"/>
      <c r="S1" s="84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2"/>
      <c r="N2" s="132"/>
      <c r="O2" s="53" t="s">
        <v>34</v>
      </c>
      <c r="P2" s="52"/>
      <c r="Q2" s="115" t="s">
        <v>35</v>
      </c>
      <c r="R2" s="85" t="s">
        <v>8</v>
      </c>
      <c r="S2" s="8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56" t="s">
        <v>11</v>
      </c>
      <c r="J3" s="3"/>
      <c r="K3" s="57" t="s">
        <v>36</v>
      </c>
      <c r="L3" s="81"/>
      <c r="M3" s="58" t="s">
        <v>37</v>
      </c>
      <c r="N3" s="133" t="s">
        <v>35</v>
      </c>
      <c r="O3" s="59" t="s">
        <v>38</v>
      </c>
      <c r="P3" s="60" t="s">
        <v>37</v>
      </c>
      <c r="Q3" s="8"/>
      <c r="S3" s="87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</v>
      </c>
      <c r="J4" s="61" t="s">
        <v>17</v>
      </c>
      <c r="K4" s="12"/>
      <c r="L4" s="82" t="s">
        <v>57</v>
      </c>
      <c r="M4" s="62" t="s">
        <v>38</v>
      </c>
      <c r="N4" s="134" t="s">
        <v>117</v>
      </c>
      <c r="O4" s="12"/>
      <c r="P4" s="63" t="s">
        <v>39</v>
      </c>
      <c r="Q4" s="116" t="s">
        <v>118</v>
      </c>
      <c r="R4" s="2"/>
      <c r="S4" s="88" t="s">
        <v>71</v>
      </c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 ht="37.5" customHeight="1">
      <c r="A5" s="65">
        <v>1.0</v>
      </c>
      <c r="B5" s="93">
        <v>45001.0</v>
      </c>
      <c r="C5" s="94" t="s">
        <v>161</v>
      </c>
      <c r="D5" s="94">
        <v>42046.0</v>
      </c>
      <c r="E5" s="135" t="s">
        <v>162</v>
      </c>
      <c r="F5" s="118"/>
      <c r="G5" s="97"/>
      <c r="H5" s="98"/>
      <c r="I5" s="97"/>
      <c r="J5" s="97"/>
      <c r="K5" s="97"/>
      <c r="L5" s="97"/>
      <c r="M5" s="99"/>
      <c r="N5" s="117"/>
      <c r="O5" s="110">
        <v>10000.0</v>
      </c>
      <c r="P5" s="101"/>
      <c r="Q5" s="111">
        <v>5390.0</v>
      </c>
      <c r="R5" s="103" t="s">
        <v>60</v>
      </c>
      <c r="S5" s="104" t="s">
        <v>73</v>
      </c>
      <c r="T5" s="76"/>
      <c r="U5" s="77"/>
      <c r="V5" s="77"/>
      <c r="W5" s="77"/>
      <c r="X5" s="77"/>
      <c r="Y5" s="77"/>
      <c r="Z5" s="77"/>
      <c r="AA5" s="77"/>
      <c r="AB5" s="77"/>
      <c r="AC5" s="77"/>
      <c r="AD5" s="77"/>
    </row>
    <row r="6" ht="28.5" customHeight="1">
      <c r="A6" s="65">
        <v>2.0</v>
      </c>
      <c r="B6" s="93">
        <v>45001.0</v>
      </c>
      <c r="C6" s="94" t="s">
        <v>163</v>
      </c>
      <c r="D6" s="94">
        <v>42046.0</v>
      </c>
      <c r="E6" s="135" t="s">
        <v>162</v>
      </c>
      <c r="F6" s="118"/>
      <c r="G6" s="97"/>
      <c r="H6" s="108"/>
      <c r="I6" s="108"/>
      <c r="J6" s="97"/>
      <c r="K6" s="108"/>
      <c r="L6" s="98"/>
      <c r="M6" s="99"/>
      <c r="N6" s="117"/>
      <c r="O6" s="112">
        <v>25000.0</v>
      </c>
      <c r="P6" s="106"/>
      <c r="Q6" s="111">
        <v>15390.0</v>
      </c>
      <c r="R6" s="103" t="s">
        <v>60</v>
      </c>
      <c r="S6" s="104" t="s">
        <v>73</v>
      </c>
      <c r="T6" s="76"/>
      <c r="U6" s="77"/>
      <c r="V6" s="77"/>
      <c r="W6" s="77"/>
      <c r="X6" s="77"/>
      <c r="Y6" s="77"/>
      <c r="Z6" s="77"/>
      <c r="AA6" s="77"/>
      <c r="AB6" s="77"/>
      <c r="AC6" s="77"/>
      <c r="AD6" s="77"/>
    </row>
    <row r="7" ht="32.25" customHeight="1">
      <c r="A7" s="65">
        <v>3.0</v>
      </c>
      <c r="B7" s="93">
        <v>45001.0</v>
      </c>
      <c r="C7" s="94" t="s">
        <v>164</v>
      </c>
      <c r="D7" s="94">
        <v>42046.0</v>
      </c>
      <c r="E7" s="135" t="s">
        <v>162</v>
      </c>
      <c r="F7" s="96"/>
      <c r="G7" s="97"/>
      <c r="H7" s="108">
        <v>40000.0</v>
      </c>
      <c r="I7" s="108"/>
      <c r="J7" s="108"/>
      <c r="K7" s="108"/>
      <c r="L7" s="98"/>
      <c r="M7" s="99"/>
      <c r="N7" s="117">
        <v>390.0</v>
      </c>
      <c r="O7" s="112"/>
      <c r="P7" s="106"/>
      <c r="Q7" s="111">
        <v>40390.0</v>
      </c>
      <c r="R7" s="103" t="s">
        <v>157</v>
      </c>
      <c r="S7" s="104" t="s">
        <v>73</v>
      </c>
      <c r="T7" s="76"/>
      <c r="U7" s="77"/>
      <c r="V7" s="77"/>
      <c r="W7" s="77"/>
      <c r="X7" s="77"/>
      <c r="Y7" s="77"/>
      <c r="Z7" s="77"/>
      <c r="AA7" s="77"/>
      <c r="AB7" s="77"/>
      <c r="AC7" s="77"/>
      <c r="AD7" s="77"/>
    </row>
    <row r="8" ht="34.5" customHeight="1">
      <c r="A8" s="65"/>
      <c r="B8" s="93"/>
      <c r="C8" s="94"/>
      <c r="D8" s="94"/>
      <c r="E8" s="109"/>
      <c r="F8" s="96"/>
      <c r="G8" s="97"/>
      <c r="H8" s="130"/>
      <c r="I8" s="131"/>
      <c r="J8" s="97"/>
      <c r="K8" s="131"/>
      <c r="L8" s="98"/>
      <c r="M8" s="99"/>
      <c r="N8" s="117"/>
      <c r="O8" s="112"/>
      <c r="P8" s="106"/>
      <c r="Q8" s="111"/>
      <c r="R8" s="103"/>
      <c r="S8" s="104"/>
      <c r="T8" s="76"/>
      <c r="U8" s="77"/>
      <c r="V8" s="77"/>
      <c r="W8" s="77"/>
      <c r="X8" s="77"/>
      <c r="Y8" s="77"/>
      <c r="Z8" s="77"/>
      <c r="AA8" s="77"/>
      <c r="AB8" s="77"/>
      <c r="AC8" s="77"/>
      <c r="AD8" s="77"/>
    </row>
    <row r="9" ht="34.5" customHeight="1">
      <c r="A9" s="65"/>
      <c r="B9" s="93"/>
      <c r="C9" s="119"/>
      <c r="D9" s="119"/>
      <c r="E9" s="120"/>
      <c r="F9" s="121"/>
      <c r="G9" s="121"/>
      <c r="H9" s="121"/>
      <c r="I9" s="122"/>
      <c r="J9" s="121"/>
      <c r="K9" s="121"/>
      <c r="L9" s="123"/>
      <c r="M9" s="124"/>
      <c r="N9" s="125"/>
      <c r="O9" s="126"/>
      <c r="P9" s="127"/>
      <c r="Q9" s="128"/>
      <c r="R9" s="129"/>
      <c r="S9" s="104"/>
      <c r="T9" s="76"/>
      <c r="U9" s="77"/>
      <c r="V9" s="77"/>
      <c r="W9" s="77"/>
      <c r="X9" s="77"/>
      <c r="Y9" s="77"/>
      <c r="Z9" s="77"/>
      <c r="AA9" s="77"/>
      <c r="AB9" s="77"/>
      <c r="AC9" s="77"/>
      <c r="AD9" s="77"/>
    </row>
    <row r="10" ht="34.5" customHeight="1">
      <c r="A10" s="65"/>
      <c r="B10" s="93"/>
      <c r="C10" s="119"/>
      <c r="D10" s="119"/>
      <c r="E10" s="120"/>
      <c r="F10" s="121"/>
      <c r="G10" s="121"/>
      <c r="H10" s="122"/>
      <c r="I10" s="122"/>
      <c r="J10" s="121"/>
      <c r="K10" s="121"/>
      <c r="L10" s="123"/>
      <c r="M10" s="124"/>
      <c r="N10" s="125"/>
      <c r="O10" s="126"/>
      <c r="P10" s="127"/>
      <c r="Q10" s="128"/>
      <c r="R10" s="129"/>
      <c r="S10" s="104"/>
      <c r="T10" s="76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>
      <c r="A24" s="46"/>
      <c r="B24" s="46"/>
      <c r="C24" s="46"/>
      <c r="D24" s="46"/>
      <c r="E24" s="46"/>
      <c r="F24" s="46"/>
      <c r="G24" s="46"/>
      <c r="H24" s="46"/>
      <c r="I24" s="80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</row>
  </sheetData>
  <mergeCells count="15">
    <mergeCell ref="O2:P2"/>
    <mergeCell ref="Q2:Q3"/>
    <mergeCell ref="E2:E4"/>
    <mergeCell ref="F3:F4"/>
    <mergeCell ref="G3:H3"/>
    <mergeCell ref="I3:J3"/>
    <mergeCell ref="K3:K4"/>
    <mergeCell ref="O3:O4"/>
    <mergeCell ref="A1:R1"/>
    <mergeCell ref="A2:A4"/>
    <mergeCell ref="B2:B4"/>
    <mergeCell ref="C2:C4"/>
    <mergeCell ref="D2:D4"/>
    <mergeCell ref="F2:M2"/>
    <mergeCell ref="R2:R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39.13"/>
    <col customWidth="1" min="9" max="10" width="14.88"/>
    <col customWidth="1" min="13" max="13" width="13.38"/>
    <col customWidth="1" min="15" max="15" width="15.63"/>
    <col customWidth="1" min="16" max="16" width="14.38"/>
    <col customWidth="1" min="18" max="18" width="20.13"/>
    <col customWidth="1" min="19" max="20" width="20.75"/>
  </cols>
  <sheetData>
    <row r="1">
      <c r="A1" s="45" t="s">
        <v>165</v>
      </c>
      <c r="S1" s="9"/>
      <c r="T1" s="84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2"/>
      <c r="O2" s="114"/>
      <c r="P2" s="53" t="s">
        <v>34</v>
      </c>
      <c r="Q2" s="52"/>
      <c r="R2" s="115" t="s">
        <v>35</v>
      </c>
      <c r="S2" s="85" t="s">
        <v>8</v>
      </c>
      <c r="T2" s="8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56" t="s">
        <v>11</v>
      </c>
      <c r="K3" s="3"/>
      <c r="L3" s="57" t="s">
        <v>36</v>
      </c>
      <c r="M3" s="81"/>
      <c r="N3" s="58" t="s">
        <v>37</v>
      </c>
      <c r="O3" s="58" t="s">
        <v>35</v>
      </c>
      <c r="P3" s="59" t="s">
        <v>38</v>
      </c>
      <c r="Q3" s="60" t="s">
        <v>37</v>
      </c>
      <c r="R3" s="8"/>
      <c r="T3" s="87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16</v>
      </c>
      <c r="K4" s="61" t="s">
        <v>17</v>
      </c>
      <c r="L4" s="12"/>
      <c r="M4" s="82" t="s">
        <v>57</v>
      </c>
      <c r="N4" s="62" t="s">
        <v>38</v>
      </c>
      <c r="O4" s="62" t="s">
        <v>117</v>
      </c>
      <c r="P4" s="12"/>
      <c r="Q4" s="63" t="s">
        <v>39</v>
      </c>
      <c r="R4" s="116" t="s">
        <v>118</v>
      </c>
      <c r="S4" s="2"/>
      <c r="T4" s="88" t="s">
        <v>71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ht="43.5" customHeight="1">
      <c r="A5" s="65">
        <v>1.0</v>
      </c>
      <c r="B5" s="93">
        <v>45002.0</v>
      </c>
      <c r="C5" s="94" t="s">
        <v>167</v>
      </c>
      <c r="D5" s="94">
        <v>35245.0</v>
      </c>
      <c r="E5" s="136" t="s">
        <v>140</v>
      </c>
      <c r="F5" s="118"/>
      <c r="G5" s="97"/>
      <c r="H5" s="98"/>
      <c r="I5" s="98"/>
      <c r="J5" s="98">
        <v>8300.25</v>
      </c>
      <c r="K5" s="97"/>
      <c r="L5" s="97"/>
      <c r="M5" s="97"/>
      <c r="N5" s="99"/>
      <c r="O5" s="117">
        <v>0.0</v>
      </c>
      <c r="P5" s="110"/>
      <c r="Q5" s="101"/>
      <c r="R5" s="111">
        <v>5200.0</v>
      </c>
      <c r="S5" s="103" t="s">
        <v>43</v>
      </c>
      <c r="T5" s="104" t="s">
        <v>73</v>
      </c>
      <c r="U5" s="76"/>
      <c r="V5" s="77"/>
      <c r="W5" s="77"/>
      <c r="X5" s="77"/>
      <c r="Y5" s="77"/>
      <c r="Z5" s="77"/>
      <c r="AA5" s="77"/>
      <c r="AB5" s="77"/>
      <c r="AC5" s="77"/>
      <c r="AD5" s="77"/>
      <c r="AE5" s="77"/>
    </row>
    <row r="6" ht="40.5" customHeight="1">
      <c r="A6" s="65">
        <v>2.0</v>
      </c>
      <c r="B6" s="93">
        <v>45002.0</v>
      </c>
      <c r="C6" s="94" t="s">
        <v>168</v>
      </c>
      <c r="D6" s="94">
        <v>68193.0</v>
      </c>
      <c r="E6" s="136" t="s">
        <v>169</v>
      </c>
      <c r="F6" s="118"/>
      <c r="G6" s="97"/>
      <c r="H6" s="97"/>
      <c r="I6" s="98">
        <v>3413725.0</v>
      </c>
      <c r="J6" s="98"/>
      <c r="K6" s="97"/>
      <c r="L6" s="108"/>
      <c r="M6" s="98"/>
      <c r="N6" s="99"/>
      <c r="O6" s="117">
        <v>12250.0</v>
      </c>
      <c r="P6" s="112"/>
      <c r="Q6" s="106"/>
      <c r="R6" s="111">
        <v>3413725.0</v>
      </c>
      <c r="S6" s="103" t="s">
        <v>43</v>
      </c>
      <c r="T6" s="104" t="s">
        <v>76</v>
      </c>
      <c r="U6" s="76"/>
      <c r="V6" s="77"/>
      <c r="W6" s="77"/>
      <c r="X6" s="77"/>
      <c r="Y6" s="77"/>
      <c r="Z6" s="77"/>
      <c r="AA6" s="77"/>
      <c r="AB6" s="77"/>
      <c r="AC6" s="77"/>
      <c r="AD6" s="77"/>
      <c r="AE6" s="77"/>
    </row>
    <row r="7" ht="39.75" customHeight="1">
      <c r="A7" s="65">
        <v>3.0</v>
      </c>
      <c r="B7" s="93">
        <v>45002.0</v>
      </c>
      <c r="C7" s="94" t="s">
        <v>170</v>
      </c>
      <c r="D7" s="94">
        <v>72877.0</v>
      </c>
      <c r="E7" s="136" t="s">
        <v>171</v>
      </c>
      <c r="F7" s="96"/>
      <c r="G7" s="97"/>
      <c r="H7" s="98"/>
      <c r="I7" s="97"/>
      <c r="J7" s="97"/>
      <c r="K7" s="97"/>
      <c r="L7" s="97"/>
      <c r="M7" s="98">
        <v>10920.0</v>
      </c>
      <c r="N7" s="99"/>
      <c r="O7" s="94">
        <v>0.0</v>
      </c>
      <c r="P7" s="112"/>
      <c r="Q7" s="106"/>
      <c r="R7" s="111">
        <v>10920.0</v>
      </c>
      <c r="S7" s="103" t="s">
        <v>43</v>
      </c>
      <c r="T7" s="104" t="s">
        <v>73</v>
      </c>
      <c r="U7" s="76"/>
      <c r="V7" s="77"/>
      <c r="W7" s="77"/>
      <c r="X7" s="77"/>
      <c r="Y7" s="77"/>
      <c r="Z7" s="77"/>
      <c r="AA7" s="77"/>
      <c r="AB7" s="77"/>
      <c r="AC7" s="77"/>
      <c r="AD7" s="77"/>
      <c r="AE7" s="77"/>
    </row>
    <row r="8" ht="41.25" customHeight="1">
      <c r="A8" s="65">
        <v>4.0</v>
      </c>
      <c r="B8" s="93">
        <v>45002.0</v>
      </c>
      <c r="C8" s="94" t="s">
        <v>172</v>
      </c>
      <c r="D8" s="94">
        <v>72877.0</v>
      </c>
      <c r="E8" s="136" t="s">
        <v>171</v>
      </c>
      <c r="F8" s="96"/>
      <c r="G8" s="97"/>
      <c r="H8" s="97"/>
      <c r="I8" s="108"/>
      <c r="J8" s="108"/>
      <c r="K8" s="97"/>
      <c r="L8" s="108"/>
      <c r="M8" s="98"/>
      <c r="N8" s="99"/>
      <c r="O8" s="117">
        <v>10920.0</v>
      </c>
      <c r="P8" s="112">
        <v>10920.0</v>
      </c>
      <c r="Q8" s="106"/>
      <c r="R8" s="111">
        <v>0.0</v>
      </c>
      <c r="S8" s="103" t="s">
        <v>50</v>
      </c>
      <c r="T8" s="104" t="s">
        <v>73</v>
      </c>
      <c r="U8" s="76"/>
      <c r="V8" s="77"/>
      <c r="W8" s="77"/>
      <c r="X8" s="77"/>
      <c r="Y8" s="77"/>
      <c r="Z8" s="77"/>
      <c r="AA8" s="77"/>
      <c r="AB8" s="77"/>
      <c r="AC8" s="77"/>
      <c r="AD8" s="77"/>
      <c r="AE8" s="77"/>
    </row>
    <row r="9" ht="51.0" customHeight="1">
      <c r="A9" s="65">
        <v>5.0</v>
      </c>
      <c r="B9" s="93">
        <v>45002.0</v>
      </c>
      <c r="C9" s="94" t="s">
        <v>173</v>
      </c>
      <c r="D9" s="94">
        <v>74329.0</v>
      </c>
      <c r="E9" s="136" t="s">
        <v>174</v>
      </c>
      <c r="F9" s="96"/>
      <c r="G9" s="97"/>
      <c r="H9" s="97"/>
      <c r="I9" s="108"/>
      <c r="J9" s="108"/>
      <c r="K9" s="97"/>
      <c r="L9" s="108"/>
      <c r="M9" s="98">
        <v>8300.25</v>
      </c>
      <c r="N9" s="99"/>
      <c r="O9" s="117">
        <v>0.0</v>
      </c>
      <c r="P9" s="112"/>
      <c r="Q9" s="106"/>
      <c r="R9" s="111">
        <v>8300.25</v>
      </c>
      <c r="S9" s="103" t="s">
        <v>43</v>
      </c>
      <c r="T9" s="104" t="s">
        <v>73</v>
      </c>
      <c r="U9" s="76"/>
      <c r="V9" s="77"/>
      <c r="W9" s="77"/>
      <c r="X9" s="77"/>
      <c r="Y9" s="77"/>
      <c r="Z9" s="77"/>
      <c r="AA9" s="77"/>
      <c r="AB9" s="77"/>
      <c r="AC9" s="77"/>
      <c r="AD9" s="77"/>
      <c r="AE9" s="77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</row>
    <row r="23">
      <c r="A23" s="46"/>
      <c r="B23" s="46"/>
      <c r="C23" s="46"/>
      <c r="D23" s="46"/>
      <c r="E23" s="46"/>
      <c r="F23" s="46"/>
      <c r="G23" s="46"/>
      <c r="H23" s="46"/>
      <c r="I23" s="80"/>
      <c r="J23" s="80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</sheetData>
  <mergeCells count="15">
    <mergeCell ref="P2:Q2"/>
    <mergeCell ref="R2:R3"/>
    <mergeCell ref="E2:E4"/>
    <mergeCell ref="F3:F4"/>
    <mergeCell ref="G3:H3"/>
    <mergeCell ref="J3:K3"/>
    <mergeCell ref="L3:L4"/>
    <mergeCell ref="P3:P4"/>
    <mergeCell ref="A1:S1"/>
    <mergeCell ref="A2:A4"/>
    <mergeCell ref="B2:B4"/>
    <mergeCell ref="C2:C4"/>
    <mergeCell ref="D2:D4"/>
    <mergeCell ref="F2:N2"/>
    <mergeCell ref="S2: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39.13"/>
    <col customWidth="1" min="9" max="10" width="14.88"/>
    <col customWidth="1" min="13" max="13" width="13.38"/>
    <col customWidth="1" min="15" max="15" width="15.63"/>
    <col customWidth="1" min="16" max="16" width="14.38"/>
    <col customWidth="1" min="18" max="18" width="20.13"/>
    <col customWidth="1" min="19" max="20" width="20.75"/>
  </cols>
  <sheetData>
    <row r="1">
      <c r="A1" s="45" t="s">
        <v>175</v>
      </c>
      <c r="S1" s="9"/>
      <c r="T1" s="84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2"/>
      <c r="O2" s="114"/>
      <c r="P2" s="53" t="s">
        <v>34</v>
      </c>
      <c r="Q2" s="52"/>
      <c r="R2" s="115" t="s">
        <v>35</v>
      </c>
      <c r="S2" s="85" t="s">
        <v>8</v>
      </c>
      <c r="T2" s="8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56" t="s">
        <v>11</v>
      </c>
      <c r="K3" s="3"/>
      <c r="L3" s="57" t="s">
        <v>36</v>
      </c>
      <c r="M3" s="81"/>
      <c r="N3" s="58" t="s">
        <v>37</v>
      </c>
      <c r="O3" s="58" t="s">
        <v>35</v>
      </c>
      <c r="P3" s="59" t="s">
        <v>38</v>
      </c>
      <c r="Q3" s="60" t="s">
        <v>37</v>
      </c>
      <c r="R3" s="8"/>
      <c r="T3" s="87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16</v>
      </c>
      <c r="K4" s="61" t="s">
        <v>17</v>
      </c>
      <c r="L4" s="12"/>
      <c r="M4" s="82" t="s">
        <v>57</v>
      </c>
      <c r="N4" s="62" t="s">
        <v>38</v>
      </c>
      <c r="O4" s="62" t="s">
        <v>117</v>
      </c>
      <c r="P4" s="12"/>
      <c r="Q4" s="63" t="s">
        <v>39</v>
      </c>
      <c r="R4" s="116" t="s">
        <v>118</v>
      </c>
      <c r="S4" s="2"/>
      <c r="T4" s="88" t="s">
        <v>71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ht="43.5" customHeight="1">
      <c r="A5" s="65">
        <v>1.0</v>
      </c>
      <c r="B5" s="93">
        <v>45003.0</v>
      </c>
      <c r="C5" s="94" t="s">
        <v>176</v>
      </c>
      <c r="D5" s="94">
        <v>21821.0</v>
      </c>
      <c r="E5" s="136" t="s">
        <v>177</v>
      </c>
      <c r="F5" s="118"/>
      <c r="G5" s="97"/>
      <c r="H5" s="98"/>
      <c r="I5" s="98"/>
      <c r="J5" s="98"/>
      <c r="K5" s="97"/>
      <c r="L5" s="97"/>
      <c r="M5" s="97"/>
      <c r="N5" s="99"/>
      <c r="O5" s="117">
        <v>1400.0</v>
      </c>
      <c r="P5" s="110">
        <v>1400.0</v>
      </c>
      <c r="Q5" s="101"/>
      <c r="R5" s="111">
        <v>0.0</v>
      </c>
      <c r="S5" s="103" t="s">
        <v>50</v>
      </c>
      <c r="T5" s="104" t="s">
        <v>73</v>
      </c>
      <c r="U5" s="76"/>
      <c r="V5" s="77"/>
      <c r="W5" s="77"/>
      <c r="X5" s="77"/>
      <c r="Y5" s="77"/>
      <c r="Z5" s="77"/>
      <c r="AA5" s="77"/>
      <c r="AB5" s="77"/>
      <c r="AC5" s="77"/>
      <c r="AD5" s="77"/>
      <c r="AE5" s="77"/>
    </row>
    <row r="6" ht="40.5" customHeight="1">
      <c r="A6" s="65">
        <v>2.0</v>
      </c>
      <c r="B6" s="93">
        <v>45003.0</v>
      </c>
      <c r="C6" s="94" t="s">
        <v>178</v>
      </c>
      <c r="D6" s="94">
        <v>23221.0</v>
      </c>
      <c r="E6" s="136" t="s">
        <v>179</v>
      </c>
      <c r="F6" s="118"/>
      <c r="G6" s="97"/>
      <c r="H6" s="108">
        <v>27000.0</v>
      </c>
      <c r="I6" s="98"/>
      <c r="J6" s="98"/>
      <c r="K6" s="97"/>
      <c r="L6" s="108"/>
      <c r="M6" s="98"/>
      <c r="N6" s="99"/>
      <c r="O6" s="117">
        <v>107.0</v>
      </c>
      <c r="P6" s="112"/>
      <c r="Q6" s="106"/>
      <c r="R6" s="111">
        <v>27107.0</v>
      </c>
      <c r="S6" s="103" t="s">
        <v>43</v>
      </c>
      <c r="T6" s="104" t="s">
        <v>73</v>
      </c>
      <c r="U6" s="76"/>
      <c r="V6" s="77"/>
      <c r="W6" s="77"/>
      <c r="X6" s="77"/>
      <c r="Y6" s="77"/>
      <c r="Z6" s="77"/>
      <c r="AA6" s="77"/>
      <c r="AB6" s="77"/>
      <c r="AC6" s="77"/>
      <c r="AD6" s="77"/>
      <c r="AE6" s="77"/>
    </row>
    <row r="7" ht="39.75" customHeight="1">
      <c r="A7" s="65"/>
      <c r="B7" s="93"/>
      <c r="C7" s="94"/>
      <c r="D7" s="94"/>
      <c r="E7" s="136"/>
      <c r="F7" s="96"/>
      <c r="G7" s="97"/>
      <c r="H7" s="98"/>
      <c r="I7" s="97"/>
      <c r="J7" s="97"/>
      <c r="K7" s="97"/>
      <c r="L7" s="97"/>
      <c r="M7" s="98"/>
      <c r="N7" s="99"/>
      <c r="O7" s="94"/>
      <c r="P7" s="112"/>
      <c r="Q7" s="106"/>
      <c r="R7" s="111"/>
      <c r="S7" s="103"/>
      <c r="T7" s="104"/>
      <c r="U7" s="76"/>
      <c r="V7" s="77"/>
      <c r="W7" s="77"/>
      <c r="X7" s="77"/>
      <c r="Y7" s="77"/>
      <c r="Z7" s="77"/>
      <c r="AA7" s="77"/>
      <c r="AB7" s="77"/>
      <c r="AC7" s="77"/>
      <c r="AD7" s="77"/>
      <c r="AE7" s="77"/>
    </row>
    <row r="8" ht="41.25" customHeight="1">
      <c r="A8" s="65"/>
      <c r="B8" s="93"/>
      <c r="C8" s="94"/>
      <c r="D8" s="94"/>
      <c r="E8" s="136"/>
      <c r="F8" s="96"/>
      <c r="G8" s="97"/>
      <c r="H8" s="97"/>
      <c r="I8" s="108"/>
      <c r="J8" s="108"/>
      <c r="K8" s="97"/>
      <c r="L8" s="108"/>
      <c r="M8" s="98"/>
      <c r="N8" s="99"/>
      <c r="O8" s="117"/>
      <c r="P8" s="112"/>
      <c r="Q8" s="106"/>
      <c r="R8" s="111"/>
      <c r="S8" s="103"/>
      <c r="T8" s="104"/>
      <c r="U8" s="76"/>
      <c r="V8" s="77"/>
      <c r="W8" s="77"/>
      <c r="X8" s="77"/>
      <c r="Y8" s="77"/>
      <c r="Z8" s="77"/>
      <c r="AA8" s="77"/>
      <c r="AB8" s="77"/>
      <c r="AC8" s="77"/>
      <c r="AD8" s="77"/>
      <c r="AE8" s="77"/>
    </row>
    <row r="9" ht="51.0" customHeight="1">
      <c r="A9" s="65"/>
      <c r="B9" s="93"/>
      <c r="C9" s="94"/>
      <c r="D9" s="94"/>
      <c r="E9" s="136"/>
      <c r="F9" s="96"/>
      <c r="G9" s="97"/>
      <c r="H9" s="97"/>
      <c r="I9" s="108"/>
      <c r="J9" s="108"/>
      <c r="K9" s="97"/>
      <c r="L9" s="108"/>
      <c r="M9" s="98"/>
      <c r="N9" s="99"/>
      <c r="O9" s="117"/>
      <c r="P9" s="112"/>
      <c r="Q9" s="106"/>
      <c r="R9" s="111"/>
      <c r="S9" s="103"/>
      <c r="T9" s="104"/>
      <c r="U9" s="76"/>
      <c r="V9" s="77"/>
      <c r="W9" s="77"/>
      <c r="X9" s="77"/>
      <c r="Y9" s="77"/>
      <c r="Z9" s="77"/>
      <c r="AA9" s="77"/>
      <c r="AB9" s="77"/>
      <c r="AC9" s="77"/>
      <c r="AD9" s="77"/>
      <c r="AE9" s="77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</row>
    <row r="23">
      <c r="A23" s="46"/>
      <c r="B23" s="46"/>
      <c r="C23" s="46"/>
      <c r="D23" s="46"/>
      <c r="E23" s="46"/>
      <c r="F23" s="46"/>
      <c r="G23" s="46"/>
      <c r="H23" s="46"/>
      <c r="I23" s="80"/>
      <c r="J23" s="80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</sheetData>
  <mergeCells count="15">
    <mergeCell ref="P2:Q2"/>
    <mergeCell ref="R2:R3"/>
    <mergeCell ref="E2:E4"/>
    <mergeCell ref="F3:F4"/>
    <mergeCell ref="G3:H3"/>
    <mergeCell ref="J3:K3"/>
    <mergeCell ref="L3:L4"/>
    <mergeCell ref="P3:P4"/>
    <mergeCell ref="A1:S1"/>
    <mergeCell ref="A2:A4"/>
    <mergeCell ref="B2:B4"/>
    <mergeCell ref="C2:C4"/>
    <mergeCell ref="D2:D4"/>
    <mergeCell ref="F2:N2"/>
    <mergeCell ref="S2: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39.13"/>
    <col customWidth="1" min="9" max="10" width="14.88"/>
    <col customWidth="1" min="13" max="13" width="13.38"/>
    <col customWidth="1" min="15" max="15" width="15.63"/>
    <col customWidth="1" min="16" max="16" width="14.38"/>
    <col customWidth="1" min="18" max="18" width="17.13"/>
    <col customWidth="1" min="19" max="19" width="21.0"/>
    <col customWidth="1" min="20" max="20" width="20.75"/>
  </cols>
  <sheetData>
    <row r="1">
      <c r="A1" s="45" t="s">
        <v>180</v>
      </c>
      <c r="S1" s="9"/>
      <c r="T1" s="84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2"/>
      <c r="O2" s="114"/>
      <c r="P2" s="53" t="s">
        <v>34</v>
      </c>
      <c r="Q2" s="52"/>
      <c r="R2" s="115" t="s">
        <v>35</v>
      </c>
      <c r="S2" s="85" t="s">
        <v>8</v>
      </c>
      <c r="T2" s="8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56" t="s">
        <v>11</v>
      </c>
      <c r="K3" s="3"/>
      <c r="L3" s="57" t="s">
        <v>36</v>
      </c>
      <c r="M3" s="81"/>
      <c r="N3" s="58" t="s">
        <v>37</v>
      </c>
      <c r="O3" s="58" t="s">
        <v>35</v>
      </c>
      <c r="P3" s="59" t="s">
        <v>38</v>
      </c>
      <c r="Q3" s="60" t="s">
        <v>37</v>
      </c>
      <c r="R3" s="8"/>
      <c r="T3" s="87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16</v>
      </c>
      <c r="K4" s="61" t="s">
        <v>17</v>
      </c>
      <c r="L4" s="12"/>
      <c r="M4" s="82" t="s">
        <v>57</v>
      </c>
      <c r="N4" s="62" t="s">
        <v>38</v>
      </c>
      <c r="O4" s="62" t="s">
        <v>117</v>
      </c>
      <c r="P4" s="12"/>
      <c r="Q4" s="63" t="s">
        <v>39</v>
      </c>
      <c r="R4" s="116" t="s">
        <v>118</v>
      </c>
      <c r="S4" s="2"/>
      <c r="T4" s="88" t="s">
        <v>71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ht="43.5" customHeight="1">
      <c r="A5" s="65">
        <v>1.0</v>
      </c>
      <c r="B5" s="93">
        <v>45004.0</v>
      </c>
      <c r="C5" s="94" t="s">
        <v>181</v>
      </c>
      <c r="D5" s="94">
        <v>10002.0</v>
      </c>
      <c r="E5" s="136" t="s">
        <v>28</v>
      </c>
      <c r="F5" s="118"/>
      <c r="G5" s="97"/>
      <c r="H5" s="98"/>
      <c r="I5" s="98"/>
      <c r="J5" s="98"/>
      <c r="K5" s="97"/>
      <c r="L5" s="108"/>
      <c r="M5" s="97"/>
      <c r="N5" s="99"/>
      <c r="O5" s="137">
        <v>16722.0</v>
      </c>
      <c r="P5" s="110">
        <v>5000.0</v>
      </c>
      <c r="Q5" s="101"/>
      <c r="R5" s="111">
        <v>11722.0</v>
      </c>
      <c r="S5" s="103" t="s">
        <v>182</v>
      </c>
      <c r="T5" s="104" t="s">
        <v>73</v>
      </c>
      <c r="U5" s="76"/>
      <c r="V5" s="77"/>
      <c r="W5" s="77"/>
      <c r="X5" s="77"/>
      <c r="Y5" s="77"/>
      <c r="Z5" s="77"/>
      <c r="AA5" s="77"/>
      <c r="AB5" s="77"/>
      <c r="AC5" s="77"/>
      <c r="AD5" s="77"/>
      <c r="AE5" s="77"/>
    </row>
    <row r="6" ht="40.5" customHeight="1">
      <c r="A6" s="65">
        <v>2.0</v>
      </c>
      <c r="B6" s="93">
        <v>45004.0</v>
      </c>
      <c r="C6" s="94" t="s">
        <v>183</v>
      </c>
      <c r="D6" s="94">
        <v>10002.0</v>
      </c>
      <c r="E6" s="136" t="s">
        <v>28</v>
      </c>
      <c r="F6" s="118"/>
      <c r="G6" s="97"/>
      <c r="H6" s="97"/>
      <c r="I6" s="98"/>
      <c r="J6" s="98"/>
      <c r="K6" s="97"/>
      <c r="L6" s="108"/>
      <c r="M6" s="98"/>
      <c r="N6" s="99"/>
      <c r="O6" s="137">
        <v>11722.0</v>
      </c>
      <c r="P6" s="112">
        <v>8000.0</v>
      </c>
      <c r="Q6" s="106"/>
      <c r="R6" s="111">
        <v>3722.0</v>
      </c>
      <c r="S6" s="103" t="s">
        <v>184</v>
      </c>
      <c r="T6" s="104" t="s">
        <v>73</v>
      </c>
      <c r="U6" s="76"/>
      <c r="V6" s="77"/>
      <c r="W6" s="77"/>
      <c r="X6" s="77"/>
      <c r="Y6" s="77"/>
      <c r="Z6" s="77"/>
      <c r="AA6" s="77"/>
      <c r="AB6" s="77"/>
      <c r="AC6" s="77"/>
      <c r="AD6" s="77"/>
      <c r="AE6" s="77"/>
    </row>
    <row r="7" ht="39.75" customHeight="1">
      <c r="A7" s="65">
        <v>3.0</v>
      </c>
      <c r="B7" s="93">
        <v>45004.0</v>
      </c>
      <c r="C7" s="94" t="s">
        <v>185</v>
      </c>
      <c r="D7" s="94">
        <v>10002.0</v>
      </c>
      <c r="E7" s="136" t="s">
        <v>28</v>
      </c>
      <c r="F7" s="96"/>
      <c r="G7" s="97"/>
      <c r="H7" s="98"/>
      <c r="I7" s="97"/>
      <c r="J7" s="97"/>
      <c r="K7" s="97"/>
      <c r="L7" s="138">
        <v>4300.0</v>
      </c>
      <c r="M7" s="98"/>
      <c r="N7" s="99"/>
      <c r="O7" s="137">
        <v>3722.0</v>
      </c>
      <c r="P7" s="112"/>
      <c r="Q7" s="106"/>
      <c r="R7" s="111">
        <v>8022.0</v>
      </c>
      <c r="S7" s="103" t="s">
        <v>126</v>
      </c>
      <c r="T7" s="104" t="s">
        <v>73</v>
      </c>
      <c r="U7" s="76"/>
      <c r="V7" s="77"/>
      <c r="W7" s="77"/>
      <c r="X7" s="77"/>
      <c r="Y7" s="77"/>
      <c r="Z7" s="77"/>
      <c r="AA7" s="77"/>
      <c r="AB7" s="77"/>
      <c r="AC7" s="77"/>
      <c r="AD7" s="77"/>
      <c r="AE7" s="77"/>
    </row>
    <row r="8" ht="41.25" customHeight="1">
      <c r="A8" s="65">
        <v>4.0</v>
      </c>
      <c r="B8" s="93">
        <v>45004.0</v>
      </c>
      <c r="C8" s="94" t="s">
        <v>186</v>
      </c>
      <c r="D8" s="94">
        <v>10002.0</v>
      </c>
      <c r="E8" s="136" t="s">
        <v>28</v>
      </c>
      <c r="F8" s="96"/>
      <c r="G8" s="97"/>
      <c r="H8" s="97"/>
      <c r="I8" s="108"/>
      <c r="J8" s="108"/>
      <c r="K8" s="97"/>
      <c r="L8" s="108"/>
      <c r="M8" s="98"/>
      <c r="N8" s="99"/>
      <c r="O8" s="137">
        <v>8022.0</v>
      </c>
      <c r="P8" s="112">
        <v>8000.0</v>
      </c>
      <c r="Q8" s="106"/>
      <c r="R8" s="111">
        <v>22.0</v>
      </c>
      <c r="S8" s="103" t="s">
        <v>187</v>
      </c>
      <c r="T8" s="104" t="s">
        <v>73</v>
      </c>
      <c r="U8" s="76"/>
      <c r="V8" s="77"/>
      <c r="W8" s="77"/>
      <c r="X8" s="77"/>
      <c r="Y8" s="77"/>
      <c r="Z8" s="77"/>
      <c r="AA8" s="77"/>
      <c r="AB8" s="77"/>
      <c r="AC8" s="77"/>
      <c r="AD8" s="77"/>
      <c r="AE8" s="77"/>
    </row>
    <row r="9" ht="41.25" customHeight="1">
      <c r="A9" s="65">
        <v>5.0</v>
      </c>
      <c r="B9" s="93">
        <v>45004.0</v>
      </c>
      <c r="C9" s="94" t="s">
        <v>178</v>
      </c>
      <c r="D9" s="94">
        <v>23221.0</v>
      </c>
      <c r="E9" s="136" t="s">
        <v>137</v>
      </c>
      <c r="F9" s="96"/>
      <c r="G9" s="97"/>
      <c r="H9" s="97"/>
      <c r="I9" s="108"/>
      <c r="J9" s="108"/>
      <c r="K9" s="97"/>
      <c r="L9" s="108"/>
      <c r="M9" s="98"/>
      <c r="N9" s="99"/>
      <c r="O9" s="137">
        <v>27107.0</v>
      </c>
      <c r="P9" s="112"/>
      <c r="Q9" s="106">
        <v>27000.0</v>
      </c>
      <c r="R9" s="111">
        <v>107.0</v>
      </c>
      <c r="S9" s="103" t="s">
        <v>188</v>
      </c>
      <c r="T9" s="104" t="s">
        <v>73</v>
      </c>
      <c r="U9" s="76"/>
      <c r="V9" s="77"/>
      <c r="W9" s="77"/>
      <c r="X9" s="77"/>
      <c r="Y9" s="77"/>
      <c r="Z9" s="77"/>
      <c r="AA9" s="77"/>
      <c r="AB9" s="77"/>
      <c r="AC9" s="77"/>
      <c r="AD9" s="77"/>
      <c r="AE9" s="77"/>
    </row>
    <row r="10" ht="41.25" customHeight="1">
      <c r="A10" s="65">
        <v>6.0</v>
      </c>
      <c r="B10" s="93">
        <v>45004.0</v>
      </c>
      <c r="C10" s="94" t="s">
        <v>189</v>
      </c>
      <c r="D10" s="94">
        <v>23221.0</v>
      </c>
      <c r="E10" s="136" t="s">
        <v>137</v>
      </c>
      <c r="F10" s="96"/>
      <c r="G10" s="97"/>
      <c r="H10" s="138">
        <v>27000.0</v>
      </c>
      <c r="I10" s="108"/>
      <c r="J10" s="108"/>
      <c r="K10" s="97"/>
      <c r="L10" s="108"/>
      <c r="M10" s="98"/>
      <c r="N10" s="99"/>
      <c r="O10" s="137">
        <v>107.0</v>
      </c>
      <c r="P10" s="112"/>
      <c r="Q10" s="106"/>
      <c r="R10" s="111">
        <v>27107.0</v>
      </c>
      <c r="S10" s="103" t="s">
        <v>190</v>
      </c>
      <c r="T10" s="104" t="s">
        <v>73</v>
      </c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7"/>
    </row>
    <row r="11" ht="41.25" customHeight="1">
      <c r="A11" s="65">
        <v>7.0</v>
      </c>
      <c r="B11" s="93">
        <v>45004.0</v>
      </c>
      <c r="C11" s="94" t="s">
        <v>191</v>
      </c>
      <c r="D11" s="94">
        <v>23221.0</v>
      </c>
      <c r="E11" s="136" t="s">
        <v>137</v>
      </c>
      <c r="F11" s="96"/>
      <c r="G11" s="97"/>
      <c r="H11" s="97"/>
      <c r="I11" s="108"/>
      <c r="J11" s="108"/>
      <c r="K11" s="97"/>
      <c r="L11" s="108"/>
      <c r="M11" s="98"/>
      <c r="N11" s="99"/>
      <c r="O11" s="137">
        <v>27107.0</v>
      </c>
      <c r="P11" s="112">
        <v>8400.0</v>
      </c>
      <c r="Q11" s="106"/>
      <c r="R11" s="111">
        <v>18707.0</v>
      </c>
      <c r="S11" s="103" t="s">
        <v>187</v>
      </c>
      <c r="T11" s="104" t="s">
        <v>73</v>
      </c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7"/>
    </row>
    <row r="12" ht="41.25" customHeight="1">
      <c r="A12" s="65">
        <v>8.0</v>
      </c>
      <c r="B12" s="93">
        <v>45004.0</v>
      </c>
      <c r="C12" s="94" t="s">
        <v>192</v>
      </c>
      <c r="D12" s="94">
        <v>39476.0</v>
      </c>
      <c r="E12" s="136" t="s">
        <v>193</v>
      </c>
      <c r="F12" s="96"/>
      <c r="G12" s="97"/>
      <c r="H12" s="97"/>
      <c r="I12" s="138">
        <v>125000.0</v>
      </c>
      <c r="J12" s="108"/>
      <c r="K12" s="97"/>
      <c r="L12" s="108"/>
      <c r="M12" s="98"/>
      <c r="N12" s="99"/>
      <c r="O12" s="137">
        <v>37000.0</v>
      </c>
      <c r="P12" s="112"/>
      <c r="Q12" s="106"/>
      <c r="R12" s="111">
        <v>162000.0</v>
      </c>
      <c r="S12" s="103" t="s">
        <v>190</v>
      </c>
      <c r="T12" s="104" t="s">
        <v>76</v>
      </c>
      <c r="U12" s="76"/>
      <c r="V12" s="77"/>
      <c r="W12" s="77"/>
      <c r="X12" s="77"/>
      <c r="Y12" s="77"/>
      <c r="Z12" s="77"/>
      <c r="AA12" s="77"/>
      <c r="AB12" s="77"/>
      <c r="AC12" s="77"/>
      <c r="AD12" s="77"/>
      <c r="AE12" s="77"/>
    </row>
    <row r="13" ht="41.25" customHeight="1">
      <c r="A13" s="65">
        <v>9.0</v>
      </c>
      <c r="B13" s="93">
        <v>45004.0</v>
      </c>
      <c r="C13" s="94" t="s">
        <v>194</v>
      </c>
      <c r="D13" s="94">
        <v>69620.0</v>
      </c>
      <c r="E13" s="136" t="s">
        <v>195</v>
      </c>
      <c r="F13" s="96"/>
      <c r="G13" s="97"/>
      <c r="H13" s="97"/>
      <c r="I13" s="108"/>
      <c r="J13" s="108"/>
      <c r="K13" s="97"/>
      <c r="L13" s="108"/>
      <c r="M13" s="98">
        <v>21085.75</v>
      </c>
      <c r="N13" s="99"/>
      <c r="O13" s="137">
        <v>460.5</v>
      </c>
      <c r="P13" s="112"/>
      <c r="Q13" s="106"/>
      <c r="R13" s="111">
        <v>21546.25</v>
      </c>
      <c r="S13" s="103" t="s">
        <v>196</v>
      </c>
      <c r="T13" s="104" t="s">
        <v>73</v>
      </c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7"/>
    </row>
    <row r="14" ht="41.25" customHeight="1">
      <c r="A14" s="65">
        <v>10.0</v>
      </c>
      <c r="B14" s="93">
        <v>45004.0</v>
      </c>
      <c r="C14" s="94" t="s">
        <v>197</v>
      </c>
      <c r="D14" s="94">
        <v>69620.0</v>
      </c>
      <c r="E14" s="136" t="s">
        <v>195</v>
      </c>
      <c r="F14" s="96"/>
      <c r="G14" s="97"/>
      <c r="H14" s="97"/>
      <c r="I14" s="108"/>
      <c r="J14" s="108"/>
      <c r="K14" s="138">
        <v>6000.0</v>
      </c>
      <c r="L14" s="108"/>
      <c r="M14" s="98"/>
      <c r="N14" s="99"/>
      <c r="O14" s="137">
        <v>21546.25</v>
      </c>
      <c r="P14" s="112"/>
      <c r="Q14" s="106"/>
      <c r="R14" s="111">
        <v>27546.25</v>
      </c>
      <c r="S14" s="103" t="s">
        <v>190</v>
      </c>
      <c r="T14" s="104" t="s">
        <v>73</v>
      </c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7"/>
    </row>
    <row r="15" ht="41.25" customHeight="1">
      <c r="A15" s="65">
        <v>11.0</v>
      </c>
      <c r="B15" s="93">
        <v>45004.0</v>
      </c>
      <c r="C15" s="94" t="s">
        <v>198</v>
      </c>
      <c r="D15" s="94">
        <v>76391.0</v>
      </c>
      <c r="E15" s="136" t="s">
        <v>199</v>
      </c>
      <c r="F15" s="96"/>
      <c r="G15" s="97"/>
      <c r="H15" s="97"/>
      <c r="I15" s="108"/>
      <c r="J15" s="108"/>
      <c r="K15" s="138"/>
      <c r="L15" s="108"/>
      <c r="M15" s="98"/>
      <c r="N15" s="99"/>
      <c r="O15" s="137">
        <v>27546.25</v>
      </c>
      <c r="P15" s="112">
        <v>27000.0</v>
      </c>
      <c r="Q15" s="106"/>
      <c r="R15" s="111">
        <v>546.25</v>
      </c>
      <c r="S15" s="103" t="s">
        <v>187</v>
      </c>
      <c r="T15" s="104" t="s">
        <v>73</v>
      </c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7"/>
    </row>
    <row r="16" ht="41.25" customHeight="1">
      <c r="A16" s="65">
        <v>12.0</v>
      </c>
      <c r="B16" s="93">
        <v>45004.0</v>
      </c>
      <c r="C16" s="94" t="s">
        <v>194</v>
      </c>
      <c r="D16" s="94">
        <v>75202.0</v>
      </c>
      <c r="E16" s="136" t="s">
        <v>200</v>
      </c>
      <c r="F16" s="96"/>
      <c r="G16" s="97"/>
      <c r="H16" s="97"/>
      <c r="I16" s="108"/>
      <c r="J16" s="108"/>
      <c r="K16" s="97"/>
      <c r="L16" s="108"/>
      <c r="M16" s="98">
        <v>420.0</v>
      </c>
      <c r="N16" s="99"/>
      <c r="O16" s="137">
        <v>4865.0</v>
      </c>
      <c r="P16" s="112"/>
      <c r="Q16" s="106"/>
      <c r="R16" s="111">
        <v>5285.0</v>
      </c>
      <c r="S16" s="103" t="s">
        <v>196</v>
      </c>
      <c r="T16" s="104" t="s">
        <v>73</v>
      </c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7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>
      <c r="A30" s="46"/>
      <c r="B30" s="46"/>
      <c r="C30" s="46"/>
      <c r="D30" s="46"/>
      <c r="E30" s="46"/>
      <c r="F30" s="46"/>
      <c r="G30" s="46"/>
      <c r="H30" s="46"/>
      <c r="I30" s="80"/>
      <c r="J30" s="80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</row>
  </sheetData>
  <mergeCells count="15">
    <mergeCell ref="P2:Q2"/>
    <mergeCell ref="R2:R3"/>
    <mergeCell ref="E2:E4"/>
    <mergeCell ref="F3:F4"/>
    <mergeCell ref="G3:H3"/>
    <mergeCell ref="J3:K3"/>
    <mergeCell ref="L3:L4"/>
    <mergeCell ref="P3:P4"/>
    <mergeCell ref="A1:S1"/>
    <mergeCell ref="A2:A4"/>
    <mergeCell ref="B2:B4"/>
    <mergeCell ref="C2:C4"/>
    <mergeCell ref="D2:D4"/>
    <mergeCell ref="F2:N2"/>
    <mergeCell ref="S2: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39.13"/>
    <col customWidth="1" min="9" max="9" width="13.0"/>
    <col customWidth="1" min="10" max="10" width="14.88"/>
    <col customWidth="1" min="13" max="13" width="13.38"/>
    <col customWidth="1" min="15" max="15" width="15.63"/>
    <col customWidth="1" min="16" max="16" width="14.38"/>
    <col customWidth="1" min="18" max="18" width="17.63"/>
    <col customWidth="1" min="19" max="19" width="21.0"/>
    <col customWidth="1" min="20" max="20" width="20.75"/>
  </cols>
  <sheetData>
    <row r="1">
      <c r="A1" s="45" t="s">
        <v>201</v>
      </c>
      <c r="S1" s="9"/>
      <c r="T1" s="84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2"/>
      <c r="O2" s="114"/>
      <c r="P2" s="53" t="s">
        <v>34</v>
      </c>
      <c r="Q2" s="52"/>
      <c r="R2" s="115" t="s">
        <v>35</v>
      </c>
      <c r="S2" s="85" t="s">
        <v>8</v>
      </c>
      <c r="T2" s="8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56" t="s">
        <v>11</v>
      </c>
      <c r="K3" s="3"/>
      <c r="L3" s="57" t="s">
        <v>36</v>
      </c>
      <c r="M3" s="81"/>
      <c r="N3" s="58" t="s">
        <v>37</v>
      </c>
      <c r="O3" s="58" t="s">
        <v>35</v>
      </c>
      <c r="P3" s="59" t="s">
        <v>38</v>
      </c>
      <c r="Q3" s="60" t="s">
        <v>37</v>
      </c>
      <c r="R3" s="8"/>
      <c r="T3" s="87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16</v>
      </c>
      <c r="K4" s="61" t="s">
        <v>17</v>
      </c>
      <c r="L4" s="12"/>
      <c r="M4" s="82" t="s">
        <v>57</v>
      </c>
      <c r="N4" s="62" t="s">
        <v>38</v>
      </c>
      <c r="O4" s="62" t="s">
        <v>117</v>
      </c>
      <c r="P4" s="12"/>
      <c r="Q4" s="63" t="s">
        <v>39</v>
      </c>
      <c r="R4" s="116" t="s">
        <v>118</v>
      </c>
      <c r="S4" s="2"/>
      <c r="T4" s="88" t="s">
        <v>71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ht="43.5" customHeight="1">
      <c r="A5" s="65">
        <v>1.0</v>
      </c>
      <c r="B5" s="93">
        <v>45005.0</v>
      </c>
      <c r="C5" s="94" t="s">
        <v>202</v>
      </c>
      <c r="D5" s="94">
        <v>14329.0</v>
      </c>
      <c r="E5" s="136" t="s">
        <v>203</v>
      </c>
      <c r="F5" s="118"/>
      <c r="G5" s="97"/>
      <c r="H5" s="98"/>
      <c r="I5" s="98"/>
      <c r="J5" s="98"/>
      <c r="K5" s="97"/>
      <c r="L5" s="108"/>
      <c r="M5" s="97"/>
      <c r="N5" s="99"/>
      <c r="O5" s="137">
        <v>350.0</v>
      </c>
      <c r="P5" s="110">
        <v>300.0</v>
      </c>
      <c r="Q5" s="101"/>
      <c r="R5" s="111">
        <v>50.0</v>
      </c>
      <c r="S5" s="103" t="s">
        <v>204</v>
      </c>
      <c r="T5" s="104" t="s">
        <v>73</v>
      </c>
      <c r="U5" s="76"/>
      <c r="V5" s="77"/>
      <c r="W5" s="77"/>
      <c r="X5" s="77"/>
      <c r="Y5" s="77"/>
      <c r="Z5" s="77"/>
      <c r="AA5" s="77"/>
      <c r="AB5" s="77"/>
      <c r="AC5" s="77"/>
      <c r="AD5" s="77"/>
      <c r="AE5" s="77"/>
    </row>
    <row r="6" ht="40.5" customHeight="1">
      <c r="A6" s="65">
        <v>2.0</v>
      </c>
      <c r="B6" s="93">
        <v>45005.0</v>
      </c>
      <c r="C6" s="94" t="s">
        <v>205</v>
      </c>
      <c r="D6" s="94">
        <v>35245.0</v>
      </c>
      <c r="E6" s="136" t="s">
        <v>140</v>
      </c>
      <c r="F6" s="118"/>
      <c r="G6" s="97"/>
      <c r="H6" s="138">
        <v>3750.0</v>
      </c>
      <c r="I6" s="98"/>
      <c r="J6" s="98"/>
      <c r="K6" s="97"/>
      <c r="L6" s="108"/>
      <c r="M6" s="98"/>
      <c r="N6" s="99"/>
      <c r="O6" s="137">
        <v>5200.0</v>
      </c>
      <c r="P6" s="112"/>
      <c r="Q6" s="106"/>
      <c r="R6" s="111">
        <v>8950.0</v>
      </c>
      <c r="S6" s="103" t="s">
        <v>43</v>
      </c>
      <c r="T6" s="104" t="s">
        <v>73</v>
      </c>
      <c r="U6" s="76"/>
      <c r="V6" s="77"/>
      <c r="W6" s="77"/>
      <c r="X6" s="77"/>
      <c r="Y6" s="77"/>
      <c r="Z6" s="77"/>
      <c r="AA6" s="77"/>
      <c r="AB6" s="77"/>
      <c r="AC6" s="77"/>
      <c r="AD6" s="77"/>
      <c r="AE6" s="77"/>
    </row>
    <row r="7" ht="39.75" customHeight="1">
      <c r="A7" s="65">
        <v>3.0</v>
      </c>
      <c r="B7" s="93">
        <v>45005.0</v>
      </c>
      <c r="C7" s="94" t="s">
        <v>206</v>
      </c>
      <c r="D7" s="94">
        <v>35245.0</v>
      </c>
      <c r="E7" s="136" t="s">
        <v>140</v>
      </c>
      <c r="F7" s="96"/>
      <c r="G7" s="97"/>
      <c r="H7" s="98">
        <v>25000.0</v>
      </c>
      <c r="I7" s="97"/>
      <c r="J7" s="97"/>
      <c r="K7" s="97"/>
      <c r="L7" s="138"/>
      <c r="M7" s="98"/>
      <c r="N7" s="99"/>
      <c r="O7" s="137">
        <v>8950.0</v>
      </c>
      <c r="P7" s="112"/>
      <c r="Q7" s="106"/>
      <c r="R7" s="111">
        <v>33950.0</v>
      </c>
      <c r="S7" s="103" t="s">
        <v>43</v>
      </c>
      <c r="T7" s="104" t="s">
        <v>73</v>
      </c>
      <c r="U7" s="76"/>
      <c r="V7" s="77"/>
      <c r="W7" s="77"/>
      <c r="X7" s="77"/>
      <c r="Y7" s="77"/>
      <c r="Z7" s="77"/>
      <c r="AA7" s="77"/>
      <c r="AB7" s="77"/>
      <c r="AC7" s="77"/>
      <c r="AD7" s="77"/>
      <c r="AE7" s="77"/>
    </row>
    <row r="8" ht="41.25" customHeight="1">
      <c r="A8" s="65">
        <v>4.0</v>
      </c>
      <c r="B8" s="93">
        <v>45005.0</v>
      </c>
      <c r="C8" s="94" t="s">
        <v>207</v>
      </c>
      <c r="D8" s="94">
        <v>35245.0</v>
      </c>
      <c r="E8" s="136" t="s">
        <v>140</v>
      </c>
      <c r="F8" s="96"/>
      <c r="G8" s="97"/>
      <c r="H8" s="97"/>
      <c r="I8" s="108"/>
      <c r="J8" s="108"/>
      <c r="K8" s="97"/>
      <c r="L8" s="108"/>
      <c r="M8" s="98"/>
      <c r="N8" s="99"/>
      <c r="O8" s="137">
        <v>33950.0</v>
      </c>
      <c r="P8" s="112">
        <v>3750.0</v>
      </c>
      <c r="Q8" s="106"/>
      <c r="R8" s="111">
        <v>30200.0</v>
      </c>
      <c r="S8" s="103" t="s">
        <v>208</v>
      </c>
      <c r="T8" s="104" t="s">
        <v>73</v>
      </c>
      <c r="U8" s="76"/>
      <c r="V8" s="77"/>
      <c r="W8" s="77"/>
      <c r="X8" s="77"/>
      <c r="Y8" s="77"/>
      <c r="Z8" s="77"/>
      <c r="AA8" s="77"/>
      <c r="AB8" s="77"/>
      <c r="AC8" s="77"/>
      <c r="AD8" s="77"/>
      <c r="AE8" s="77"/>
    </row>
    <row r="9" ht="41.25" customHeight="1">
      <c r="A9" s="65">
        <v>5.0</v>
      </c>
      <c r="B9" s="93">
        <v>45005.0</v>
      </c>
      <c r="C9" s="94" t="s">
        <v>209</v>
      </c>
      <c r="D9" s="94">
        <v>35245.0</v>
      </c>
      <c r="E9" s="136" t="s">
        <v>140</v>
      </c>
      <c r="F9" s="96"/>
      <c r="G9" s="97"/>
      <c r="H9" s="97"/>
      <c r="I9" s="108"/>
      <c r="J9" s="108"/>
      <c r="K9" s="97"/>
      <c r="L9" s="108"/>
      <c r="M9" s="98"/>
      <c r="N9" s="99"/>
      <c r="O9" s="137">
        <v>30200.0</v>
      </c>
      <c r="P9" s="112">
        <v>25000.0</v>
      </c>
      <c r="Q9" s="106"/>
      <c r="R9" s="111">
        <v>5200.0</v>
      </c>
      <c r="S9" s="103" t="s">
        <v>184</v>
      </c>
      <c r="T9" s="104" t="s">
        <v>73</v>
      </c>
      <c r="U9" s="76"/>
      <c r="V9" s="77"/>
      <c r="W9" s="77"/>
      <c r="X9" s="77"/>
      <c r="Y9" s="77"/>
      <c r="Z9" s="77"/>
      <c r="AA9" s="77"/>
      <c r="AB9" s="77"/>
      <c r="AC9" s="77"/>
      <c r="AD9" s="77"/>
      <c r="AE9" s="77"/>
    </row>
    <row r="10" ht="41.25" customHeight="1">
      <c r="A10" s="65">
        <v>6.0</v>
      </c>
      <c r="B10" s="93">
        <v>45005.0</v>
      </c>
      <c r="C10" s="94" t="s">
        <v>210</v>
      </c>
      <c r="D10" s="94">
        <v>57109.0</v>
      </c>
      <c r="E10" s="136" t="s">
        <v>211</v>
      </c>
      <c r="F10" s="96"/>
      <c r="G10" s="97"/>
      <c r="H10" s="138">
        <v>3750.0</v>
      </c>
      <c r="I10" s="108"/>
      <c r="J10" s="108"/>
      <c r="K10" s="97"/>
      <c r="L10" s="108"/>
      <c r="M10" s="98"/>
      <c r="N10" s="99"/>
      <c r="O10" s="137">
        <v>0.0</v>
      </c>
      <c r="P10" s="112"/>
      <c r="Q10" s="106"/>
      <c r="R10" s="111">
        <v>3750.0</v>
      </c>
      <c r="S10" s="103" t="s">
        <v>43</v>
      </c>
      <c r="T10" s="104" t="s">
        <v>73</v>
      </c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7"/>
    </row>
    <row r="11" ht="41.25" customHeight="1">
      <c r="A11" s="65">
        <v>7.0</v>
      </c>
      <c r="B11" s="93">
        <v>45005.0</v>
      </c>
      <c r="C11" s="94" t="s">
        <v>212</v>
      </c>
      <c r="D11" s="94">
        <v>57109.0</v>
      </c>
      <c r="E11" s="136" t="s">
        <v>211</v>
      </c>
      <c r="F11" s="96"/>
      <c r="G11" s="97"/>
      <c r="H11" s="97"/>
      <c r="I11" s="108"/>
      <c r="J11" s="108"/>
      <c r="K11" s="97"/>
      <c r="L11" s="108"/>
      <c r="M11" s="98"/>
      <c r="N11" s="99"/>
      <c r="O11" s="137">
        <v>3750.0</v>
      </c>
      <c r="P11" s="112">
        <v>3750.0</v>
      </c>
      <c r="Q11" s="106"/>
      <c r="R11" s="111">
        <v>0.0</v>
      </c>
      <c r="S11" s="103" t="s">
        <v>184</v>
      </c>
      <c r="T11" s="104" t="s">
        <v>73</v>
      </c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7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>
      <c r="A25" s="46"/>
      <c r="B25" s="46"/>
      <c r="C25" s="46"/>
      <c r="D25" s="46"/>
      <c r="E25" s="46"/>
      <c r="F25" s="46"/>
      <c r="G25" s="46"/>
      <c r="H25" s="46"/>
      <c r="I25" s="80"/>
      <c r="J25" s="80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</row>
  </sheetData>
  <mergeCells count="15">
    <mergeCell ref="P2:Q2"/>
    <mergeCell ref="R2:R3"/>
    <mergeCell ref="E2:E4"/>
    <mergeCell ref="F3:F4"/>
    <mergeCell ref="G3:H3"/>
    <mergeCell ref="J3:K3"/>
    <mergeCell ref="L3:L4"/>
    <mergeCell ref="P3:P4"/>
    <mergeCell ref="A1:S1"/>
    <mergeCell ref="A2:A4"/>
    <mergeCell ref="B2:B4"/>
    <mergeCell ref="C2:C4"/>
    <mergeCell ref="D2:D4"/>
    <mergeCell ref="F2:N2"/>
    <mergeCell ref="S2: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39.13"/>
    <col customWidth="1" min="6" max="6" width="10.75"/>
    <col customWidth="1" min="7" max="7" width="11.13"/>
    <col customWidth="1" min="9" max="9" width="13.0"/>
    <col customWidth="1" min="10" max="10" width="14.88"/>
    <col customWidth="1" min="13" max="13" width="13.38"/>
    <col customWidth="1" min="15" max="15" width="15.63"/>
    <col customWidth="1" min="16" max="16" width="14.38"/>
    <col customWidth="1" min="18" max="18" width="17.63"/>
    <col customWidth="1" min="19" max="19" width="21.0"/>
    <col customWidth="1" min="20" max="20" width="20.75"/>
  </cols>
  <sheetData>
    <row r="1">
      <c r="A1" s="45" t="s">
        <v>213</v>
      </c>
      <c r="S1" s="9"/>
      <c r="T1" s="8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2"/>
      <c r="O2" s="114"/>
      <c r="P2" s="53" t="s">
        <v>34</v>
      </c>
      <c r="Q2" s="52"/>
      <c r="R2" s="115" t="s">
        <v>35</v>
      </c>
      <c r="S2" s="85" t="s">
        <v>8</v>
      </c>
      <c r="T2" s="8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56" t="s">
        <v>11</v>
      </c>
      <c r="K3" s="3"/>
      <c r="L3" s="57" t="s">
        <v>36</v>
      </c>
      <c r="M3" s="81"/>
      <c r="N3" s="58" t="s">
        <v>37</v>
      </c>
      <c r="O3" s="58" t="s">
        <v>35</v>
      </c>
      <c r="P3" s="59" t="s">
        <v>38</v>
      </c>
      <c r="Q3" s="60" t="s">
        <v>37</v>
      </c>
      <c r="R3" s="8"/>
      <c r="T3" s="87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16</v>
      </c>
      <c r="K4" s="61" t="s">
        <v>17</v>
      </c>
      <c r="L4" s="12"/>
      <c r="M4" s="82" t="s">
        <v>57</v>
      </c>
      <c r="N4" s="62" t="s">
        <v>38</v>
      </c>
      <c r="O4" s="62" t="s">
        <v>117</v>
      </c>
      <c r="P4" s="12"/>
      <c r="Q4" s="63" t="s">
        <v>39</v>
      </c>
      <c r="R4" s="116" t="s">
        <v>118</v>
      </c>
      <c r="S4" s="2"/>
      <c r="T4" s="88" t="s">
        <v>71</v>
      </c>
    </row>
    <row r="5" ht="43.5" customHeight="1">
      <c r="A5" s="65">
        <v>1.0</v>
      </c>
      <c r="B5" s="93">
        <v>45006.0</v>
      </c>
      <c r="C5" s="94" t="s">
        <v>214</v>
      </c>
      <c r="D5" s="94">
        <v>25650.0</v>
      </c>
      <c r="E5" s="136" t="s">
        <v>215</v>
      </c>
      <c r="F5" s="118"/>
      <c r="G5" s="97"/>
      <c r="H5" s="98">
        <v>19800.0</v>
      </c>
      <c r="I5" s="98"/>
      <c r="J5" s="98"/>
      <c r="K5" s="97"/>
      <c r="L5" s="108"/>
      <c r="M5" s="97"/>
      <c r="N5" s="99"/>
      <c r="O5" s="137">
        <v>1.9</v>
      </c>
      <c r="P5" s="110"/>
      <c r="Q5" s="101"/>
      <c r="R5" s="111">
        <v>19801.9</v>
      </c>
      <c r="S5" s="103" t="s">
        <v>216</v>
      </c>
      <c r="T5" s="104" t="s">
        <v>73</v>
      </c>
    </row>
    <row r="6" ht="40.5" customHeight="1">
      <c r="A6" s="65">
        <v>2.0</v>
      </c>
      <c r="B6" s="93">
        <v>45006.0</v>
      </c>
      <c r="C6" s="94" t="s">
        <v>217</v>
      </c>
      <c r="D6" s="94">
        <v>25650.0</v>
      </c>
      <c r="E6" s="136" t="s">
        <v>215</v>
      </c>
      <c r="F6" s="118"/>
      <c r="G6" s="97"/>
      <c r="H6" s="138"/>
      <c r="I6" s="98"/>
      <c r="J6" s="98"/>
      <c r="K6" s="97"/>
      <c r="L6" s="108"/>
      <c r="M6" s="98"/>
      <c r="N6" s="99"/>
      <c r="O6" s="137">
        <v>19801.9</v>
      </c>
      <c r="P6" s="112">
        <v>19450.0</v>
      </c>
      <c r="Q6" s="106"/>
      <c r="R6" s="111">
        <v>351.9</v>
      </c>
      <c r="S6" s="103" t="s">
        <v>208</v>
      </c>
      <c r="T6" s="104" t="s">
        <v>73</v>
      </c>
    </row>
    <row r="7" ht="39.75" customHeight="1">
      <c r="A7" s="65">
        <v>3.0</v>
      </c>
      <c r="B7" s="93">
        <v>45006.0</v>
      </c>
      <c r="C7" s="94" t="s">
        <v>218</v>
      </c>
      <c r="D7" s="94">
        <v>25650.0</v>
      </c>
      <c r="E7" s="136" t="s">
        <v>215</v>
      </c>
      <c r="F7" s="96"/>
      <c r="G7" s="97"/>
      <c r="H7" s="98"/>
      <c r="I7" s="97"/>
      <c r="J7" s="97"/>
      <c r="K7" s="97"/>
      <c r="L7" s="138"/>
      <c r="M7" s="98"/>
      <c r="N7" s="99"/>
      <c r="O7" s="137">
        <v>19801.9</v>
      </c>
      <c r="P7" s="112">
        <v>350.0</v>
      </c>
      <c r="Q7" s="106"/>
      <c r="R7" s="111">
        <v>1.9</v>
      </c>
      <c r="S7" s="103" t="s">
        <v>208</v>
      </c>
      <c r="T7" s="104" t="s">
        <v>73</v>
      </c>
    </row>
    <row r="8" ht="41.25" customHeight="1">
      <c r="A8" s="65">
        <v>4.0</v>
      </c>
      <c r="B8" s="93">
        <v>45006.0</v>
      </c>
      <c r="C8" s="94" t="s">
        <v>219</v>
      </c>
      <c r="D8" s="94">
        <v>35245.0</v>
      </c>
      <c r="E8" s="136" t="s">
        <v>140</v>
      </c>
      <c r="F8" s="96"/>
      <c r="G8" s="97"/>
      <c r="H8" s="138">
        <v>15000.0</v>
      </c>
      <c r="I8" s="108"/>
      <c r="J8" s="108"/>
      <c r="K8" s="97"/>
      <c r="L8" s="108"/>
      <c r="M8" s="98"/>
      <c r="N8" s="99"/>
      <c r="O8" s="137">
        <v>5200.0</v>
      </c>
      <c r="P8" s="112"/>
      <c r="Q8" s="106"/>
      <c r="R8" s="111">
        <v>20200.0</v>
      </c>
      <c r="S8" s="103" t="s">
        <v>216</v>
      </c>
      <c r="T8" s="104" t="s">
        <v>73</v>
      </c>
    </row>
    <row r="9" ht="41.25" customHeight="1">
      <c r="A9" s="65">
        <v>5.0</v>
      </c>
      <c r="B9" s="93">
        <v>45006.0</v>
      </c>
      <c r="C9" s="94" t="s">
        <v>220</v>
      </c>
      <c r="D9" s="94">
        <v>35245.0</v>
      </c>
      <c r="E9" s="136" t="s">
        <v>140</v>
      </c>
      <c r="F9" s="96"/>
      <c r="G9" s="97"/>
      <c r="H9" s="97"/>
      <c r="I9" s="108"/>
      <c r="J9" s="108"/>
      <c r="K9" s="97"/>
      <c r="L9" s="108"/>
      <c r="M9" s="98"/>
      <c r="N9" s="99"/>
      <c r="O9" s="137">
        <v>20200.0</v>
      </c>
      <c r="P9" s="112">
        <v>15000.0</v>
      </c>
      <c r="Q9" s="106"/>
      <c r="R9" s="111">
        <v>5200.0</v>
      </c>
      <c r="S9" s="103" t="s">
        <v>208</v>
      </c>
      <c r="T9" s="104" t="s">
        <v>73</v>
      </c>
    </row>
    <row r="10" ht="41.25" customHeight="1">
      <c r="A10" s="65">
        <v>6.0</v>
      </c>
      <c r="B10" s="93">
        <v>45006.0</v>
      </c>
      <c r="C10" s="94" t="s">
        <v>221</v>
      </c>
      <c r="D10" s="94">
        <v>75189.0</v>
      </c>
      <c r="E10" s="136" t="s">
        <v>222</v>
      </c>
      <c r="F10" s="96"/>
      <c r="G10" s="97"/>
      <c r="H10" s="138"/>
      <c r="I10" s="108"/>
      <c r="J10" s="108"/>
      <c r="K10" s="97"/>
      <c r="L10" s="108"/>
      <c r="M10" s="98"/>
      <c r="N10" s="99"/>
      <c r="O10" s="137">
        <v>665000.0</v>
      </c>
      <c r="P10" s="112">
        <v>500000.0</v>
      </c>
      <c r="Q10" s="106"/>
      <c r="R10" s="111">
        <v>165000.0</v>
      </c>
      <c r="S10" s="103" t="s">
        <v>208</v>
      </c>
      <c r="T10" s="104" t="s">
        <v>76</v>
      </c>
    </row>
    <row r="11" ht="41.25" customHeight="1">
      <c r="A11" s="65">
        <v>7.0</v>
      </c>
      <c r="B11" s="93">
        <v>45006.0</v>
      </c>
      <c r="C11" s="94" t="s">
        <v>223</v>
      </c>
      <c r="D11" s="94">
        <v>76405.0</v>
      </c>
      <c r="E11" s="136" t="s">
        <v>224</v>
      </c>
      <c r="F11" s="96"/>
      <c r="G11" s="97"/>
      <c r="H11" s="138">
        <v>27000.0</v>
      </c>
      <c r="I11" s="108"/>
      <c r="J11" s="108"/>
      <c r="K11" s="97"/>
      <c r="L11" s="108"/>
      <c r="M11" s="98"/>
      <c r="N11" s="99"/>
      <c r="O11" s="137">
        <v>0.0</v>
      </c>
      <c r="P11" s="112"/>
      <c r="Q11" s="106"/>
      <c r="R11" s="111">
        <v>27000.0</v>
      </c>
      <c r="S11" s="103" t="s">
        <v>216</v>
      </c>
      <c r="T11" s="104" t="s">
        <v>73</v>
      </c>
    </row>
    <row r="12" ht="41.25" customHeight="1">
      <c r="A12" s="139">
        <v>8.0</v>
      </c>
      <c r="B12" s="93">
        <v>45006.0</v>
      </c>
      <c r="C12" s="119" t="s">
        <v>225</v>
      </c>
      <c r="D12" s="119">
        <v>76405.0</v>
      </c>
      <c r="E12" s="140" t="s">
        <v>224</v>
      </c>
      <c r="F12" s="121"/>
      <c r="G12" s="121"/>
      <c r="H12" s="121"/>
      <c r="I12" s="122"/>
      <c r="J12" s="122"/>
      <c r="K12" s="121"/>
      <c r="L12" s="122"/>
      <c r="M12" s="123"/>
      <c r="N12" s="124"/>
      <c r="O12" s="141">
        <v>27000.0</v>
      </c>
      <c r="P12" s="126">
        <v>27000.0</v>
      </c>
      <c r="Q12" s="127"/>
      <c r="R12" s="128">
        <v>0.0</v>
      </c>
      <c r="S12" s="129" t="s">
        <v>208</v>
      </c>
      <c r="T12" s="107" t="s">
        <v>73</v>
      </c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>
      <c r="A26" s="46"/>
      <c r="B26" s="46"/>
      <c r="C26" s="46"/>
      <c r="D26" s="46"/>
      <c r="E26" s="46"/>
      <c r="F26" s="46"/>
      <c r="G26" s="46"/>
      <c r="H26" s="46"/>
      <c r="I26" s="80"/>
      <c r="J26" s="80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</row>
  </sheetData>
  <mergeCells count="15">
    <mergeCell ref="P2:Q2"/>
    <mergeCell ref="R2:R3"/>
    <mergeCell ref="E2:E4"/>
    <mergeCell ref="F3:F4"/>
    <mergeCell ref="G3:H3"/>
    <mergeCell ref="J3:K3"/>
    <mergeCell ref="L3:L4"/>
    <mergeCell ref="P3:P4"/>
    <mergeCell ref="A1:S1"/>
    <mergeCell ref="A2:A4"/>
    <mergeCell ref="B2:B4"/>
    <mergeCell ref="C2:C4"/>
    <mergeCell ref="D2:D4"/>
    <mergeCell ref="F2:N2"/>
    <mergeCell ref="S2: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39.13"/>
    <col customWidth="1" min="6" max="6" width="10.75"/>
    <col customWidth="1" min="7" max="7" width="11.13"/>
    <col customWidth="1" min="9" max="9" width="13.0"/>
    <col customWidth="1" min="10" max="10" width="14.88"/>
    <col customWidth="1" min="13" max="13" width="13.38"/>
    <col customWidth="1" min="15" max="15" width="15.63"/>
    <col customWidth="1" min="16" max="16" width="14.38"/>
    <col customWidth="1" min="18" max="18" width="17.63"/>
    <col customWidth="1" min="19" max="19" width="21.0"/>
    <col customWidth="1" min="20" max="20" width="20.75"/>
  </cols>
  <sheetData>
    <row r="1">
      <c r="A1" s="45" t="s">
        <v>226</v>
      </c>
      <c r="S1" s="9"/>
      <c r="T1" s="8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2"/>
      <c r="O2" s="114"/>
      <c r="P2" s="53" t="s">
        <v>34</v>
      </c>
      <c r="Q2" s="52"/>
      <c r="R2" s="115" t="s">
        <v>35</v>
      </c>
      <c r="S2" s="85" t="s">
        <v>8</v>
      </c>
      <c r="T2" s="8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56" t="s">
        <v>11</v>
      </c>
      <c r="K3" s="3"/>
      <c r="L3" s="57" t="s">
        <v>36</v>
      </c>
      <c r="M3" s="81"/>
      <c r="N3" s="58" t="s">
        <v>37</v>
      </c>
      <c r="O3" s="58" t="s">
        <v>35</v>
      </c>
      <c r="P3" s="59" t="s">
        <v>38</v>
      </c>
      <c r="Q3" s="60" t="s">
        <v>37</v>
      </c>
      <c r="R3" s="8"/>
      <c r="T3" s="87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16</v>
      </c>
      <c r="K4" s="61" t="s">
        <v>17</v>
      </c>
      <c r="L4" s="12"/>
      <c r="M4" s="82" t="s">
        <v>57</v>
      </c>
      <c r="N4" s="62" t="s">
        <v>38</v>
      </c>
      <c r="O4" s="62" t="s">
        <v>117</v>
      </c>
      <c r="P4" s="12"/>
      <c r="Q4" s="63" t="s">
        <v>39</v>
      </c>
      <c r="R4" s="116" t="s">
        <v>118</v>
      </c>
      <c r="S4" s="2"/>
      <c r="T4" s="88" t="s">
        <v>71</v>
      </c>
    </row>
    <row r="5" ht="43.5" customHeight="1">
      <c r="A5" s="65">
        <v>1.0</v>
      </c>
      <c r="B5" s="93">
        <v>45007.0</v>
      </c>
      <c r="C5" s="94" t="s">
        <v>227</v>
      </c>
      <c r="D5" s="94">
        <v>12444.0</v>
      </c>
      <c r="E5" s="136" t="s">
        <v>228</v>
      </c>
      <c r="F5" s="118"/>
      <c r="G5" s="97"/>
      <c r="H5" s="98"/>
      <c r="I5" s="98"/>
      <c r="J5" s="98"/>
      <c r="K5" s="97"/>
      <c r="L5" s="108"/>
      <c r="M5" s="108">
        <v>1200.0</v>
      </c>
      <c r="N5" s="99"/>
      <c r="O5" s="137"/>
      <c r="P5" s="110"/>
      <c r="Q5" s="101"/>
      <c r="R5" s="111">
        <v>23151.0</v>
      </c>
      <c r="S5" s="103" t="s">
        <v>188</v>
      </c>
      <c r="T5" s="104" t="s">
        <v>73</v>
      </c>
    </row>
    <row r="6" ht="40.5" customHeight="1">
      <c r="A6" s="65">
        <v>2.0</v>
      </c>
      <c r="B6" s="93">
        <v>45007.0</v>
      </c>
      <c r="C6" s="94" t="s">
        <v>227</v>
      </c>
      <c r="D6" s="94">
        <v>12444.0</v>
      </c>
      <c r="E6" s="136" t="s">
        <v>228</v>
      </c>
      <c r="F6" s="118"/>
      <c r="G6" s="97"/>
      <c r="H6" s="138"/>
      <c r="I6" s="98"/>
      <c r="J6" s="98"/>
      <c r="K6" s="97"/>
      <c r="L6" s="108"/>
      <c r="M6" s="98"/>
      <c r="N6" s="99"/>
      <c r="O6" s="137">
        <v>21951.0</v>
      </c>
      <c r="P6" s="112">
        <v>1200.0</v>
      </c>
      <c r="Q6" s="106"/>
      <c r="R6" s="111">
        <v>21951.0</v>
      </c>
      <c r="S6" s="103" t="s">
        <v>208</v>
      </c>
      <c r="T6" s="104" t="s">
        <v>73</v>
      </c>
    </row>
    <row r="7" ht="39.75" customHeight="1">
      <c r="A7" s="65">
        <v>3.0</v>
      </c>
      <c r="B7" s="93">
        <v>45007.0</v>
      </c>
      <c r="C7" s="94" t="s">
        <v>229</v>
      </c>
      <c r="D7" s="94">
        <v>23221.0</v>
      </c>
      <c r="E7" s="136" t="s">
        <v>230</v>
      </c>
      <c r="F7" s="96"/>
      <c r="G7" s="97"/>
      <c r="H7" s="98"/>
      <c r="I7" s="97"/>
      <c r="J7" s="97"/>
      <c r="K7" s="97"/>
      <c r="L7" s="138"/>
      <c r="M7" s="98"/>
      <c r="N7" s="99"/>
      <c r="O7" s="137">
        <v>18707.0</v>
      </c>
      <c r="P7" s="112">
        <v>25000.0</v>
      </c>
      <c r="Q7" s="106"/>
      <c r="R7" s="111">
        <v>3.0</v>
      </c>
      <c r="S7" s="103" t="s">
        <v>208</v>
      </c>
      <c r="T7" s="104" t="s">
        <v>73</v>
      </c>
    </row>
    <row r="8" ht="41.25" customHeight="1">
      <c r="A8" s="65">
        <v>4.0</v>
      </c>
      <c r="B8" s="93">
        <v>45007.0</v>
      </c>
      <c r="C8" s="94" t="s">
        <v>231</v>
      </c>
      <c r="D8" s="94">
        <v>23221.0</v>
      </c>
      <c r="E8" s="136" t="s">
        <v>230</v>
      </c>
      <c r="F8" s="96"/>
      <c r="G8" s="97"/>
      <c r="H8" s="138">
        <v>4815.0</v>
      </c>
      <c r="I8" s="108"/>
      <c r="J8" s="108"/>
      <c r="K8" s="97"/>
      <c r="L8" s="108"/>
      <c r="M8" s="98"/>
      <c r="N8" s="99"/>
      <c r="O8" s="137"/>
      <c r="P8" s="112"/>
      <c r="Q8" s="106"/>
      <c r="R8" s="111">
        <v>25003.0</v>
      </c>
      <c r="S8" s="103" t="s">
        <v>216</v>
      </c>
      <c r="T8" s="104" t="s">
        <v>73</v>
      </c>
    </row>
    <row r="9" ht="41.25" customHeight="1">
      <c r="A9" s="65">
        <v>5.0</v>
      </c>
      <c r="B9" s="93">
        <v>45007.0</v>
      </c>
      <c r="C9" s="94" t="s">
        <v>232</v>
      </c>
      <c r="D9" s="94">
        <v>23221.0</v>
      </c>
      <c r="E9" s="136" t="s">
        <v>230</v>
      </c>
      <c r="F9" s="96"/>
      <c r="G9" s="97"/>
      <c r="H9" s="108">
        <v>1481.0</v>
      </c>
      <c r="I9" s="108"/>
      <c r="J9" s="108"/>
      <c r="K9" s="97"/>
      <c r="L9" s="108"/>
      <c r="M9" s="98"/>
      <c r="N9" s="99"/>
      <c r="O9" s="137"/>
      <c r="P9" s="112"/>
      <c r="Q9" s="106"/>
      <c r="R9" s="111">
        <v>20188.0</v>
      </c>
      <c r="S9" s="103" t="s">
        <v>216</v>
      </c>
      <c r="T9" s="104" t="s">
        <v>73</v>
      </c>
    </row>
    <row r="10" ht="41.25" customHeight="1">
      <c r="A10" s="65"/>
      <c r="B10" s="93"/>
      <c r="C10" s="94"/>
      <c r="D10" s="94"/>
      <c r="E10" s="136"/>
      <c r="F10" s="96"/>
      <c r="G10" s="97"/>
      <c r="H10" s="138"/>
      <c r="I10" s="108"/>
      <c r="J10" s="108"/>
      <c r="K10" s="97"/>
      <c r="L10" s="108"/>
      <c r="M10" s="98"/>
      <c r="N10" s="99"/>
      <c r="O10" s="137"/>
      <c r="P10" s="112"/>
      <c r="Q10" s="106"/>
      <c r="R10" s="111"/>
      <c r="S10" s="103"/>
      <c r="T10" s="104"/>
    </row>
    <row r="11" ht="41.25" customHeight="1">
      <c r="A11" s="65"/>
      <c r="B11" s="93"/>
      <c r="C11" s="94"/>
      <c r="D11" s="94"/>
      <c r="E11" s="136"/>
      <c r="F11" s="96"/>
      <c r="G11" s="97"/>
      <c r="H11" s="138"/>
      <c r="I11" s="108"/>
      <c r="J11" s="108"/>
      <c r="K11" s="97"/>
      <c r="L11" s="108"/>
      <c r="M11" s="98"/>
      <c r="N11" s="99"/>
      <c r="O11" s="137"/>
      <c r="P11" s="112"/>
      <c r="Q11" s="106"/>
      <c r="R11" s="111"/>
      <c r="S11" s="103"/>
      <c r="T11" s="104"/>
    </row>
    <row r="12" ht="41.25" customHeight="1">
      <c r="A12" s="139"/>
      <c r="B12" s="93"/>
      <c r="C12" s="119"/>
      <c r="D12" s="119"/>
      <c r="E12" s="140"/>
      <c r="F12" s="121"/>
      <c r="G12" s="121"/>
      <c r="H12" s="121"/>
      <c r="I12" s="122"/>
      <c r="J12" s="122"/>
      <c r="K12" s="121"/>
      <c r="L12" s="122"/>
      <c r="M12" s="123"/>
      <c r="N12" s="124"/>
      <c r="O12" s="141"/>
      <c r="P12" s="126"/>
      <c r="Q12" s="127"/>
      <c r="R12" s="128"/>
      <c r="S12" s="129"/>
      <c r="T12" s="107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>
      <c r="A26" s="46"/>
      <c r="B26" s="46"/>
      <c r="C26" s="46"/>
      <c r="D26" s="46"/>
      <c r="E26" s="46"/>
      <c r="F26" s="46"/>
      <c r="G26" s="46"/>
      <c r="H26" s="46"/>
      <c r="I26" s="80"/>
      <c r="J26" s="80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</row>
  </sheetData>
  <mergeCells count="15">
    <mergeCell ref="P2:Q2"/>
    <mergeCell ref="R2:R3"/>
    <mergeCell ref="E2:E4"/>
    <mergeCell ref="F3:F4"/>
    <mergeCell ref="G3:H3"/>
    <mergeCell ref="J3:K3"/>
    <mergeCell ref="L3:L4"/>
    <mergeCell ref="P3:P4"/>
    <mergeCell ref="A1:S1"/>
    <mergeCell ref="A2:A4"/>
    <mergeCell ref="B2:B4"/>
    <mergeCell ref="C2:C4"/>
    <mergeCell ref="D2:D4"/>
    <mergeCell ref="F2:N2"/>
    <mergeCell ref="S2: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39.13"/>
    <col customWidth="1" min="6" max="6" width="10.75"/>
    <col customWidth="1" min="7" max="7" width="11.13"/>
    <col customWidth="1" min="9" max="9" width="13.0"/>
    <col customWidth="1" min="10" max="10" width="14.88"/>
    <col customWidth="1" min="13" max="13" width="13.38"/>
    <col customWidth="1" min="15" max="15" width="15.63"/>
    <col customWidth="1" min="16" max="16" width="14.38"/>
    <col customWidth="1" min="18" max="18" width="17.63"/>
    <col customWidth="1" min="19" max="19" width="21.0"/>
    <col customWidth="1" min="20" max="20" width="20.75"/>
  </cols>
  <sheetData>
    <row r="1">
      <c r="A1" s="45" t="s">
        <v>233</v>
      </c>
      <c r="S1" s="9"/>
      <c r="T1" s="8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2"/>
      <c r="O2" s="114"/>
      <c r="P2" s="53" t="s">
        <v>34</v>
      </c>
      <c r="Q2" s="52"/>
      <c r="R2" s="115" t="s">
        <v>35</v>
      </c>
      <c r="S2" s="85" t="s">
        <v>8</v>
      </c>
      <c r="T2" s="8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56" t="s">
        <v>11</v>
      </c>
      <c r="K3" s="3"/>
      <c r="L3" s="57" t="s">
        <v>36</v>
      </c>
      <c r="M3" s="81"/>
      <c r="N3" s="58" t="s">
        <v>37</v>
      </c>
      <c r="O3" s="58" t="s">
        <v>35</v>
      </c>
      <c r="P3" s="59" t="s">
        <v>38</v>
      </c>
      <c r="Q3" s="60" t="s">
        <v>37</v>
      </c>
      <c r="R3" s="8"/>
      <c r="T3" s="87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16</v>
      </c>
      <c r="K4" s="61" t="s">
        <v>17</v>
      </c>
      <c r="L4" s="12"/>
      <c r="M4" s="82" t="s">
        <v>57</v>
      </c>
      <c r="N4" s="62" t="s">
        <v>38</v>
      </c>
      <c r="O4" s="62" t="s">
        <v>117</v>
      </c>
      <c r="P4" s="12"/>
      <c r="Q4" s="63" t="s">
        <v>39</v>
      </c>
      <c r="R4" s="116" t="s">
        <v>118</v>
      </c>
      <c r="S4" s="2"/>
      <c r="T4" s="88" t="s">
        <v>71</v>
      </c>
    </row>
    <row r="5" ht="43.5" customHeight="1">
      <c r="A5" s="65">
        <v>1.0</v>
      </c>
      <c r="B5" s="93">
        <v>45008.0</v>
      </c>
      <c r="C5" s="94" t="s">
        <v>234</v>
      </c>
      <c r="D5" s="94">
        <v>71032.0</v>
      </c>
      <c r="E5" s="136" t="s">
        <v>235</v>
      </c>
      <c r="F5" s="118"/>
      <c r="G5" s="97"/>
      <c r="H5" s="98"/>
      <c r="I5" s="98"/>
      <c r="J5" s="98"/>
      <c r="K5" s="97"/>
      <c r="L5" s="108"/>
      <c r="M5" s="108">
        <v>684.25</v>
      </c>
      <c r="N5" s="99"/>
      <c r="O5" s="137">
        <v>217.65</v>
      </c>
      <c r="P5" s="110"/>
      <c r="Q5" s="101"/>
      <c r="R5" s="111">
        <v>901.9</v>
      </c>
      <c r="S5" s="103" t="s">
        <v>196</v>
      </c>
      <c r="T5" s="104" t="s">
        <v>73</v>
      </c>
    </row>
    <row r="6" ht="40.5" customHeight="1">
      <c r="A6" s="65">
        <v>2.0</v>
      </c>
      <c r="B6" s="93">
        <v>45008.0</v>
      </c>
      <c r="C6" s="94" t="s">
        <v>234</v>
      </c>
      <c r="D6" s="94">
        <v>69620.0</v>
      </c>
      <c r="E6" s="136" t="s">
        <v>148</v>
      </c>
      <c r="F6" s="118"/>
      <c r="G6" s="97"/>
      <c r="H6" s="138"/>
      <c r="I6" s="98"/>
      <c r="J6" s="98"/>
      <c r="K6" s="97"/>
      <c r="L6" s="108"/>
      <c r="M6" s="98">
        <v>3073.0</v>
      </c>
      <c r="N6" s="99"/>
      <c r="O6" s="137">
        <v>546.25</v>
      </c>
      <c r="P6" s="112"/>
      <c r="Q6" s="106"/>
      <c r="R6" s="111">
        <v>3619.25</v>
      </c>
      <c r="S6" s="103" t="s">
        <v>196</v>
      </c>
      <c r="T6" s="104" t="s">
        <v>73</v>
      </c>
    </row>
    <row r="7" ht="39.75" customHeight="1">
      <c r="A7" s="65">
        <v>3.0</v>
      </c>
      <c r="B7" s="93">
        <v>45008.0</v>
      </c>
      <c r="C7" s="94" t="s">
        <v>236</v>
      </c>
      <c r="D7" s="94">
        <v>52206.0</v>
      </c>
      <c r="E7" s="136" t="s">
        <v>237</v>
      </c>
      <c r="F7" s="96"/>
      <c r="G7" s="97"/>
      <c r="H7" s="98"/>
      <c r="I7" s="97"/>
      <c r="J7" s="97"/>
      <c r="K7" s="108">
        <v>25.0</v>
      </c>
      <c r="L7" s="138"/>
      <c r="M7" s="98"/>
      <c r="N7" s="99"/>
      <c r="O7" s="137">
        <v>0.0</v>
      </c>
      <c r="P7" s="112"/>
      <c r="Q7" s="106"/>
      <c r="R7" s="111">
        <v>25.0</v>
      </c>
      <c r="S7" s="103" t="s">
        <v>216</v>
      </c>
      <c r="T7" s="104" t="s">
        <v>73</v>
      </c>
    </row>
    <row r="8" ht="41.25" customHeight="1">
      <c r="A8" s="65"/>
      <c r="B8" s="93"/>
      <c r="C8" s="94"/>
      <c r="D8" s="94"/>
      <c r="E8" s="136"/>
      <c r="F8" s="96"/>
      <c r="G8" s="97"/>
      <c r="H8" s="138"/>
      <c r="I8" s="108"/>
      <c r="J8" s="108"/>
      <c r="K8" s="97"/>
      <c r="L8" s="108"/>
      <c r="M8" s="98"/>
      <c r="N8" s="99"/>
      <c r="O8" s="137"/>
      <c r="P8" s="112"/>
      <c r="Q8" s="106"/>
      <c r="R8" s="111"/>
      <c r="S8" s="103"/>
      <c r="T8" s="104"/>
    </row>
    <row r="9" ht="41.25" customHeight="1">
      <c r="A9" s="65"/>
      <c r="B9" s="93"/>
      <c r="C9" s="94"/>
      <c r="D9" s="94"/>
      <c r="E9" s="136"/>
      <c r="F9" s="96"/>
      <c r="G9" s="97"/>
      <c r="H9" s="138"/>
      <c r="I9" s="108"/>
      <c r="J9" s="108"/>
      <c r="K9" s="97"/>
      <c r="L9" s="108"/>
      <c r="M9" s="98"/>
      <c r="N9" s="99"/>
      <c r="O9" s="137"/>
      <c r="P9" s="112"/>
      <c r="Q9" s="106"/>
      <c r="R9" s="111"/>
      <c r="S9" s="103"/>
      <c r="T9" s="104"/>
    </row>
    <row r="10" ht="41.25" customHeight="1">
      <c r="A10" s="139"/>
      <c r="B10" s="93"/>
      <c r="C10" s="119"/>
      <c r="D10" s="119"/>
      <c r="E10" s="140"/>
      <c r="F10" s="121"/>
      <c r="G10" s="121"/>
      <c r="H10" s="121"/>
      <c r="I10" s="122"/>
      <c r="J10" s="122"/>
      <c r="K10" s="121"/>
      <c r="L10" s="122"/>
      <c r="M10" s="123"/>
      <c r="N10" s="124"/>
      <c r="O10" s="141"/>
      <c r="P10" s="126"/>
      <c r="Q10" s="127"/>
      <c r="R10" s="128"/>
      <c r="S10" s="129"/>
      <c r="T10" s="107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>
      <c r="A24" s="46"/>
      <c r="B24" s="46"/>
      <c r="C24" s="46"/>
      <c r="D24" s="46"/>
      <c r="E24" s="46"/>
      <c r="F24" s="46"/>
      <c r="G24" s="46"/>
      <c r="H24" s="46"/>
      <c r="I24" s="80"/>
      <c r="J24" s="80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</row>
  </sheetData>
  <mergeCells count="15">
    <mergeCell ref="P2:Q2"/>
    <mergeCell ref="R2:R3"/>
    <mergeCell ref="E2:E4"/>
    <mergeCell ref="F3:F4"/>
    <mergeCell ref="G3:H3"/>
    <mergeCell ref="J3:K3"/>
    <mergeCell ref="L3:L4"/>
    <mergeCell ref="P3:P4"/>
    <mergeCell ref="A1:S1"/>
    <mergeCell ref="A2:A4"/>
    <mergeCell ref="B2:B4"/>
    <mergeCell ref="C2:C4"/>
    <mergeCell ref="D2:D4"/>
    <mergeCell ref="F2:N2"/>
    <mergeCell ref="S2: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57.75"/>
    <col customWidth="1" min="6" max="6" width="10.75"/>
    <col customWidth="1" min="7" max="7" width="11.13"/>
    <col customWidth="1" min="9" max="9" width="13.0"/>
    <col customWidth="1" min="10" max="10" width="14.88"/>
    <col customWidth="1" min="13" max="13" width="13.38"/>
    <col customWidth="1" min="15" max="15" width="15.63"/>
    <col customWidth="1" min="16" max="16" width="14.38"/>
    <col customWidth="1" min="18" max="18" width="17.63"/>
    <col customWidth="1" min="19" max="19" width="21.0"/>
    <col customWidth="1" min="20" max="20" width="20.75"/>
  </cols>
  <sheetData>
    <row r="1">
      <c r="A1" s="45" t="s">
        <v>238</v>
      </c>
      <c r="S1" s="9"/>
      <c r="T1" s="8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2"/>
      <c r="O2" s="114"/>
      <c r="P2" s="53" t="s">
        <v>34</v>
      </c>
      <c r="Q2" s="52"/>
      <c r="R2" s="115" t="s">
        <v>35</v>
      </c>
      <c r="S2" s="85" t="s">
        <v>8</v>
      </c>
      <c r="T2" s="8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56" t="s">
        <v>11</v>
      </c>
      <c r="K3" s="3"/>
      <c r="L3" s="57" t="s">
        <v>36</v>
      </c>
      <c r="M3" s="81"/>
      <c r="N3" s="58" t="s">
        <v>37</v>
      </c>
      <c r="O3" s="58" t="s">
        <v>35</v>
      </c>
      <c r="P3" s="59" t="s">
        <v>38</v>
      </c>
      <c r="Q3" s="60" t="s">
        <v>37</v>
      </c>
      <c r="R3" s="8"/>
      <c r="T3" s="87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16</v>
      </c>
      <c r="K4" s="61" t="s">
        <v>17</v>
      </c>
      <c r="L4" s="12"/>
      <c r="M4" s="82" t="s">
        <v>57</v>
      </c>
      <c r="N4" s="62" t="s">
        <v>38</v>
      </c>
      <c r="O4" s="62" t="s">
        <v>117</v>
      </c>
      <c r="P4" s="12"/>
      <c r="Q4" s="63" t="s">
        <v>39</v>
      </c>
      <c r="R4" s="116" t="s">
        <v>118</v>
      </c>
      <c r="S4" s="2"/>
      <c r="T4" s="88" t="s">
        <v>71</v>
      </c>
    </row>
    <row r="5" ht="43.5" customHeight="1">
      <c r="A5" s="65">
        <v>1.0</v>
      </c>
      <c r="B5" s="93">
        <v>45011.0</v>
      </c>
      <c r="C5" s="94" t="s">
        <v>239</v>
      </c>
      <c r="D5" s="94">
        <v>36928.0</v>
      </c>
      <c r="E5" s="136" t="s">
        <v>240</v>
      </c>
      <c r="F5" s="118"/>
      <c r="G5" s="97"/>
      <c r="H5" s="98"/>
      <c r="I5" s="98"/>
      <c r="J5" s="98"/>
      <c r="K5" s="97"/>
      <c r="L5" s="108"/>
      <c r="M5" s="108"/>
      <c r="N5" s="99"/>
      <c r="O5" s="137">
        <v>3057.05</v>
      </c>
      <c r="P5" s="110"/>
      <c r="Q5" s="101"/>
      <c r="R5" s="111">
        <v>387.5</v>
      </c>
      <c r="S5" s="103" t="s">
        <v>208</v>
      </c>
      <c r="T5" s="104" t="s">
        <v>73</v>
      </c>
    </row>
    <row r="6" ht="40.5" customHeight="1">
      <c r="A6" s="65">
        <v>2.0</v>
      </c>
      <c r="B6" s="93">
        <v>45011.0</v>
      </c>
      <c r="C6" s="94" t="s">
        <v>241</v>
      </c>
      <c r="D6" s="94">
        <v>50126.0</v>
      </c>
      <c r="E6" s="136" t="s">
        <v>242</v>
      </c>
      <c r="F6" s="118"/>
      <c r="G6" s="97"/>
      <c r="H6" s="138"/>
      <c r="I6" s="98"/>
      <c r="J6" s="98"/>
      <c r="K6" s="97"/>
      <c r="L6" s="108"/>
      <c r="M6" s="98"/>
      <c r="N6" s="94">
        <v>83.0</v>
      </c>
      <c r="O6" s="137">
        <v>85.07</v>
      </c>
      <c r="P6" s="112"/>
      <c r="Q6" s="106"/>
      <c r="R6" s="111">
        <v>2.07</v>
      </c>
      <c r="S6" s="103" t="s">
        <v>208</v>
      </c>
      <c r="T6" s="104" t="s">
        <v>243</v>
      </c>
    </row>
    <row r="7" ht="39.75" customHeight="1">
      <c r="A7" s="65">
        <v>3.0</v>
      </c>
      <c r="B7" s="93">
        <v>45011.0</v>
      </c>
      <c r="C7" s="94" t="s">
        <v>244</v>
      </c>
      <c r="D7" s="94">
        <v>21384.0</v>
      </c>
      <c r="E7" s="136" t="s">
        <v>245</v>
      </c>
      <c r="F7" s="96"/>
      <c r="G7" s="97"/>
      <c r="H7" s="98"/>
      <c r="I7" s="97"/>
      <c r="J7" s="97"/>
      <c r="K7" s="108"/>
      <c r="L7" s="138"/>
      <c r="M7" s="98"/>
      <c r="N7" s="94">
        <v>2520.0</v>
      </c>
      <c r="O7" s="137">
        <v>3600.0</v>
      </c>
      <c r="P7" s="112"/>
      <c r="Q7" s="106"/>
      <c r="R7" s="111">
        <v>1080.0</v>
      </c>
      <c r="S7" s="103" t="s">
        <v>208</v>
      </c>
      <c r="T7" s="104" t="s">
        <v>73</v>
      </c>
    </row>
    <row r="8" ht="41.25" customHeight="1">
      <c r="A8" s="65"/>
      <c r="B8" s="93">
        <v>45011.0</v>
      </c>
      <c r="C8" s="94" t="s">
        <v>246</v>
      </c>
      <c r="D8" s="94">
        <v>36928.0</v>
      </c>
      <c r="E8" s="136" t="s">
        <v>247</v>
      </c>
      <c r="F8" s="96"/>
      <c r="G8" s="97"/>
      <c r="H8" s="138"/>
      <c r="I8" s="108"/>
      <c r="J8" s="108"/>
      <c r="K8" s="97"/>
      <c r="L8" s="108"/>
      <c r="M8" s="98"/>
      <c r="N8" s="94">
        <v>1500.0</v>
      </c>
      <c r="O8" s="137">
        <v>2687.5</v>
      </c>
      <c r="P8" s="112"/>
      <c r="Q8" s="106"/>
      <c r="R8" s="111">
        <v>1187.5</v>
      </c>
      <c r="S8" s="103" t="s">
        <v>208</v>
      </c>
      <c r="T8" s="104" t="s">
        <v>73</v>
      </c>
    </row>
    <row r="9" ht="41.25" customHeight="1">
      <c r="A9" s="65"/>
      <c r="B9" s="93">
        <v>45011.0</v>
      </c>
      <c r="C9" s="94" t="s">
        <v>248</v>
      </c>
      <c r="D9" s="94">
        <v>24368.0</v>
      </c>
      <c r="E9" s="136" t="s">
        <v>249</v>
      </c>
      <c r="F9" s="96"/>
      <c r="G9" s="97"/>
      <c r="H9" s="138"/>
      <c r="I9" s="108"/>
      <c r="J9" s="108"/>
      <c r="K9" s="97"/>
      <c r="L9" s="108"/>
      <c r="M9" s="98"/>
      <c r="N9" s="94">
        <v>820.0</v>
      </c>
      <c r="O9" s="137">
        <v>820.0</v>
      </c>
      <c r="P9" s="112"/>
      <c r="Q9" s="106"/>
      <c r="R9" s="111">
        <v>0.0</v>
      </c>
      <c r="S9" s="103" t="s">
        <v>208</v>
      </c>
      <c r="T9" s="104" t="s">
        <v>73</v>
      </c>
    </row>
    <row r="10" ht="41.25" customHeight="1">
      <c r="A10" s="65"/>
      <c r="B10" s="93">
        <v>45011.0</v>
      </c>
      <c r="C10" s="94" t="s">
        <v>250</v>
      </c>
      <c r="D10" s="94">
        <v>50739.0</v>
      </c>
      <c r="E10" s="136" t="s">
        <v>251</v>
      </c>
      <c r="F10" s="96"/>
      <c r="G10" s="97"/>
      <c r="H10" s="138"/>
      <c r="I10" s="108"/>
      <c r="J10" s="108"/>
      <c r="K10" s="97"/>
      <c r="L10" s="108"/>
      <c r="M10" s="98"/>
      <c r="N10" s="94">
        <v>2100.0</v>
      </c>
      <c r="O10" s="137">
        <v>3160.0</v>
      </c>
      <c r="P10" s="112"/>
      <c r="Q10" s="106"/>
      <c r="R10" s="111">
        <v>1060.4</v>
      </c>
      <c r="S10" s="103" t="s">
        <v>208</v>
      </c>
      <c r="T10" s="104" t="s">
        <v>73</v>
      </c>
    </row>
    <row r="11" ht="41.25" customHeight="1">
      <c r="A11" s="139"/>
      <c r="B11" s="93">
        <v>45011.0</v>
      </c>
      <c r="C11" s="119" t="s">
        <v>252</v>
      </c>
      <c r="D11" s="119">
        <v>36928.0</v>
      </c>
      <c r="E11" s="140" t="s">
        <v>240</v>
      </c>
      <c r="F11" s="121"/>
      <c r="G11" s="121"/>
      <c r="H11" s="121"/>
      <c r="I11" s="122"/>
      <c r="J11" s="122"/>
      <c r="K11" s="121"/>
      <c r="L11" s="122"/>
      <c r="M11" s="123">
        <v>2600.0</v>
      </c>
      <c r="N11" s="124"/>
      <c r="O11" s="141">
        <v>87.5</v>
      </c>
      <c r="P11" s="126"/>
      <c r="Q11" s="127"/>
      <c r="R11" s="128">
        <v>2687.5</v>
      </c>
      <c r="S11" s="129" t="s">
        <v>253</v>
      </c>
      <c r="T11" s="107" t="s">
        <v>73</v>
      </c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>
      <c r="A25" s="46"/>
      <c r="B25" s="46"/>
      <c r="C25" s="46"/>
      <c r="D25" s="46"/>
      <c r="E25" s="46"/>
      <c r="F25" s="46"/>
      <c r="G25" s="46"/>
      <c r="H25" s="46"/>
      <c r="I25" s="80"/>
      <c r="J25" s="80"/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</row>
  </sheetData>
  <mergeCells count="15">
    <mergeCell ref="P2:Q2"/>
    <mergeCell ref="R2:R3"/>
    <mergeCell ref="E2:E4"/>
    <mergeCell ref="F3:F4"/>
    <mergeCell ref="G3:H3"/>
    <mergeCell ref="J3:K3"/>
    <mergeCell ref="L3:L4"/>
    <mergeCell ref="P3:P4"/>
    <mergeCell ref="A1:S1"/>
    <mergeCell ref="A2:A4"/>
    <mergeCell ref="B2:B4"/>
    <mergeCell ref="C2:C4"/>
    <mergeCell ref="D2:D4"/>
    <mergeCell ref="F2:N2"/>
    <mergeCell ref="S2: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57.75"/>
    <col customWidth="1" min="6" max="6" width="10.75"/>
    <col customWidth="1" min="7" max="7" width="11.13"/>
    <col customWidth="1" min="9" max="9" width="13.0"/>
    <col customWidth="1" min="10" max="10" width="14.88"/>
    <col customWidth="1" min="13" max="13" width="13.38"/>
    <col customWidth="1" min="15" max="15" width="15.63"/>
    <col customWidth="1" min="16" max="16" width="14.38"/>
    <col customWidth="1" min="18" max="18" width="17.63"/>
    <col customWidth="1" min="19" max="19" width="21.0"/>
    <col customWidth="1" min="20" max="20" width="20.75"/>
  </cols>
  <sheetData>
    <row r="1">
      <c r="A1" s="45" t="s">
        <v>254</v>
      </c>
      <c r="S1" s="9"/>
      <c r="T1" s="8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2"/>
      <c r="O2" s="114"/>
      <c r="P2" s="53" t="s">
        <v>34</v>
      </c>
      <c r="Q2" s="52"/>
      <c r="R2" s="115" t="s">
        <v>35</v>
      </c>
      <c r="S2" s="85" t="s">
        <v>8</v>
      </c>
      <c r="T2" s="8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56" t="s">
        <v>11</v>
      </c>
      <c r="K3" s="3"/>
      <c r="L3" s="57" t="s">
        <v>36</v>
      </c>
      <c r="M3" s="81"/>
      <c r="N3" s="58" t="s">
        <v>37</v>
      </c>
      <c r="O3" s="58" t="s">
        <v>35</v>
      </c>
      <c r="P3" s="59" t="s">
        <v>38</v>
      </c>
      <c r="Q3" s="60" t="s">
        <v>37</v>
      </c>
      <c r="R3" s="8"/>
      <c r="T3" s="87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16</v>
      </c>
      <c r="K4" s="61" t="s">
        <v>17</v>
      </c>
      <c r="L4" s="12"/>
      <c r="M4" s="82" t="s">
        <v>57</v>
      </c>
      <c r="N4" s="62" t="s">
        <v>38</v>
      </c>
      <c r="O4" s="62" t="s">
        <v>117</v>
      </c>
      <c r="P4" s="12"/>
      <c r="Q4" s="63" t="s">
        <v>39</v>
      </c>
      <c r="R4" s="116" t="s">
        <v>118</v>
      </c>
      <c r="S4" s="2"/>
      <c r="T4" s="88" t="s">
        <v>71</v>
      </c>
    </row>
    <row r="5" ht="43.5" customHeight="1">
      <c r="A5" s="65">
        <v>1.0</v>
      </c>
      <c r="B5" s="93">
        <v>45012.0</v>
      </c>
      <c r="C5" s="94" t="s">
        <v>255</v>
      </c>
      <c r="D5" s="94">
        <v>10291.0</v>
      </c>
      <c r="E5" s="136" t="s">
        <v>256</v>
      </c>
      <c r="F5" s="118"/>
      <c r="G5" s="97"/>
      <c r="H5" s="98"/>
      <c r="I5" s="98"/>
      <c r="J5" s="98"/>
      <c r="K5" s="97"/>
      <c r="L5" s="108"/>
      <c r="M5" s="108"/>
      <c r="N5" s="99"/>
      <c r="O5" s="137">
        <v>300.0</v>
      </c>
      <c r="P5" s="110">
        <v>300.0</v>
      </c>
      <c r="Q5" s="101"/>
      <c r="R5" s="111">
        <v>0.0</v>
      </c>
      <c r="S5" s="103" t="s">
        <v>60</v>
      </c>
      <c r="T5" s="104" t="s">
        <v>73</v>
      </c>
    </row>
    <row r="6" ht="40.5" customHeight="1">
      <c r="A6" s="65">
        <v>2.0</v>
      </c>
      <c r="B6" s="93">
        <v>45012.0</v>
      </c>
      <c r="C6" s="94" t="s">
        <v>257</v>
      </c>
      <c r="D6" s="94">
        <v>74329.0</v>
      </c>
      <c r="E6" s="136" t="s">
        <v>258</v>
      </c>
      <c r="F6" s="118"/>
      <c r="G6" s="97"/>
      <c r="H6" s="138"/>
      <c r="I6" s="98"/>
      <c r="J6" s="98"/>
      <c r="K6" s="97"/>
      <c r="L6" s="108"/>
      <c r="M6" s="98"/>
      <c r="N6" s="94"/>
      <c r="O6" s="137">
        <v>7300.25</v>
      </c>
      <c r="P6" s="112">
        <v>3475.0</v>
      </c>
      <c r="Q6" s="106"/>
      <c r="R6" s="111">
        <v>4825.25</v>
      </c>
      <c r="S6" s="103" t="s">
        <v>60</v>
      </c>
      <c r="T6" s="104" t="s">
        <v>73</v>
      </c>
    </row>
    <row r="7" ht="39.75" customHeight="1">
      <c r="A7" s="65">
        <v>3.0</v>
      </c>
      <c r="B7" s="93">
        <v>45012.0</v>
      </c>
      <c r="C7" s="94" t="s">
        <v>259</v>
      </c>
      <c r="D7" s="94">
        <v>51697.0</v>
      </c>
      <c r="E7" s="136" t="s">
        <v>102</v>
      </c>
      <c r="F7" s="96"/>
      <c r="G7" s="97"/>
      <c r="H7" s="98"/>
      <c r="I7" s="97"/>
      <c r="J7" s="97"/>
      <c r="K7" s="108"/>
      <c r="L7" s="138"/>
      <c r="M7" s="98"/>
      <c r="N7" s="94"/>
      <c r="O7" s="137">
        <v>4935.0</v>
      </c>
      <c r="P7" s="112">
        <v>3950.0</v>
      </c>
      <c r="Q7" s="106"/>
      <c r="R7" s="111">
        <v>985.0</v>
      </c>
      <c r="S7" s="103" t="s">
        <v>60</v>
      </c>
      <c r="T7" s="104" t="s">
        <v>73</v>
      </c>
    </row>
    <row r="8" ht="41.25" customHeight="1">
      <c r="A8" s="65">
        <v>4.0</v>
      </c>
      <c r="B8" s="93">
        <v>45012.0</v>
      </c>
      <c r="C8" s="94" t="s">
        <v>260</v>
      </c>
      <c r="D8" s="94">
        <v>10288.0</v>
      </c>
      <c r="E8" s="136" t="s">
        <v>261</v>
      </c>
      <c r="F8" s="96"/>
      <c r="G8" s="97"/>
      <c r="H8" s="138"/>
      <c r="I8" s="108"/>
      <c r="J8" s="108"/>
      <c r="K8" s="97"/>
      <c r="L8" s="108"/>
      <c r="M8" s="98"/>
      <c r="N8" s="94"/>
      <c r="O8" s="137">
        <v>600.0</v>
      </c>
      <c r="P8" s="112">
        <v>600.0</v>
      </c>
      <c r="Q8" s="106"/>
      <c r="R8" s="111">
        <v>0.0</v>
      </c>
      <c r="S8" s="103" t="s">
        <v>60</v>
      </c>
      <c r="T8" s="104" t="s">
        <v>73</v>
      </c>
    </row>
    <row r="9" ht="41.25" customHeight="1">
      <c r="A9" s="65">
        <v>5.0</v>
      </c>
      <c r="B9" s="93">
        <v>45012.0</v>
      </c>
      <c r="C9" s="94" t="s">
        <v>262</v>
      </c>
      <c r="D9" s="94">
        <v>49943.0</v>
      </c>
      <c r="E9" s="136" t="s">
        <v>263</v>
      </c>
      <c r="F9" s="96"/>
      <c r="G9" s="97"/>
      <c r="H9" s="138"/>
      <c r="I9" s="108"/>
      <c r="J9" s="108"/>
      <c r="K9" s="97"/>
      <c r="L9" s="108"/>
      <c r="M9" s="98"/>
      <c r="N9" s="94"/>
      <c r="O9" s="137">
        <v>50000.0</v>
      </c>
      <c r="P9" s="112">
        <v>50000.0</v>
      </c>
      <c r="Q9" s="106"/>
      <c r="R9" s="111">
        <v>0.0</v>
      </c>
      <c r="S9" s="103" t="s">
        <v>60</v>
      </c>
      <c r="T9" s="104" t="s">
        <v>73</v>
      </c>
    </row>
    <row r="10" ht="41.25" customHeight="1">
      <c r="A10" s="65">
        <v>6.0</v>
      </c>
      <c r="B10" s="93">
        <v>45012.0</v>
      </c>
      <c r="C10" s="94" t="s">
        <v>264</v>
      </c>
      <c r="D10" s="94">
        <v>10291.0</v>
      </c>
      <c r="E10" s="136" t="s">
        <v>256</v>
      </c>
      <c r="F10" s="96"/>
      <c r="G10" s="97"/>
      <c r="H10" s="138"/>
      <c r="I10" s="108"/>
      <c r="J10" s="108"/>
      <c r="K10" s="97"/>
      <c r="L10" s="108"/>
      <c r="M10" s="98">
        <v>300.0</v>
      </c>
      <c r="N10" s="94"/>
      <c r="O10" s="137"/>
      <c r="P10" s="112"/>
      <c r="Q10" s="106"/>
      <c r="R10" s="111">
        <v>300.0</v>
      </c>
      <c r="S10" s="103" t="s">
        <v>265</v>
      </c>
      <c r="T10" s="104" t="s">
        <v>73</v>
      </c>
    </row>
    <row r="11" ht="41.25" customHeight="1">
      <c r="A11" s="65"/>
      <c r="B11" s="93"/>
      <c r="C11" s="119"/>
      <c r="D11" s="119"/>
      <c r="E11" s="140"/>
      <c r="F11" s="121"/>
      <c r="G11" s="121"/>
      <c r="H11" s="121"/>
      <c r="I11" s="122"/>
      <c r="J11" s="122"/>
      <c r="K11" s="121"/>
      <c r="L11" s="122"/>
      <c r="M11" s="123"/>
      <c r="N11" s="124"/>
      <c r="O11" s="141"/>
      <c r="P11" s="126"/>
      <c r="Q11" s="127"/>
      <c r="R11" s="128"/>
      <c r="S11" s="129"/>
      <c r="T11" s="107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>
      <c r="A25" s="46"/>
      <c r="B25" s="46"/>
      <c r="C25" s="46"/>
      <c r="D25" s="46"/>
      <c r="E25" s="46"/>
      <c r="F25" s="46"/>
      <c r="G25" s="46"/>
      <c r="H25" s="46"/>
      <c r="I25" s="80"/>
      <c r="J25" s="80"/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</row>
  </sheetData>
  <mergeCells count="15">
    <mergeCell ref="P2:Q2"/>
    <mergeCell ref="R2:R3"/>
    <mergeCell ref="E2:E4"/>
    <mergeCell ref="F3:F4"/>
    <mergeCell ref="G3:H3"/>
    <mergeCell ref="J3:K3"/>
    <mergeCell ref="L3:L4"/>
    <mergeCell ref="P3:P4"/>
    <mergeCell ref="A1:S1"/>
    <mergeCell ref="A2:A4"/>
    <mergeCell ref="B2:B4"/>
    <mergeCell ref="C2:C4"/>
    <mergeCell ref="D2:D4"/>
    <mergeCell ref="F2:N2"/>
    <mergeCell ref="S2: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5.13"/>
    <col customWidth="1" min="3" max="3" width="36.63"/>
    <col customWidth="1" min="4" max="4" width="13.13"/>
    <col customWidth="1" min="5" max="5" width="41.75"/>
    <col customWidth="1" min="6" max="6" width="10.75"/>
    <col customWidth="1" min="7" max="7" width="11.13"/>
    <col customWidth="1" min="9" max="9" width="13.0"/>
    <col customWidth="1" min="10" max="10" width="14.88"/>
    <col customWidth="1" min="13" max="13" width="13.38"/>
    <col customWidth="1" min="15" max="15" width="15.63"/>
    <col customWidth="1" min="16" max="16" width="14.38"/>
    <col customWidth="1" min="18" max="18" width="17.63"/>
    <col customWidth="1" min="19" max="19" width="21.0"/>
    <col customWidth="1" min="20" max="20" width="20.75"/>
  </cols>
  <sheetData>
    <row r="1">
      <c r="A1" s="45" t="s">
        <v>266</v>
      </c>
      <c r="S1" s="9"/>
      <c r="T1" s="84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2"/>
      <c r="O2" s="114"/>
      <c r="P2" s="53" t="s">
        <v>34</v>
      </c>
      <c r="Q2" s="52"/>
      <c r="R2" s="115" t="s">
        <v>35</v>
      </c>
      <c r="S2" s="85" t="s">
        <v>8</v>
      </c>
      <c r="T2" s="8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56" t="s">
        <v>11</v>
      </c>
      <c r="K3" s="3"/>
      <c r="L3" s="57" t="s">
        <v>36</v>
      </c>
      <c r="M3" s="81"/>
      <c r="N3" s="58" t="s">
        <v>37</v>
      </c>
      <c r="O3" s="58" t="s">
        <v>35</v>
      </c>
      <c r="P3" s="59" t="s">
        <v>38</v>
      </c>
      <c r="Q3" s="60" t="s">
        <v>37</v>
      </c>
      <c r="R3" s="8"/>
      <c r="T3" s="87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16</v>
      </c>
      <c r="K4" s="61" t="s">
        <v>17</v>
      </c>
      <c r="L4" s="12"/>
      <c r="M4" s="82" t="s">
        <v>57</v>
      </c>
      <c r="N4" s="62" t="s">
        <v>38</v>
      </c>
      <c r="O4" s="62" t="s">
        <v>117</v>
      </c>
      <c r="P4" s="12"/>
      <c r="Q4" s="63" t="s">
        <v>39</v>
      </c>
      <c r="R4" s="116" t="s">
        <v>118</v>
      </c>
      <c r="S4" s="2"/>
      <c r="T4" s="88" t="s">
        <v>71</v>
      </c>
    </row>
    <row r="5" ht="66.0" customHeight="1">
      <c r="A5" s="65">
        <v>1.0</v>
      </c>
      <c r="B5" s="93">
        <v>45013.0</v>
      </c>
      <c r="C5" s="94" t="s">
        <v>267</v>
      </c>
      <c r="D5" s="94">
        <v>39476.0</v>
      </c>
      <c r="E5" s="136" t="s">
        <v>268</v>
      </c>
      <c r="F5" s="118"/>
      <c r="G5" s="97"/>
      <c r="H5" s="98"/>
      <c r="I5" s="98"/>
      <c r="J5" s="98"/>
      <c r="K5" s="97"/>
      <c r="L5" s="108"/>
      <c r="M5" s="108"/>
      <c r="N5" s="99"/>
      <c r="O5" s="137">
        <v>162000.0</v>
      </c>
      <c r="P5" s="110">
        <v>150000.0</v>
      </c>
      <c r="Q5" s="101"/>
      <c r="R5" s="111">
        <v>12000.0</v>
      </c>
      <c r="S5" s="103" t="s">
        <v>50</v>
      </c>
      <c r="T5" s="104" t="s">
        <v>76</v>
      </c>
    </row>
    <row r="6" ht="56.25" customHeight="1">
      <c r="A6" s="65">
        <v>2.0</v>
      </c>
      <c r="B6" s="93">
        <v>45013.0</v>
      </c>
      <c r="C6" s="94" t="s">
        <v>269</v>
      </c>
      <c r="D6" s="94">
        <v>49194.0</v>
      </c>
      <c r="E6" s="136" t="s">
        <v>49</v>
      </c>
      <c r="F6" s="118"/>
      <c r="G6" s="97"/>
      <c r="H6" s="138"/>
      <c r="I6" s="98"/>
      <c r="J6" s="98"/>
      <c r="K6" s="97"/>
      <c r="L6" s="108"/>
      <c r="M6" s="98"/>
      <c r="N6" s="94"/>
      <c r="O6" s="137">
        <v>1953.95</v>
      </c>
      <c r="P6" s="112">
        <v>1950.0</v>
      </c>
      <c r="Q6" s="106"/>
      <c r="R6" s="111">
        <v>3.95</v>
      </c>
      <c r="S6" s="103" t="s">
        <v>50</v>
      </c>
      <c r="T6" s="104" t="s">
        <v>73</v>
      </c>
    </row>
    <row r="7" ht="55.5" customHeight="1">
      <c r="A7" s="65">
        <v>3.0</v>
      </c>
      <c r="B7" s="93">
        <v>45013.0</v>
      </c>
      <c r="C7" s="94" t="s">
        <v>270</v>
      </c>
      <c r="D7" s="94">
        <v>68193.0</v>
      </c>
      <c r="E7" s="136" t="s">
        <v>169</v>
      </c>
      <c r="F7" s="96"/>
      <c r="G7" s="97"/>
      <c r="H7" s="98"/>
      <c r="I7" s="97"/>
      <c r="J7" s="97"/>
      <c r="K7" s="108"/>
      <c r="L7" s="138"/>
      <c r="M7" s="98"/>
      <c r="N7" s="94"/>
      <c r="O7" s="137">
        <v>3413725.0</v>
      </c>
      <c r="P7" s="112">
        <v>3400000.0</v>
      </c>
      <c r="Q7" s="106"/>
      <c r="R7" s="111">
        <v>13725.0</v>
      </c>
      <c r="S7" s="103" t="s">
        <v>50</v>
      </c>
      <c r="T7" s="104" t="s">
        <v>76</v>
      </c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>
      <c r="A21" s="46"/>
      <c r="B21" s="46"/>
      <c r="C21" s="46"/>
      <c r="D21" s="46"/>
      <c r="E21" s="46"/>
      <c r="F21" s="46"/>
      <c r="G21" s="46"/>
      <c r="H21" s="46"/>
      <c r="I21" s="80"/>
      <c r="J21" s="80"/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</row>
  </sheetData>
  <mergeCells count="15">
    <mergeCell ref="P2:Q2"/>
    <mergeCell ref="R2:R3"/>
    <mergeCell ref="E2:E4"/>
    <mergeCell ref="F3:F4"/>
    <mergeCell ref="G3:H3"/>
    <mergeCell ref="J3:K3"/>
    <mergeCell ref="L3:L4"/>
    <mergeCell ref="P3:P4"/>
    <mergeCell ref="A1:S1"/>
    <mergeCell ref="A2:A4"/>
    <mergeCell ref="B2:B4"/>
    <mergeCell ref="C2:C4"/>
    <mergeCell ref="D2:D4"/>
    <mergeCell ref="F2:N2"/>
    <mergeCell ref="S2:S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56.63"/>
    <col customWidth="1" min="4" max="4" width="13.13"/>
    <col customWidth="1" min="5" max="5" width="39.13"/>
    <col customWidth="1" min="9" max="11" width="14.88"/>
    <col customWidth="1" min="14" max="14" width="13.38"/>
    <col customWidth="1" min="16" max="16" width="15.63"/>
    <col customWidth="1" min="17" max="17" width="14.38"/>
    <col customWidth="1" min="19" max="19" width="17.13"/>
    <col customWidth="1" min="20" max="20" width="55.38"/>
    <col customWidth="1" min="21" max="21" width="13.5"/>
  </cols>
  <sheetData>
    <row r="1">
      <c r="A1" s="45" t="s">
        <v>271</v>
      </c>
      <c r="T1" s="9"/>
      <c r="U1" s="84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1"/>
      <c r="O2" s="52"/>
      <c r="P2" s="114"/>
      <c r="Q2" s="53" t="s">
        <v>34</v>
      </c>
      <c r="R2" s="52"/>
      <c r="S2" s="115" t="s">
        <v>35</v>
      </c>
      <c r="T2" s="85" t="s">
        <v>8</v>
      </c>
      <c r="U2" s="8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61"/>
      <c r="K3" s="56" t="s">
        <v>11</v>
      </c>
      <c r="L3" s="3"/>
      <c r="M3" s="57" t="s">
        <v>36</v>
      </c>
      <c r="N3" s="81"/>
      <c r="O3" s="58" t="s">
        <v>37</v>
      </c>
      <c r="P3" s="58" t="s">
        <v>35</v>
      </c>
      <c r="Q3" s="59" t="s">
        <v>38</v>
      </c>
      <c r="R3" s="60" t="s">
        <v>37</v>
      </c>
      <c r="S3" s="8"/>
      <c r="U3" s="87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272</v>
      </c>
      <c r="K4" s="61" t="s">
        <v>16</v>
      </c>
      <c r="L4" s="61" t="s">
        <v>17</v>
      </c>
      <c r="M4" s="12"/>
      <c r="N4" s="82" t="s">
        <v>57</v>
      </c>
      <c r="O4" s="62" t="s">
        <v>38</v>
      </c>
      <c r="P4" s="62" t="s">
        <v>117</v>
      </c>
      <c r="Q4" s="12"/>
      <c r="R4" s="63" t="s">
        <v>39</v>
      </c>
      <c r="S4" s="116" t="s">
        <v>118</v>
      </c>
      <c r="T4" s="2"/>
      <c r="U4" s="88" t="s">
        <v>71</v>
      </c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ht="43.5" customHeight="1">
      <c r="A5" s="65">
        <v>1.0</v>
      </c>
      <c r="B5" s="93">
        <v>45014.0</v>
      </c>
      <c r="C5" s="94" t="s">
        <v>273</v>
      </c>
      <c r="D5" s="94">
        <v>10255.0</v>
      </c>
      <c r="E5" s="136" t="s">
        <v>274</v>
      </c>
      <c r="F5" s="118"/>
      <c r="G5" s="97"/>
      <c r="H5" s="98"/>
      <c r="I5" s="98"/>
      <c r="J5" s="98"/>
      <c r="K5" s="98"/>
      <c r="L5" s="97"/>
      <c r="M5" s="108"/>
      <c r="N5" s="108">
        <v>129.15</v>
      </c>
      <c r="O5" s="99"/>
      <c r="P5" s="137"/>
      <c r="Q5" s="110"/>
      <c r="R5" s="101"/>
      <c r="S5" s="111">
        <v>712.0</v>
      </c>
      <c r="T5" s="129" t="s">
        <v>273</v>
      </c>
      <c r="U5" s="104" t="s">
        <v>73</v>
      </c>
      <c r="V5" s="76"/>
      <c r="W5" s="77"/>
      <c r="X5" s="77"/>
      <c r="Y5" s="77"/>
      <c r="Z5" s="77"/>
      <c r="AA5" s="77"/>
      <c r="AB5" s="77"/>
      <c r="AC5" s="77"/>
      <c r="AD5" s="77"/>
      <c r="AE5" s="77"/>
      <c r="AF5" s="77"/>
    </row>
    <row r="6" ht="40.5" customHeight="1">
      <c r="A6" s="65">
        <v>2.0</v>
      </c>
      <c r="B6" s="93">
        <v>45014.0</v>
      </c>
      <c r="C6" s="94" t="s">
        <v>275</v>
      </c>
      <c r="D6" s="94">
        <v>23221.0</v>
      </c>
      <c r="E6" s="136" t="s">
        <v>137</v>
      </c>
      <c r="F6" s="118"/>
      <c r="G6" s="97"/>
      <c r="H6" s="97"/>
      <c r="I6" s="98"/>
      <c r="J6" s="98"/>
      <c r="K6" s="98"/>
      <c r="L6" s="97"/>
      <c r="M6" s="108"/>
      <c r="N6" s="98">
        <v>608.0</v>
      </c>
      <c r="O6" s="99"/>
      <c r="P6" s="137"/>
      <c r="Q6" s="112"/>
      <c r="R6" s="106"/>
      <c r="S6" s="111">
        <v>611.0</v>
      </c>
      <c r="T6" s="129" t="s">
        <v>276</v>
      </c>
      <c r="U6" s="104" t="s">
        <v>73</v>
      </c>
      <c r="V6" s="76"/>
      <c r="W6" s="77"/>
      <c r="X6" s="77"/>
      <c r="Y6" s="77"/>
      <c r="Z6" s="77"/>
      <c r="AA6" s="77"/>
      <c r="AB6" s="77"/>
      <c r="AC6" s="77"/>
      <c r="AD6" s="77"/>
      <c r="AE6" s="77"/>
      <c r="AF6" s="77"/>
    </row>
    <row r="7" ht="39.75" customHeight="1">
      <c r="A7" s="65">
        <v>3.0</v>
      </c>
      <c r="B7" s="93">
        <v>45014.0</v>
      </c>
      <c r="C7" s="94" t="s">
        <v>277</v>
      </c>
      <c r="D7" s="94">
        <v>23221.0</v>
      </c>
      <c r="E7" s="136" t="s">
        <v>137</v>
      </c>
      <c r="F7" s="96"/>
      <c r="G7" s="97"/>
      <c r="H7" s="98"/>
      <c r="I7" s="97"/>
      <c r="J7" s="97"/>
      <c r="K7" s="97"/>
      <c r="L7" s="97"/>
      <c r="M7" s="138">
        <v>14.0</v>
      </c>
      <c r="N7" s="98"/>
      <c r="O7" s="99"/>
      <c r="P7" s="137"/>
      <c r="Q7" s="112"/>
      <c r="R7" s="106"/>
      <c r="S7" s="111">
        <v>625.0</v>
      </c>
      <c r="T7" s="129" t="s">
        <v>278</v>
      </c>
      <c r="U7" s="104" t="s">
        <v>73</v>
      </c>
      <c r="V7" s="76"/>
      <c r="W7" s="77"/>
      <c r="X7" s="77"/>
      <c r="Y7" s="77"/>
      <c r="Z7" s="77"/>
      <c r="AA7" s="77"/>
      <c r="AB7" s="77"/>
      <c r="AC7" s="77"/>
      <c r="AD7" s="77"/>
      <c r="AE7" s="77"/>
      <c r="AF7" s="77"/>
    </row>
    <row r="8" ht="41.25" customHeight="1">
      <c r="A8" s="65">
        <v>4.0</v>
      </c>
      <c r="B8" s="93">
        <v>45014.0</v>
      </c>
      <c r="C8" s="94" t="s">
        <v>279</v>
      </c>
      <c r="D8" s="94">
        <v>23221.0</v>
      </c>
      <c r="E8" s="136" t="s">
        <v>137</v>
      </c>
      <c r="F8" s="96"/>
      <c r="G8" s="97"/>
      <c r="H8" s="97"/>
      <c r="I8" s="108"/>
      <c r="J8" s="108"/>
      <c r="K8" s="108"/>
      <c r="L8" s="97"/>
      <c r="M8" s="108"/>
      <c r="N8" s="98"/>
      <c r="O8" s="99"/>
      <c r="P8" s="137"/>
      <c r="Q8" s="112">
        <v>625.0</v>
      </c>
      <c r="R8" s="106"/>
      <c r="S8" s="111">
        <v>0.0</v>
      </c>
      <c r="T8" s="129" t="s">
        <v>280</v>
      </c>
      <c r="U8" s="104" t="s">
        <v>73</v>
      </c>
      <c r="V8" s="76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ht="41.25" customHeight="1">
      <c r="A9" s="65">
        <v>5.0</v>
      </c>
      <c r="B9" s="93">
        <v>45014.0</v>
      </c>
      <c r="C9" s="94" t="s">
        <v>281</v>
      </c>
      <c r="D9" s="94">
        <v>36555.0</v>
      </c>
      <c r="E9" s="136" t="s">
        <v>282</v>
      </c>
      <c r="F9" s="96"/>
      <c r="G9" s="97"/>
      <c r="H9" s="97"/>
      <c r="I9" s="108"/>
      <c r="J9" s="108"/>
      <c r="K9" s="108"/>
      <c r="L9" s="97"/>
      <c r="M9" s="108"/>
      <c r="N9" s="98"/>
      <c r="O9" s="99"/>
      <c r="P9" s="137"/>
      <c r="Q9" s="112">
        <v>5950.0</v>
      </c>
      <c r="R9" s="106"/>
      <c r="S9" s="111">
        <v>20665.95</v>
      </c>
      <c r="T9" s="129" t="s">
        <v>283</v>
      </c>
      <c r="U9" s="104" t="s">
        <v>73</v>
      </c>
      <c r="V9" s="76"/>
      <c r="W9" s="77"/>
      <c r="X9" s="77"/>
      <c r="Y9" s="77"/>
      <c r="Z9" s="77"/>
      <c r="AA9" s="77"/>
      <c r="AB9" s="77"/>
      <c r="AC9" s="77"/>
      <c r="AD9" s="77"/>
      <c r="AE9" s="77"/>
      <c r="AF9" s="77"/>
    </row>
    <row r="10" ht="41.25" customHeight="1">
      <c r="A10" s="65">
        <v>6.0</v>
      </c>
      <c r="B10" s="93">
        <v>45014.0</v>
      </c>
      <c r="C10" s="94" t="s">
        <v>284</v>
      </c>
      <c r="D10" s="94">
        <v>36555.0</v>
      </c>
      <c r="E10" s="136" t="s">
        <v>282</v>
      </c>
      <c r="F10" s="96"/>
      <c r="G10" s="97"/>
      <c r="H10" s="138"/>
      <c r="I10" s="108"/>
      <c r="J10" s="108"/>
      <c r="K10" s="108"/>
      <c r="L10" s="97"/>
      <c r="M10" s="108"/>
      <c r="N10" s="98"/>
      <c r="O10" s="99"/>
      <c r="P10" s="137"/>
      <c r="Q10" s="112">
        <v>5950.0</v>
      </c>
      <c r="R10" s="106"/>
      <c r="S10" s="111">
        <v>14715.95</v>
      </c>
      <c r="T10" s="129" t="s">
        <v>208</v>
      </c>
      <c r="U10" s="104" t="s">
        <v>73</v>
      </c>
      <c r="V10" s="76"/>
      <c r="W10" s="77"/>
      <c r="X10" s="77"/>
      <c r="Y10" s="77"/>
      <c r="Z10" s="77"/>
      <c r="AA10" s="77"/>
      <c r="AB10" s="77"/>
      <c r="AC10" s="77"/>
      <c r="AD10" s="77"/>
      <c r="AE10" s="77"/>
      <c r="AF10" s="77"/>
    </row>
    <row r="11" ht="41.25" customHeight="1">
      <c r="A11" s="65">
        <v>7.0</v>
      </c>
      <c r="B11" s="93">
        <v>45014.0</v>
      </c>
      <c r="C11" s="94" t="s">
        <v>285</v>
      </c>
      <c r="D11" s="94">
        <v>36555.0</v>
      </c>
      <c r="E11" s="136" t="s">
        <v>282</v>
      </c>
      <c r="F11" s="96"/>
      <c r="G11" s="97"/>
      <c r="H11" s="97"/>
      <c r="I11" s="108"/>
      <c r="J11" s="108"/>
      <c r="K11" s="108"/>
      <c r="L11" s="97"/>
      <c r="M11" s="108"/>
      <c r="N11" s="98"/>
      <c r="O11" s="99"/>
      <c r="P11" s="137"/>
      <c r="Q11" s="112"/>
      <c r="R11" s="106">
        <v>5950.0</v>
      </c>
      <c r="S11" s="111">
        <v>20665.95</v>
      </c>
      <c r="T11" s="129" t="s">
        <v>188</v>
      </c>
      <c r="U11" s="104" t="s">
        <v>73</v>
      </c>
      <c r="V11" s="76"/>
      <c r="W11" s="77"/>
      <c r="X11" s="77"/>
      <c r="Y11" s="77"/>
      <c r="Z11" s="77"/>
      <c r="AA11" s="77"/>
      <c r="AB11" s="77"/>
      <c r="AC11" s="77"/>
      <c r="AD11" s="77"/>
      <c r="AE11" s="77"/>
      <c r="AF11" s="77"/>
    </row>
    <row r="12" ht="41.25" customHeight="1">
      <c r="A12" s="65">
        <v>8.0</v>
      </c>
      <c r="B12" s="93">
        <v>45014.0</v>
      </c>
      <c r="C12" s="94" t="s">
        <v>286</v>
      </c>
      <c r="D12" s="94">
        <v>36928.0</v>
      </c>
      <c r="E12" s="136" t="s">
        <v>247</v>
      </c>
      <c r="F12" s="96"/>
      <c r="G12" s="97"/>
      <c r="H12" s="97"/>
      <c r="I12" s="138"/>
      <c r="J12" s="138"/>
      <c r="K12" s="108"/>
      <c r="L12" s="97"/>
      <c r="M12" s="108"/>
      <c r="N12" s="98">
        <v>1987.5</v>
      </c>
      <c r="O12" s="99"/>
      <c r="P12" s="137"/>
      <c r="Q12" s="112"/>
      <c r="R12" s="106"/>
      <c r="S12" s="111">
        <v>1987.5</v>
      </c>
      <c r="T12" s="129" t="s">
        <v>286</v>
      </c>
      <c r="U12" s="104" t="s">
        <v>73</v>
      </c>
      <c r="V12" s="76"/>
      <c r="W12" s="77"/>
      <c r="X12" s="77"/>
      <c r="Y12" s="77"/>
      <c r="Z12" s="77"/>
      <c r="AA12" s="77"/>
      <c r="AB12" s="77"/>
      <c r="AC12" s="77"/>
      <c r="AD12" s="77"/>
      <c r="AE12" s="77"/>
      <c r="AF12" s="77"/>
    </row>
    <row r="13" ht="41.25" customHeight="1">
      <c r="A13" s="65">
        <v>9.0</v>
      </c>
      <c r="B13" s="93">
        <v>45014.0</v>
      </c>
      <c r="C13" s="94" t="s">
        <v>287</v>
      </c>
      <c r="D13" s="94">
        <v>49194.0</v>
      </c>
      <c r="E13" s="136" t="s">
        <v>49</v>
      </c>
      <c r="F13" s="96"/>
      <c r="G13" s="97"/>
      <c r="H13" s="97"/>
      <c r="I13" s="108"/>
      <c r="J13" s="108"/>
      <c r="K13" s="108"/>
      <c r="L13" s="97"/>
      <c r="M13" s="108"/>
      <c r="N13" s="98">
        <v>1874.0</v>
      </c>
      <c r="O13" s="99"/>
      <c r="P13" s="137"/>
      <c r="Q13" s="112"/>
      <c r="R13" s="106"/>
      <c r="S13" s="111">
        <v>1874.0</v>
      </c>
      <c r="T13" s="129" t="s">
        <v>288</v>
      </c>
      <c r="U13" s="104" t="s">
        <v>73</v>
      </c>
      <c r="V13" s="76"/>
      <c r="W13" s="77"/>
      <c r="X13" s="77"/>
      <c r="Y13" s="77"/>
      <c r="Z13" s="77"/>
      <c r="AA13" s="77"/>
      <c r="AB13" s="77"/>
      <c r="AC13" s="77"/>
      <c r="AD13" s="77"/>
      <c r="AE13" s="77"/>
      <c r="AF13" s="77"/>
    </row>
    <row r="14" ht="41.25" customHeight="1">
      <c r="A14" s="65">
        <v>10.0</v>
      </c>
      <c r="B14" s="93">
        <v>45014.0</v>
      </c>
      <c r="C14" s="94" t="s">
        <v>289</v>
      </c>
      <c r="D14" s="94">
        <v>56450.0</v>
      </c>
      <c r="E14" s="136" t="s">
        <v>290</v>
      </c>
      <c r="F14" s="96"/>
      <c r="G14" s="97"/>
      <c r="H14" s="97"/>
      <c r="I14" s="108"/>
      <c r="J14" s="108">
        <v>41.0</v>
      </c>
      <c r="K14" s="108"/>
      <c r="L14" s="138"/>
      <c r="M14" s="108"/>
      <c r="N14" s="98"/>
      <c r="O14" s="99"/>
      <c r="P14" s="137"/>
      <c r="Q14" s="112"/>
      <c r="R14" s="106"/>
      <c r="S14" s="111">
        <v>50.07</v>
      </c>
      <c r="T14" s="129" t="s">
        <v>291</v>
      </c>
      <c r="U14" s="104" t="s">
        <v>243</v>
      </c>
      <c r="V14" s="76"/>
      <c r="W14" s="77"/>
      <c r="X14" s="77"/>
      <c r="Y14" s="77"/>
      <c r="Z14" s="77"/>
      <c r="AA14" s="77"/>
      <c r="AB14" s="77"/>
      <c r="AC14" s="77"/>
      <c r="AD14" s="77"/>
      <c r="AE14" s="77"/>
      <c r="AF14" s="77"/>
    </row>
    <row r="15" ht="41.25" customHeight="1">
      <c r="A15" s="65">
        <v>11.0</v>
      </c>
      <c r="B15" s="93">
        <v>45014.0</v>
      </c>
      <c r="C15" s="94" t="s">
        <v>292</v>
      </c>
      <c r="D15" s="94">
        <v>56450.0</v>
      </c>
      <c r="E15" s="136" t="s">
        <v>290</v>
      </c>
      <c r="F15" s="96"/>
      <c r="G15" s="97"/>
      <c r="H15" s="97"/>
      <c r="I15" s="108"/>
      <c r="J15" s="108"/>
      <c r="K15" s="108"/>
      <c r="L15" s="138"/>
      <c r="M15" s="108"/>
      <c r="N15" s="98"/>
      <c r="O15" s="99"/>
      <c r="P15" s="137"/>
      <c r="Q15" s="112">
        <v>20.0</v>
      </c>
      <c r="R15" s="106"/>
      <c r="S15" s="111">
        <v>30.07</v>
      </c>
      <c r="T15" s="129" t="s">
        <v>208</v>
      </c>
      <c r="U15" s="104" t="s">
        <v>243</v>
      </c>
      <c r="V15" s="76"/>
      <c r="W15" s="77"/>
      <c r="X15" s="77"/>
      <c r="Y15" s="77"/>
      <c r="Z15" s="77"/>
      <c r="AA15" s="77"/>
      <c r="AB15" s="77"/>
      <c r="AC15" s="77"/>
      <c r="AD15" s="77"/>
      <c r="AE15" s="77"/>
      <c r="AF15" s="77"/>
    </row>
    <row r="16" ht="41.25" customHeight="1">
      <c r="A16" s="65">
        <v>12.0</v>
      </c>
      <c r="B16" s="93">
        <v>45014.0</v>
      </c>
      <c r="C16" s="94" t="s">
        <v>293</v>
      </c>
      <c r="D16" s="94">
        <v>58818.0</v>
      </c>
      <c r="E16" s="136" t="s">
        <v>294</v>
      </c>
      <c r="F16" s="96"/>
      <c r="G16" s="97"/>
      <c r="H16" s="97"/>
      <c r="I16" s="108"/>
      <c r="J16" s="108"/>
      <c r="K16" s="108"/>
      <c r="L16" s="97"/>
      <c r="M16" s="108"/>
      <c r="N16" s="98">
        <v>12754.35</v>
      </c>
      <c r="O16" s="99"/>
      <c r="P16" s="137"/>
      <c r="Q16" s="112"/>
      <c r="R16" s="106"/>
      <c r="S16" s="111">
        <v>12754.35</v>
      </c>
      <c r="T16" s="129" t="s">
        <v>295</v>
      </c>
      <c r="U16" s="104" t="s">
        <v>73</v>
      </c>
      <c r="V16" s="76"/>
      <c r="W16" s="77"/>
      <c r="X16" s="77"/>
      <c r="Y16" s="77"/>
      <c r="Z16" s="77"/>
      <c r="AA16" s="77"/>
      <c r="AB16" s="77"/>
      <c r="AC16" s="77"/>
      <c r="AD16" s="77"/>
      <c r="AE16" s="77"/>
      <c r="AF16" s="77"/>
    </row>
    <row r="17" ht="41.25" customHeight="1">
      <c r="A17" s="65">
        <v>13.0</v>
      </c>
      <c r="B17" s="93">
        <v>45015.0</v>
      </c>
      <c r="C17" s="94" t="s">
        <v>296</v>
      </c>
      <c r="D17" s="94">
        <v>58818.0</v>
      </c>
      <c r="E17" s="136" t="s">
        <v>294</v>
      </c>
      <c r="F17" s="96"/>
      <c r="G17" s="97"/>
      <c r="H17" s="97"/>
      <c r="I17" s="108"/>
      <c r="J17" s="108"/>
      <c r="K17" s="108"/>
      <c r="L17" s="97"/>
      <c r="M17" s="108"/>
      <c r="N17" s="98"/>
      <c r="O17" s="99"/>
      <c r="P17" s="137"/>
      <c r="Q17" s="112">
        <v>5000.0</v>
      </c>
      <c r="R17" s="106"/>
      <c r="S17" s="111">
        <v>7754.35</v>
      </c>
      <c r="T17" s="129" t="s">
        <v>187</v>
      </c>
      <c r="U17" s="104" t="s">
        <v>73</v>
      </c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</row>
    <row r="18" ht="41.25" customHeight="1">
      <c r="A18" s="65">
        <v>14.0</v>
      </c>
      <c r="B18" s="93">
        <v>45014.0</v>
      </c>
      <c r="C18" s="119" t="s">
        <v>296</v>
      </c>
      <c r="D18" s="119">
        <v>58818.0</v>
      </c>
      <c r="E18" s="140" t="s">
        <v>294</v>
      </c>
      <c r="F18" s="121"/>
      <c r="G18" s="121"/>
      <c r="H18" s="121"/>
      <c r="I18" s="122"/>
      <c r="J18" s="122"/>
      <c r="K18" s="122"/>
      <c r="L18" s="121"/>
      <c r="M18" s="122"/>
      <c r="N18" s="123"/>
      <c r="O18" s="124"/>
      <c r="P18" s="141"/>
      <c r="Q18" s="126"/>
      <c r="R18" s="127">
        <v>5000.0</v>
      </c>
      <c r="S18" s="128">
        <v>12754.35</v>
      </c>
      <c r="T18" s="129" t="s">
        <v>188</v>
      </c>
      <c r="U18" s="104" t="s">
        <v>73</v>
      </c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</row>
    <row r="19" ht="41.25" customHeight="1">
      <c r="A19" s="65">
        <v>15.0</v>
      </c>
      <c r="B19" s="93">
        <v>45014.0</v>
      </c>
      <c r="C19" s="119" t="s">
        <v>297</v>
      </c>
      <c r="D19" s="119">
        <v>58818.0</v>
      </c>
      <c r="E19" s="140" t="s">
        <v>294</v>
      </c>
      <c r="F19" s="121"/>
      <c r="G19" s="121"/>
      <c r="H19" s="121"/>
      <c r="I19" s="122"/>
      <c r="J19" s="122"/>
      <c r="K19" s="122"/>
      <c r="L19" s="121"/>
      <c r="M19" s="122"/>
      <c r="N19" s="123"/>
      <c r="O19" s="124"/>
      <c r="P19" s="141"/>
      <c r="Q19" s="126">
        <v>5000.0</v>
      </c>
      <c r="R19" s="127"/>
      <c r="S19" s="128">
        <v>7754.35</v>
      </c>
      <c r="T19" s="129" t="s">
        <v>187</v>
      </c>
      <c r="U19" s="104" t="s">
        <v>73</v>
      </c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</row>
    <row r="20" ht="41.25" customHeight="1">
      <c r="A20" s="65">
        <v>16.0</v>
      </c>
      <c r="B20" s="93">
        <v>45014.0</v>
      </c>
      <c r="C20" s="119" t="s">
        <v>298</v>
      </c>
      <c r="D20" s="119">
        <v>58818.0</v>
      </c>
      <c r="E20" s="140" t="s">
        <v>294</v>
      </c>
      <c r="F20" s="121"/>
      <c r="G20" s="121"/>
      <c r="H20" s="121"/>
      <c r="I20" s="122"/>
      <c r="J20" s="122"/>
      <c r="K20" s="122"/>
      <c r="L20" s="121"/>
      <c r="M20" s="122"/>
      <c r="N20" s="123"/>
      <c r="O20" s="124"/>
      <c r="P20" s="141"/>
      <c r="Q20" s="126">
        <v>5000.0</v>
      </c>
      <c r="R20" s="127"/>
      <c r="S20" s="128">
        <v>2754.35</v>
      </c>
      <c r="T20" s="129" t="s">
        <v>187</v>
      </c>
      <c r="U20" s="104" t="s">
        <v>73</v>
      </c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</row>
    <row r="21" ht="41.25" customHeight="1">
      <c r="A21" s="65">
        <v>17.0</v>
      </c>
      <c r="B21" s="93">
        <v>45014.0</v>
      </c>
      <c r="C21" s="119" t="s">
        <v>299</v>
      </c>
      <c r="D21" s="119">
        <v>58818.0</v>
      </c>
      <c r="E21" s="140" t="s">
        <v>294</v>
      </c>
      <c r="F21" s="121"/>
      <c r="G21" s="121"/>
      <c r="H21" s="121"/>
      <c r="I21" s="122"/>
      <c r="J21" s="122"/>
      <c r="K21" s="122"/>
      <c r="L21" s="121"/>
      <c r="M21" s="122"/>
      <c r="N21" s="123"/>
      <c r="O21" s="124"/>
      <c r="P21" s="141"/>
      <c r="Q21" s="126">
        <v>250.0</v>
      </c>
      <c r="R21" s="127"/>
      <c r="S21" s="128">
        <v>2504.35</v>
      </c>
      <c r="T21" s="129" t="s">
        <v>187</v>
      </c>
      <c r="U21" s="104" t="s">
        <v>73</v>
      </c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</row>
    <row r="22" ht="41.25" customHeight="1">
      <c r="A22" s="65">
        <v>18.0</v>
      </c>
      <c r="B22" s="93">
        <v>45014.0</v>
      </c>
      <c r="C22" s="119" t="s">
        <v>300</v>
      </c>
      <c r="D22" s="119">
        <v>60277.0</v>
      </c>
      <c r="E22" s="140" t="s">
        <v>301</v>
      </c>
      <c r="F22" s="121"/>
      <c r="G22" s="121"/>
      <c r="H22" s="121"/>
      <c r="I22" s="122"/>
      <c r="J22" s="122"/>
      <c r="K22" s="122"/>
      <c r="L22" s="121"/>
      <c r="M22" s="122"/>
      <c r="N22" s="123">
        <v>1344000.0</v>
      </c>
      <c r="O22" s="124"/>
      <c r="P22" s="141"/>
      <c r="Q22" s="126"/>
      <c r="R22" s="127"/>
      <c r="S22" s="128">
        <v>1429975.0</v>
      </c>
      <c r="T22" s="129" t="s">
        <v>300</v>
      </c>
      <c r="U22" s="104" t="s">
        <v>76</v>
      </c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</row>
    <row r="23" ht="41.25" customHeight="1">
      <c r="A23" s="65">
        <v>19.0</v>
      </c>
      <c r="B23" s="93">
        <v>45014.0</v>
      </c>
      <c r="C23" s="119" t="s">
        <v>302</v>
      </c>
      <c r="D23" s="119">
        <v>60277.0</v>
      </c>
      <c r="E23" s="140" t="s">
        <v>301</v>
      </c>
      <c r="F23" s="121"/>
      <c r="G23" s="121"/>
      <c r="H23" s="121"/>
      <c r="I23" s="122"/>
      <c r="J23" s="122"/>
      <c r="K23" s="122"/>
      <c r="L23" s="121"/>
      <c r="M23" s="122"/>
      <c r="N23" s="123"/>
      <c r="O23" s="124"/>
      <c r="P23" s="141"/>
      <c r="Q23" s="126">
        <v>1425000.0</v>
      </c>
      <c r="R23" s="127"/>
      <c r="S23" s="128">
        <v>4975.0</v>
      </c>
      <c r="T23" s="142" t="s">
        <v>280</v>
      </c>
      <c r="U23" s="104" t="s">
        <v>76</v>
      </c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</row>
    <row r="24" ht="41.25" customHeight="1">
      <c r="A24" s="65">
        <v>20.0</v>
      </c>
      <c r="B24" s="93">
        <v>45014.0</v>
      </c>
      <c r="C24" s="119" t="s">
        <v>303</v>
      </c>
      <c r="D24" s="119">
        <v>60277.0</v>
      </c>
      <c r="E24" s="140" t="s">
        <v>301</v>
      </c>
      <c r="F24" s="121"/>
      <c r="G24" s="121"/>
      <c r="H24" s="121"/>
      <c r="I24" s="122"/>
      <c r="J24" s="122"/>
      <c r="K24" s="122"/>
      <c r="L24" s="121"/>
      <c r="M24" s="122"/>
      <c r="N24" s="123"/>
      <c r="O24" s="124"/>
      <c r="P24" s="141"/>
      <c r="Q24" s="126"/>
      <c r="R24" s="127">
        <v>1425000.0</v>
      </c>
      <c r="S24" s="128">
        <v>1429975.0</v>
      </c>
      <c r="T24" s="142" t="s">
        <v>304</v>
      </c>
      <c r="U24" s="104" t="s">
        <v>76</v>
      </c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</row>
    <row r="25" ht="41.25" customHeight="1">
      <c r="A25" s="65">
        <v>21.0</v>
      </c>
      <c r="B25" s="93">
        <v>45014.0</v>
      </c>
      <c r="C25" s="119" t="s">
        <v>305</v>
      </c>
      <c r="D25" s="119">
        <v>60277.0</v>
      </c>
      <c r="E25" s="140" t="s">
        <v>301</v>
      </c>
      <c r="F25" s="121"/>
      <c r="G25" s="121"/>
      <c r="H25" s="121"/>
      <c r="I25" s="122"/>
      <c r="J25" s="122"/>
      <c r="K25" s="122"/>
      <c r="L25" s="121"/>
      <c r="M25" s="122"/>
      <c r="N25" s="123"/>
      <c r="O25" s="124"/>
      <c r="P25" s="141"/>
      <c r="Q25" s="126">
        <v>1425000.0</v>
      </c>
      <c r="R25" s="127"/>
      <c r="S25" s="128">
        <v>4975.0</v>
      </c>
      <c r="T25" s="142" t="s">
        <v>280</v>
      </c>
      <c r="U25" s="104" t="s">
        <v>76</v>
      </c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</row>
    <row r="26" ht="41.25" customHeight="1">
      <c r="A26" s="65">
        <v>22.0</v>
      </c>
      <c r="B26" s="93">
        <v>45014.0</v>
      </c>
      <c r="C26" s="119" t="s">
        <v>306</v>
      </c>
      <c r="D26" s="119">
        <v>61951.0</v>
      </c>
      <c r="E26" s="140" t="s">
        <v>307</v>
      </c>
      <c r="F26" s="121"/>
      <c r="G26" s="121"/>
      <c r="H26" s="121"/>
      <c r="I26" s="122"/>
      <c r="J26" s="122"/>
      <c r="K26" s="122"/>
      <c r="L26" s="121"/>
      <c r="M26" s="122"/>
      <c r="N26" s="123"/>
      <c r="O26" s="124"/>
      <c r="P26" s="141"/>
      <c r="Q26" s="126">
        <v>25.0</v>
      </c>
      <c r="R26" s="127"/>
      <c r="S26" s="128">
        <v>2.4</v>
      </c>
      <c r="T26" s="142" t="s">
        <v>280</v>
      </c>
      <c r="U26" s="107" t="s">
        <v>243</v>
      </c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</row>
    <row r="27" ht="41.25" customHeight="1">
      <c r="A27" s="65">
        <v>23.0</v>
      </c>
      <c r="B27" s="93">
        <v>45014.0</v>
      </c>
      <c r="C27" s="119" t="s">
        <v>308</v>
      </c>
      <c r="D27" s="119">
        <v>63406.0</v>
      </c>
      <c r="E27" s="140" t="s">
        <v>54</v>
      </c>
      <c r="F27" s="121"/>
      <c r="G27" s="121"/>
      <c r="H27" s="121"/>
      <c r="I27" s="122"/>
      <c r="J27" s="122"/>
      <c r="K27" s="122"/>
      <c r="L27" s="121"/>
      <c r="M27" s="122"/>
      <c r="N27" s="123"/>
      <c r="O27" s="124"/>
      <c r="P27" s="141"/>
      <c r="Q27" s="126">
        <v>120.0</v>
      </c>
      <c r="R27" s="127"/>
      <c r="S27" s="128">
        <v>0.05</v>
      </c>
      <c r="T27" s="142" t="s">
        <v>280</v>
      </c>
      <c r="U27" s="107" t="s">
        <v>73</v>
      </c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</row>
    <row r="28" ht="41.25" customHeight="1">
      <c r="A28" s="65">
        <v>24.0</v>
      </c>
      <c r="B28" s="93">
        <v>45014.0</v>
      </c>
      <c r="C28" s="119" t="s">
        <v>309</v>
      </c>
      <c r="D28" s="119">
        <v>63764.0</v>
      </c>
      <c r="E28" s="140" t="s">
        <v>310</v>
      </c>
      <c r="F28" s="121"/>
      <c r="G28" s="121"/>
      <c r="H28" s="121"/>
      <c r="I28" s="122"/>
      <c r="J28" s="122"/>
      <c r="K28" s="122"/>
      <c r="L28" s="121"/>
      <c r="M28" s="122"/>
      <c r="N28" s="123"/>
      <c r="O28" s="124"/>
      <c r="P28" s="141"/>
      <c r="Q28" s="126">
        <v>300000.0</v>
      </c>
      <c r="R28" s="127"/>
      <c r="S28" s="128">
        <v>19925.0</v>
      </c>
      <c r="T28" s="142" t="s">
        <v>280</v>
      </c>
      <c r="U28" s="107" t="s">
        <v>76</v>
      </c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</row>
    <row r="29" ht="41.25" customHeight="1">
      <c r="A29" s="65">
        <v>25.0</v>
      </c>
      <c r="B29" s="93">
        <v>45014.0</v>
      </c>
      <c r="C29" s="119" t="s">
        <v>311</v>
      </c>
      <c r="D29" s="119">
        <v>64462.0</v>
      </c>
      <c r="E29" s="140" t="s">
        <v>312</v>
      </c>
      <c r="F29" s="121"/>
      <c r="G29" s="121"/>
      <c r="H29" s="121"/>
      <c r="I29" s="122"/>
      <c r="J29" s="122"/>
      <c r="K29" s="122"/>
      <c r="L29" s="121"/>
      <c r="M29" s="122"/>
      <c r="N29" s="123"/>
      <c r="O29" s="124"/>
      <c r="P29" s="141"/>
      <c r="Q29" s="126">
        <v>108.0</v>
      </c>
      <c r="R29" s="127"/>
      <c r="S29" s="128">
        <v>1.72</v>
      </c>
      <c r="T29" s="142" t="s">
        <v>280</v>
      </c>
      <c r="U29" s="107" t="s">
        <v>243</v>
      </c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</row>
    <row r="30" ht="41.25" customHeight="1">
      <c r="A30" s="65">
        <v>26.0</v>
      </c>
      <c r="B30" s="93">
        <v>45014.0</v>
      </c>
      <c r="C30" s="119" t="s">
        <v>313</v>
      </c>
      <c r="D30" s="119">
        <v>64464.0</v>
      </c>
      <c r="E30" s="140" t="s">
        <v>314</v>
      </c>
      <c r="F30" s="121"/>
      <c r="G30" s="121"/>
      <c r="H30" s="121"/>
      <c r="I30" s="122"/>
      <c r="J30" s="122"/>
      <c r="K30" s="122"/>
      <c r="L30" s="121"/>
      <c r="M30" s="122"/>
      <c r="N30" s="123"/>
      <c r="O30" s="124"/>
      <c r="P30" s="141"/>
      <c r="Q30" s="126">
        <v>113.0</v>
      </c>
      <c r="R30" s="127"/>
      <c r="S30" s="128">
        <v>4.55</v>
      </c>
      <c r="T30" s="142" t="s">
        <v>280</v>
      </c>
      <c r="U30" s="107" t="s">
        <v>243</v>
      </c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</row>
    <row r="31" ht="41.25" customHeight="1">
      <c r="A31" s="65">
        <v>27.0</v>
      </c>
      <c r="B31" s="93">
        <v>45014.0</v>
      </c>
      <c r="C31" s="119" t="s">
        <v>315</v>
      </c>
      <c r="D31" s="119">
        <v>64878.0</v>
      </c>
      <c r="E31" s="140" t="s">
        <v>316</v>
      </c>
      <c r="F31" s="121"/>
      <c r="G31" s="121"/>
      <c r="H31" s="121"/>
      <c r="I31" s="122"/>
      <c r="J31" s="122"/>
      <c r="K31" s="122"/>
      <c r="L31" s="121"/>
      <c r="M31" s="122"/>
      <c r="N31" s="123"/>
      <c r="O31" s="124"/>
      <c r="P31" s="141"/>
      <c r="Q31" s="126">
        <v>68.0</v>
      </c>
      <c r="R31" s="127"/>
      <c r="S31" s="128">
        <v>0.0</v>
      </c>
      <c r="T31" s="142" t="s">
        <v>280</v>
      </c>
      <c r="U31" s="107" t="s">
        <v>243</v>
      </c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</row>
    <row r="32" ht="41.25" customHeight="1">
      <c r="A32" s="65">
        <v>28.0</v>
      </c>
      <c r="B32" s="93">
        <v>45014.0</v>
      </c>
      <c r="C32" s="119" t="s">
        <v>317</v>
      </c>
      <c r="D32" s="119">
        <v>65461.0</v>
      </c>
      <c r="E32" s="140" t="s">
        <v>318</v>
      </c>
      <c r="F32" s="121"/>
      <c r="G32" s="121"/>
      <c r="H32" s="121"/>
      <c r="I32" s="122"/>
      <c r="J32" s="122"/>
      <c r="K32" s="122"/>
      <c r="L32" s="121"/>
      <c r="M32" s="122"/>
      <c r="N32" s="123"/>
      <c r="O32" s="124"/>
      <c r="P32" s="141"/>
      <c r="Q32" s="126">
        <v>75.81</v>
      </c>
      <c r="R32" s="127"/>
      <c r="S32" s="128">
        <v>0.0</v>
      </c>
      <c r="T32" s="142" t="s">
        <v>280</v>
      </c>
      <c r="U32" s="107" t="s">
        <v>243</v>
      </c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</row>
    <row r="33" ht="41.25" customHeight="1">
      <c r="A33" s="65">
        <v>29.0</v>
      </c>
      <c r="B33" s="93">
        <v>45014.0</v>
      </c>
      <c r="C33" s="119" t="s">
        <v>319</v>
      </c>
      <c r="D33" s="119">
        <v>68193.0</v>
      </c>
      <c r="E33" s="140" t="s">
        <v>169</v>
      </c>
      <c r="F33" s="121"/>
      <c r="G33" s="121"/>
      <c r="H33" s="121"/>
      <c r="I33" s="122"/>
      <c r="J33" s="122"/>
      <c r="K33" s="122"/>
      <c r="L33" s="121"/>
      <c r="M33" s="122"/>
      <c r="N33" s="123">
        <v>23275.0</v>
      </c>
      <c r="O33" s="124"/>
      <c r="P33" s="141"/>
      <c r="Q33" s="126"/>
      <c r="R33" s="127"/>
      <c r="S33" s="128">
        <v>37000.0</v>
      </c>
      <c r="T33" s="129" t="s">
        <v>319</v>
      </c>
      <c r="U33" s="107" t="s">
        <v>76</v>
      </c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</row>
    <row r="34" ht="41.25" customHeight="1">
      <c r="A34" s="65">
        <v>30.0</v>
      </c>
      <c r="B34" s="93">
        <v>45014.0</v>
      </c>
      <c r="C34" s="119" t="s">
        <v>320</v>
      </c>
      <c r="D34" s="119">
        <v>69426.0</v>
      </c>
      <c r="E34" s="140" t="s">
        <v>321</v>
      </c>
      <c r="F34" s="121"/>
      <c r="G34" s="121"/>
      <c r="H34" s="121"/>
      <c r="I34" s="122"/>
      <c r="J34" s="122"/>
      <c r="K34" s="122"/>
      <c r="L34" s="121"/>
      <c r="M34" s="122"/>
      <c r="N34" s="123"/>
      <c r="O34" s="124"/>
      <c r="P34" s="141"/>
      <c r="Q34" s="126">
        <v>279.0</v>
      </c>
      <c r="R34" s="127"/>
      <c r="S34" s="128">
        <v>4.1</v>
      </c>
      <c r="T34" s="129" t="s">
        <v>280</v>
      </c>
      <c r="U34" s="107" t="s">
        <v>243</v>
      </c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</row>
    <row r="48">
      <c r="A48" s="46"/>
      <c r="B48" s="46"/>
      <c r="C48" s="46"/>
      <c r="D48" s="46"/>
      <c r="E48" s="46"/>
      <c r="F48" s="46"/>
      <c r="G48" s="46"/>
      <c r="H48" s="46"/>
      <c r="I48" s="80"/>
      <c r="J48" s="80"/>
      <c r="K48" s="80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</row>
    <row r="1010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</row>
    <row r="1011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</row>
    <row r="1012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</row>
    <row r="1013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</row>
    <row r="1014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  <c r="AE1014" s="46"/>
      <c r="AF1014" s="46"/>
    </row>
    <row r="101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  <c r="AE1015" s="46"/>
      <c r="AF1015" s="46"/>
    </row>
    <row r="1016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</row>
    <row r="1017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  <c r="AE1017" s="46"/>
      <c r="AF1017" s="46"/>
    </row>
    <row r="1018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  <c r="AE1018" s="46"/>
      <c r="AF1018" s="46"/>
    </row>
    <row r="1019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</row>
    <row r="1020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</row>
    <row r="1021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/>
      <c r="AE1021" s="46"/>
      <c r="AF1021" s="46"/>
    </row>
    <row r="1022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  <c r="AE1022" s="46"/>
      <c r="AF1022" s="46"/>
    </row>
    <row r="1023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/>
      <c r="AE1023" s="46"/>
      <c r="AF1023" s="46"/>
    </row>
    <row r="1024">
      <c r="A1024" s="46"/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  <c r="AE1024" s="46"/>
      <c r="AF1024" s="46"/>
    </row>
    <row r="1025">
      <c r="A1025" s="46"/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/>
      <c r="AE1025" s="46"/>
      <c r="AF1025" s="46"/>
    </row>
    <row r="1026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  <c r="AE1026" s="46"/>
      <c r="AF1026" s="46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31.0"/>
    <col customWidth="1" min="4" max="4" width="10.88"/>
    <col customWidth="1" min="5" max="5" width="57.63"/>
    <col customWidth="1" min="9" max="9" width="9.38"/>
    <col customWidth="1" min="10" max="10" width="11.13"/>
    <col customWidth="1" min="11" max="11" width="11.75"/>
    <col customWidth="1" min="12" max="12" width="9.63"/>
    <col customWidth="1" min="14" max="14" width="13.63"/>
    <col customWidth="1" min="16" max="16" width="15.63"/>
    <col customWidth="1" min="17" max="17" width="13.0"/>
    <col customWidth="1" min="19" max="19" width="17.63"/>
    <col customWidth="1" min="20" max="20" width="32.0"/>
    <col customWidth="1" min="21" max="21" width="13.5"/>
  </cols>
  <sheetData>
    <row r="1">
      <c r="A1" s="45" t="s">
        <v>322</v>
      </c>
      <c r="T1" s="9"/>
      <c r="U1" s="84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1"/>
      <c r="O2" s="52"/>
      <c r="P2" s="114"/>
      <c r="Q2" s="53" t="s">
        <v>34</v>
      </c>
      <c r="R2" s="52"/>
      <c r="S2" s="115" t="s">
        <v>35</v>
      </c>
      <c r="T2" s="85" t="s">
        <v>8</v>
      </c>
      <c r="U2" s="8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61"/>
      <c r="K3" s="56" t="s">
        <v>11</v>
      </c>
      <c r="L3" s="3"/>
      <c r="M3" s="57" t="s">
        <v>36</v>
      </c>
      <c r="N3" s="81"/>
      <c r="O3" s="58" t="s">
        <v>37</v>
      </c>
      <c r="P3" s="58" t="s">
        <v>35</v>
      </c>
      <c r="Q3" s="59" t="s">
        <v>38</v>
      </c>
      <c r="R3" s="60" t="s">
        <v>37</v>
      </c>
      <c r="S3" s="8"/>
      <c r="U3" s="87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272</v>
      </c>
      <c r="K4" s="61" t="s">
        <v>16</v>
      </c>
      <c r="L4" s="61" t="s">
        <v>17</v>
      </c>
      <c r="M4" s="12"/>
      <c r="N4" s="82" t="s">
        <v>57</v>
      </c>
      <c r="O4" s="62" t="s">
        <v>38</v>
      </c>
      <c r="P4" s="62" t="s">
        <v>117</v>
      </c>
      <c r="Q4" s="12"/>
      <c r="R4" s="63" t="s">
        <v>39</v>
      </c>
      <c r="S4" s="116" t="s">
        <v>118</v>
      </c>
      <c r="T4" s="2"/>
      <c r="U4" s="88" t="s">
        <v>71</v>
      </c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ht="43.5" customHeight="1">
      <c r="A5" s="65">
        <v>1.0</v>
      </c>
      <c r="B5" s="93">
        <v>45015.0</v>
      </c>
      <c r="C5" s="144" t="s">
        <v>323</v>
      </c>
      <c r="D5" s="94">
        <v>21384.0</v>
      </c>
      <c r="E5" s="136" t="s">
        <v>42</v>
      </c>
      <c r="F5" s="118"/>
      <c r="G5" s="97"/>
      <c r="H5" s="98"/>
      <c r="I5" s="98"/>
      <c r="J5" s="98"/>
      <c r="K5" s="98"/>
      <c r="L5" s="97"/>
      <c r="M5" s="108"/>
      <c r="N5" s="108">
        <v>370.0</v>
      </c>
      <c r="O5" s="99"/>
      <c r="P5" s="137">
        <v>5080.0</v>
      </c>
      <c r="Q5" s="110"/>
      <c r="R5" s="101"/>
      <c r="S5" s="111">
        <v>5450.0</v>
      </c>
      <c r="T5" s="129" t="s">
        <v>253</v>
      </c>
      <c r="U5" s="104" t="s">
        <v>73</v>
      </c>
      <c r="V5" s="76"/>
      <c r="W5" s="77"/>
      <c r="X5" s="77"/>
      <c r="Y5" s="77"/>
      <c r="Z5" s="77"/>
      <c r="AA5" s="77"/>
      <c r="AB5" s="77"/>
      <c r="AC5" s="77"/>
      <c r="AD5" s="77"/>
      <c r="AE5" s="77"/>
      <c r="AF5" s="77"/>
    </row>
    <row r="6" ht="40.5" customHeight="1">
      <c r="A6" s="65">
        <v>2.0</v>
      </c>
      <c r="B6" s="93">
        <v>45015.0</v>
      </c>
      <c r="C6" s="144" t="s">
        <v>324</v>
      </c>
      <c r="D6" s="94">
        <v>21384.0</v>
      </c>
      <c r="E6" s="136" t="s">
        <v>42</v>
      </c>
      <c r="F6" s="118"/>
      <c r="G6" s="97"/>
      <c r="H6" s="97"/>
      <c r="I6" s="98"/>
      <c r="J6" s="98"/>
      <c r="K6" s="98"/>
      <c r="L6" s="97"/>
      <c r="M6" s="108"/>
      <c r="N6" s="98"/>
      <c r="O6" s="99"/>
      <c r="P6" s="137">
        <v>5450.0</v>
      </c>
      <c r="Q6" s="112">
        <v>5450.0</v>
      </c>
      <c r="R6" s="106"/>
      <c r="S6" s="111">
        <v>0.0</v>
      </c>
      <c r="T6" s="129" t="s">
        <v>187</v>
      </c>
      <c r="U6" s="104" t="s">
        <v>73</v>
      </c>
      <c r="V6" s="76"/>
      <c r="W6" s="77"/>
      <c r="X6" s="77"/>
      <c r="Y6" s="77"/>
      <c r="Z6" s="77"/>
      <c r="AA6" s="77"/>
      <c r="AB6" s="77"/>
      <c r="AC6" s="77"/>
      <c r="AD6" s="77"/>
      <c r="AE6" s="77"/>
      <c r="AF6" s="77"/>
    </row>
    <row r="7" ht="39.75" customHeight="1">
      <c r="A7" s="65">
        <v>3.0</v>
      </c>
      <c r="B7" s="93">
        <v>45015.0</v>
      </c>
      <c r="C7" s="144" t="s">
        <v>325</v>
      </c>
      <c r="D7" s="94">
        <v>36555.0</v>
      </c>
      <c r="E7" s="136" t="s">
        <v>326</v>
      </c>
      <c r="F7" s="96"/>
      <c r="G7" s="97"/>
      <c r="H7" s="98"/>
      <c r="I7" s="97"/>
      <c r="J7" s="97"/>
      <c r="K7" s="97"/>
      <c r="L7" s="97"/>
      <c r="M7" s="138"/>
      <c r="N7" s="98"/>
      <c r="O7" s="99"/>
      <c r="P7" s="137">
        <v>20665.95</v>
      </c>
      <c r="Q7" s="112">
        <v>5000.0</v>
      </c>
      <c r="R7" s="106"/>
      <c r="S7" s="111">
        <v>15665.95</v>
      </c>
      <c r="T7" s="129" t="s">
        <v>187</v>
      </c>
      <c r="U7" s="104" t="s">
        <v>73</v>
      </c>
      <c r="V7" s="76"/>
      <c r="W7" s="77"/>
      <c r="X7" s="77"/>
      <c r="Y7" s="77"/>
      <c r="Z7" s="77"/>
      <c r="AA7" s="77"/>
      <c r="AB7" s="77"/>
      <c r="AC7" s="77"/>
      <c r="AD7" s="77"/>
      <c r="AE7" s="77"/>
      <c r="AF7" s="77"/>
    </row>
    <row r="8" ht="41.25" customHeight="1">
      <c r="A8" s="65">
        <v>4.0</v>
      </c>
      <c r="B8" s="93">
        <v>45015.0</v>
      </c>
      <c r="C8" s="144" t="s">
        <v>327</v>
      </c>
      <c r="D8" s="94">
        <v>36555.0</v>
      </c>
      <c r="E8" s="136" t="s">
        <v>326</v>
      </c>
      <c r="F8" s="96"/>
      <c r="G8" s="97"/>
      <c r="H8" s="97"/>
      <c r="I8" s="108"/>
      <c r="J8" s="108"/>
      <c r="K8" s="108"/>
      <c r="L8" s="97"/>
      <c r="M8" s="108"/>
      <c r="N8" s="98"/>
      <c r="O8" s="99"/>
      <c r="P8" s="137">
        <v>15665.95</v>
      </c>
      <c r="Q8" s="112">
        <v>1450.0</v>
      </c>
      <c r="R8" s="106"/>
      <c r="S8" s="111">
        <v>14215.95</v>
      </c>
      <c r="T8" s="129" t="s">
        <v>187</v>
      </c>
      <c r="U8" s="104" t="s">
        <v>73</v>
      </c>
      <c r="V8" s="76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ht="41.25" customHeight="1">
      <c r="A9" s="65">
        <v>5.0</v>
      </c>
      <c r="B9" s="93">
        <v>45015.0</v>
      </c>
      <c r="C9" s="144" t="s">
        <v>328</v>
      </c>
      <c r="D9" s="94">
        <v>49655.0</v>
      </c>
      <c r="E9" s="136" t="s">
        <v>329</v>
      </c>
      <c r="F9" s="96"/>
      <c r="G9" s="97"/>
      <c r="H9" s="108">
        <v>4500.0</v>
      </c>
      <c r="I9" s="108"/>
      <c r="J9" s="108"/>
      <c r="K9" s="108"/>
      <c r="L9" s="97"/>
      <c r="M9" s="108"/>
      <c r="N9" s="98"/>
      <c r="O9" s="99"/>
      <c r="P9" s="137">
        <v>0.0</v>
      </c>
      <c r="Q9" s="112"/>
      <c r="R9" s="106"/>
      <c r="S9" s="111">
        <v>4500.0</v>
      </c>
      <c r="T9" s="129" t="s">
        <v>39</v>
      </c>
      <c r="U9" s="104" t="s">
        <v>73</v>
      </c>
      <c r="V9" s="76"/>
      <c r="W9" s="77"/>
      <c r="X9" s="77"/>
      <c r="Y9" s="77"/>
      <c r="Z9" s="77"/>
      <c r="AA9" s="77"/>
      <c r="AB9" s="77"/>
      <c r="AC9" s="77"/>
      <c r="AD9" s="77"/>
      <c r="AE9" s="77"/>
      <c r="AF9" s="77"/>
    </row>
    <row r="10" ht="41.25" customHeight="1">
      <c r="A10" s="65">
        <v>6.0</v>
      </c>
      <c r="B10" s="93">
        <v>45015.0</v>
      </c>
      <c r="C10" s="144" t="s">
        <v>330</v>
      </c>
      <c r="D10" s="94">
        <v>49655.0</v>
      </c>
      <c r="E10" s="136" t="s">
        <v>329</v>
      </c>
      <c r="F10" s="96"/>
      <c r="G10" s="97"/>
      <c r="H10" s="138"/>
      <c r="I10" s="108"/>
      <c r="J10" s="108"/>
      <c r="K10" s="108"/>
      <c r="L10" s="97"/>
      <c r="M10" s="108"/>
      <c r="N10" s="98"/>
      <c r="O10" s="99"/>
      <c r="P10" s="137">
        <v>4500.0</v>
      </c>
      <c r="Q10" s="112">
        <v>4500.0</v>
      </c>
      <c r="R10" s="106"/>
      <c r="S10" s="111">
        <v>0.0</v>
      </c>
      <c r="T10" s="129" t="s">
        <v>187</v>
      </c>
      <c r="U10" s="104" t="s">
        <v>73</v>
      </c>
      <c r="V10" s="76"/>
      <c r="W10" s="77"/>
      <c r="X10" s="77"/>
      <c r="Y10" s="77"/>
      <c r="Z10" s="77"/>
      <c r="AA10" s="77"/>
      <c r="AB10" s="77"/>
      <c r="AC10" s="77"/>
      <c r="AD10" s="77"/>
      <c r="AE10" s="77"/>
      <c r="AF10" s="77"/>
    </row>
    <row r="11" ht="41.25" customHeight="1">
      <c r="A11" s="65">
        <v>7.0</v>
      </c>
      <c r="B11" s="93">
        <v>45015.0</v>
      </c>
      <c r="C11" s="144" t="s">
        <v>331</v>
      </c>
      <c r="D11" s="94">
        <v>58257.0</v>
      </c>
      <c r="E11" s="136" t="s">
        <v>332</v>
      </c>
      <c r="F11" s="96"/>
      <c r="G11" s="97"/>
      <c r="H11" s="97"/>
      <c r="I11" s="108"/>
      <c r="J11" s="108"/>
      <c r="K11" s="108"/>
      <c r="L11" s="97"/>
      <c r="M11" s="108"/>
      <c r="N11" s="98">
        <v>28.0</v>
      </c>
      <c r="O11" s="99"/>
      <c r="P11" s="137">
        <v>100.5</v>
      </c>
      <c r="Q11" s="112"/>
      <c r="R11" s="106"/>
      <c r="S11" s="111">
        <v>128.5</v>
      </c>
      <c r="T11" s="129" t="s">
        <v>253</v>
      </c>
      <c r="U11" s="104" t="s">
        <v>73</v>
      </c>
      <c r="V11" s="76"/>
      <c r="W11" s="77"/>
      <c r="X11" s="77"/>
      <c r="Y11" s="77"/>
      <c r="Z11" s="77"/>
      <c r="AA11" s="77"/>
      <c r="AB11" s="77"/>
      <c r="AC11" s="77"/>
      <c r="AD11" s="77"/>
      <c r="AE11" s="77"/>
      <c r="AF11" s="77"/>
    </row>
    <row r="12" ht="41.25" customHeight="1">
      <c r="A12" s="65">
        <v>8.0</v>
      </c>
      <c r="B12" s="93">
        <v>45015.0</v>
      </c>
      <c r="C12" s="144" t="s">
        <v>333</v>
      </c>
      <c r="D12" s="94">
        <v>60051.0</v>
      </c>
      <c r="E12" s="136" t="s">
        <v>334</v>
      </c>
      <c r="F12" s="96"/>
      <c r="G12" s="97"/>
      <c r="H12" s="97"/>
      <c r="I12" s="138"/>
      <c r="J12" s="138"/>
      <c r="K12" s="108"/>
      <c r="L12" s="97"/>
      <c r="M12" s="108"/>
      <c r="N12" s="98">
        <v>7459550.0</v>
      </c>
      <c r="O12" s="99"/>
      <c r="P12" s="137">
        <v>57396.0</v>
      </c>
      <c r="Q12" s="112"/>
      <c r="R12" s="106"/>
      <c r="S12" s="111">
        <v>7516946.0</v>
      </c>
      <c r="T12" s="129" t="s">
        <v>253</v>
      </c>
      <c r="U12" s="104" t="s">
        <v>76</v>
      </c>
      <c r="V12" s="76"/>
      <c r="W12" s="77"/>
      <c r="X12" s="77"/>
      <c r="Y12" s="77"/>
      <c r="Z12" s="77"/>
      <c r="AA12" s="77"/>
      <c r="AB12" s="77"/>
      <c r="AC12" s="77"/>
      <c r="AD12" s="77"/>
      <c r="AE12" s="77"/>
      <c r="AF12" s="77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</row>
    <row r="26">
      <c r="A26" s="46"/>
      <c r="B26" s="46"/>
      <c r="C26" s="46"/>
      <c r="D26" s="46"/>
      <c r="E26" s="46"/>
      <c r="F26" s="46"/>
      <c r="G26" s="46"/>
      <c r="H26" s="46"/>
      <c r="I26" s="80"/>
      <c r="J26" s="80"/>
      <c r="K26" s="80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63"/>
    <col customWidth="1" min="2" max="2" width="15.13"/>
    <col customWidth="1" min="3" max="3" width="31.0"/>
    <col customWidth="1" min="4" max="4" width="10.88"/>
    <col customWidth="1" min="5" max="5" width="57.63"/>
    <col customWidth="1" min="9" max="9" width="9.38"/>
    <col customWidth="1" min="10" max="10" width="11.13"/>
    <col customWidth="1" min="11" max="11" width="11.75"/>
    <col customWidth="1" min="12" max="12" width="9.63"/>
    <col customWidth="1" min="14" max="14" width="13.63"/>
    <col customWidth="1" min="16" max="16" width="15.63"/>
    <col customWidth="1" min="17" max="17" width="13.0"/>
    <col customWidth="1" min="19" max="19" width="17.63"/>
    <col customWidth="1" min="20" max="20" width="32.0"/>
    <col customWidth="1" min="21" max="21" width="13.5"/>
  </cols>
  <sheetData>
    <row r="1">
      <c r="A1" s="45" t="s">
        <v>335</v>
      </c>
      <c r="T1" s="9"/>
      <c r="U1" s="84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>
      <c r="A2" s="47" t="s">
        <v>1</v>
      </c>
      <c r="B2" s="48" t="s">
        <v>2</v>
      </c>
      <c r="C2" s="48" t="s">
        <v>3</v>
      </c>
      <c r="D2" s="48" t="s">
        <v>4</v>
      </c>
      <c r="E2" s="49" t="s">
        <v>5</v>
      </c>
      <c r="F2" s="50" t="s">
        <v>33</v>
      </c>
      <c r="G2" s="51"/>
      <c r="H2" s="51"/>
      <c r="I2" s="51"/>
      <c r="J2" s="51"/>
      <c r="K2" s="51"/>
      <c r="L2" s="51"/>
      <c r="M2" s="51"/>
      <c r="N2" s="51"/>
      <c r="O2" s="52"/>
      <c r="P2" s="114"/>
      <c r="Q2" s="53" t="s">
        <v>34</v>
      </c>
      <c r="R2" s="52"/>
      <c r="S2" s="115" t="s">
        <v>35</v>
      </c>
      <c r="T2" s="85" t="s">
        <v>8</v>
      </c>
      <c r="U2" s="8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</row>
    <row r="3">
      <c r="A3" s="8"/>
      <c r="B3" s="9"/>
      <c r="C3" s="9"/>
      <c r="D3" s="9"/>
      <c r="F3" s="55" t="s">
        <v>9</v>
      </c>
      <c r="G3" s="56" t="s">
        <v>10</v>
      </c>
      <c r="H3" s="3"/>
      <c r="I3" s="61"/>
      <c r="J3" s="61"/>
      <c r="K3" s="56" t="s">
        <v>11</v>
      </c>
      <c r="L3" s="3"/>
      <c r="M3" s="57" t="s">
        <v>36</v>
      </c>
      <c r="N3" s="81"/>
      <c r="O3" s="58" t="s">
        <v>37</v>
      </c>
      <c r="P3" s="58" t="s">
        <v>35</v>
      </c>
      <c r="Q3" s="59" t="s">
        <v>38</v>
      </c>
      <c r="R3" s="60" t="s">
        <v>37</v>
      </c>
      <c r="S3" s="8"/>
      <c r="U3" s="87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>
      <c r="A4" s="12"/>
      <c r="B4" s="3"/>
      <c r="C4" s="3"/>
      <c r="D4" s="3"/>
      <c r="E4" s="2"/>
      <c r="F4" s="12"/>
      <c r="G4" s="61" t="s">
        <v>14</v>
      </c>
      <c r="H4" s="61" t="s">
        <v>15</v>
      </c>
      <c r="I4" s="61" t="s">
        <v>166</v>
      </c>
      <c r="J4" s="61" t="s">
        <v>272</v>
      </c>
      <c r="K4" s="61" t="s">
        <v>16</v>
      </c>
      <c r="L4" s="61" t="s">
        <v>17</v>
      </c>
      <c r="M4" s="12"/>
      <c r="N4" s="82" t="s">
        <v>57</v>
      </c>
      <c r="O4" s="62" t="s">
        <v>38</v>
      </c>
      <c r="P4" s="62" t="s">
        <v>117</v>
      </c>
      <c r="Q4" s="12"/>
      <c r="R4" s="63" t="s">
        <v>39</v>
      </c>
      <c r="S4" s="116" t="s">
        <v>118</v>
      </c>
      <c r="T4" s="2"/>
      <c r="U4" s="88" t="s">
        <v>71</v>
      </c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ht="43.5" customHeight="1">
      <c r="A5" s="65">
        <v>1.0</v>
      </c>
      <c r="B5" s="93">
        <v>45016.0</v>
      </c>
      <c r="C5" s="144" t="s">
        <v>336</v>
      </c>
      <c r="D5" s="94">
        <v>36555.0</v>
      </c>
      <c r="E5" s="109" t="s">
        <v>337</v>
      </c>
      <c r="F5" s="118"/>
      <c r="G5" s="97"/>
      <c r="H5" s="98"/>
      <c r="I5" s="98"/>
      <c r="J5" s="98"/>
      <c r="K5" s="98"/>
      <c r="L5" s="97"/>
      <c r="M5" s="108"/>
      <c r="N5" s="108"/>
      <c r="O5" s="99"/>
      <c r="P5" s="137"/>
      <c r="Q5" s="110">
        <v>50.0</v>
      </c>
      <c r="R5" s="101"/>
      <c r="S5" s="111">
        <v>4965.95</v>
      </c>
      <c r="T5" s="129" t="s">
        <v>60</v>
      </c>
      <c r="U5" s="104" t="s">
        <v>73</v>
      </c>
      <c r="V5" s="76"/>
      <c r="W5" s="77"/>
      <c r="X5" s="77"/>
      <c r="Y5" s="77"/>
      <c r="Z5" s="77"/>
      <c r="AA5" s="77"/>
      <c r="AB5" s="77"/>
      <c r="AC5" s="77"/>
      <c r="AD5" s="77"/>
      <c r="AE5" s="77"/>
      <c r="AF5" s="77"/>
    </row>
    <row r="6" ht="40.5" customHeight="1">
      <c r="A6" s="65">
        <v>2.0</v>
      </c>
      <c r="B6" s="93">
        <v>45016.0</v>
      </c>
      <c r="C6" s="144" t="s">
        <v>338</v>
      </c>
      <c r="D6" s="94">
        <v>36555.0</v>
      </c>
      <c r="E6" s="109" t="s">
        <v>337</v>
      </c>
      <c r="F6" s="118"/>
      <c r="G6" s="97"/>
      <c r="H6" s="97"/>
      <c r="I6" s="98"/>
      <c r="J6" s="98"/>
      <c r="K6" s="98"/>
      <c r="L6" s="97"/>
      <c r="M6" s="108"/>
      <c r="N6" s="98"/>
      <c r="O6" s="99"/>
      <c r="P6" s="137"/>
      <c r="Q6" s="112">
        <v>4200.0</v>
      </c>
      <c r="R6" s="106"/>
      <c r="S6" s="111">
        <v>5015.95</v>
      </c>
      <c r="T6" s="129" t="s">
        <v>60</v>
      </c>
      <c r="U6" s="104" t="s">
        <v>73</v>
      </c>
      <c r="V6" s="76"/>
      <c r="W6" s="77"/>
      <c r="X6" s="77"/>
      <c r="Y6" s="77"/>
      <c r="Z6" s="77"/>
      <c r="AA6" s="77"/>
      <c r="AB6" s="77"/>
      <c r="AC6" s="77"/>
      <c r="AD6" s="77"/>
      <c r="AE6" s="77"/>
      <c r="AF6" s="77"/>
    </row>
    <row r="7" ht="39.75" customHeight="1">
      <c r="A7" s="65">
        <v>3.0</v>
      </c>
      <c r="B7" s="93">
        <v>45016.0</v>
      </c>
      <c r="C7" s="144" t="s">
        <v>339</v>
      </c>
      <c r="D7" s="94">
        <v>36555.0</v>
      </c>
      <c r="E7" s="109" t="s">
        <v>337</v>
      </c>
      <c r="F7" s="96"/>
      <c r="G7" s="97"/>
      <c r="H7" s="98"/>
      <c r="I7" s="97"/>
      <c r="J7" s="97"/>
      <c r="K7" s="97"/>
      <c r="L7" s="97"/>
      <c r="M7" s="138"/>
      <c r="N7" s="98"/>
      <c r="O7" s="99"/>
      <c r="P7" s="137">
        <v>14215.95</v>
      </c>
      <c r="Q7" s="112">
        <v>5000.0</v>
      </c>
      <c r="R7" s="106"/>
      <c r="S7" s="111">
        <v>9215.95</v>
      </c>
      <c r="T7" s="129" t="s">
        <v>60</v>
      </c>
      <c r="U7" s="104" t="s">
        <v>73</v>
      </c>
      <c r="V7" s="76"/>
      <c r="W7" s="77"/>
      <c r="X7" s="77"/>
      <c r="Y7" s="77"/>
      <c r="Z7" s="77"/>
      <c r="AA7" s="77"/>
      <c r="AB7" s="77"/>
      <c r="AC7" s="77"/>
      <c r="AD7" s="77"/>
      <c r="AE7" s="77"/>
      <c r="AF7" s="77"/>
    </row>
    <row r="8" ht="41.25" customHeight="1">
      <c r="A8" s="65">
        <v>4.0</v>
      </c>
      <c r="B8" s="93">
        <v>45016.0</v>
      </c>
      <c r="C8" s="144" t="s">
        <v>340</v>
      </c>
      <c r="D8" s="94">
        <v>49194.0</v>
      </c>
      <c r="E8" s="109" t="s">
        <v>49</v>
      </c>
      <c r="F8" s="96"/>
      <c r="G8" s="97"/>
      <c r="H8" s="97"/>
      <c r="I8" s="108"/>
      <c r="J8" s="108"/>
      <c r="K8" s="108"/>
      <c r="L8" s="97"/>
      <c r="M8" s="108"/>
      <c r="N8" s="98"/>
      <c r="O8" s="99"/>
      <c r="P8" s="137">
        <v>1874.0</v>
      </c>
      <c r="Q8" s="112">
        <v>1874.0</v>
      </c>
      <c r="R8" s="106"/>
      <c r="S8" s="111">
        <v>0.0</v>
      </c>
      <c r="T8" s="129" t="s">
        <v>60</v>
      </c>
      <c r="U8" s="104" t="s">
        <v>73</v>
      </c>
      <c r="V8" s="76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ht="41.25" customHeight="1">
      <c r="A9" s="65">
        <v>5.0</v>
      </c>
      <c r="B9" s="93">
        <v>45016.0</v>
      </c>
      <c r="C9" s="144" t="s">
        <v>341</v>
      </c>
      <c r="D9" s="94">
        <v>52993.0</v>
      </c>
      <c r="E9" s="145" t="s">
        <v>342</v>
      </c>
      <c r="F9" s="96"/>
      <c r="G9" s="97"/>
      <c r="H9" s="108"/>
      <c r="I9" s="108"/>
      <c r="J9" s="108"/>
      <c r="K9" s="108"/>
      <c r="L9" s="97"/>
      <c r="M9" s="108"/>
      <c r="N9" s="98"/>
      <c r="O9" s="99"/>
      <c r="P9" s="137">
        <v>400.0</v>
      </c>
      <c r="Q9" s="112">
        <v>400.0</v>
      </c>
      <c r="R9" s="106"/>
      <c r="S9" s="111">
        <v>0.0</v>
      </c>
      <c r="T9" s="129" t="s">
        <v>60</v>
      </c>
      <c r="U9" s="104" t="s">
        <v>73</v>
      </c>
      <c r="V9" s="76"/>
      <c r="W9" s="77"/>
      <c r="X9" s="77"/>
      <c r="Y9" s="77"/>
      <c r="Z9" s="77"/>
      <c r="AA9" s="77"/>
      <c r="AB9" s="77"/>
      <c r="AC9" s="77"/>
      <c r="AD9" s="77"/>
      <c r="AE9" s="77"/>
      <c r="AF9" s="77"/>
    </row>
    <row r="10" ht="41.25" customHeight="1">
      <c r="A10" s="65">
        <v>6.0</v>
      </c>
      <c r="B10" s="93">
        <v>45016.0</v>
      </c>
      <c r="C10" s="146" t="s">
        <v>343</v>
      </c>
      <c r="D10" s="94">
        <v>50739.0</v>
      </c>
      <c r="E10" s="145" t="s">
        <v>344</v>
      </c>
      <c r="F10" s="96"/>
      <c r="G10" s="97"/>
      <c r="H10" s="138">
        <v>2999.5</v>
      </c>
      <c r="I10" s="108"/>
      <c r="J10" s="108"/>
      <c r="K10" s="108"/>
      <c r="L10" s="97"/>
      <c r="M10" s="108"/>
      <c r="N10" s="98"/>
      <c r="O10" s="99"/>
      <c r="P10" s="137">
        <v>1060.4</v>
      </c>
      <c r="Q10" s="112"/>
      <c r="R10" s="106"/>
      <c r="S10" s="111">
        <v>4059.9</v>
      </c>
      <c r="T10" s="129" t="s">
        <v>345</v>
      </c>
      <c r="U10" s="104" t="s">
        <v>73</v>
      </c>
      <c r="V10" s="76"/>
      <c r="W10" s="77"/>
      <c r="X10" s="77"/>
      <c r="Y10" s="77"/>
      <c r="Z10" s="77"/>
      <c r="AA10" s="77"/>
      <c r="AB10" s="77"/>
      <c r="AC10" s="77"/>
      <c r="AD10" s="77"/>
      <c r="AE10" s="77"/>
      <c r="AF10" s="77"/>
    </row>
    <row r="11" ht="41.25" customHeight="1">
      <c r="A11" s="65">
        <v>7.0</v>
      </c>
      <c r="B11" s="93">
        <v>45016.0</v>
      </c>
      <c r="C11" s="144" t="s">
        <v>346</v>
      </c>
      <c r="D11" s="94">
        <v>51697.0</v>
      </c>
      <c r="E11" s="147" t="s">
        <v>102</v>
      </c>
      <c r="F11" s="96"/>
      <c r="G11" s="97"/>
      <c r="H11" s="97"/>
      <c r="I11" s="108"/>
      <c r="J11" s="108"/>
      <c r="K11" s="108"/>
      <c r="L11" s="97"/>
      <c r="M11" s="108"/>
      <c r="N11" s="98"/>
      <c r="O11" s="99"/>
      <c r="P11" s="137">
        <v>1334.0</v>
      </c>
      <c r="Q11" s="112">
        <v>1334.0</v>
      </c>
      <c r="R11" s="106"/>
      <c r="S11" s="111">
        <v>0.0</v>
      </c>
      <c r="T11" s="129" t="s">
        <v>60</v>
      </c>
      <c r="U11" s="104" t="s">
        <v>73</v>
      </c>
      <c r="V11" s="76"/>
      <c r="W11" s="77"/>
      <c r="X11" s="77"/>
      <c r="Y11" s="77"/>
      <c r="Z11" s="77"/>
      <c r="AA11" s="77"/>
      <c r="AB11" s="77"/>
      <c r="AC11" s="77"/>
      <c r="AD11" s="77"/>
      <c r="AE11" s="77"/>
      <c r="AF11" s="77"/>
    </row>
    <row r="12" ht="41.25" customHeight="1">
      <c r="A12" s="65">
        <v>8.0</v>
      </c>
      <c r="B12" s="93">
        <v>45016.0</v>
      </c>
      <c r="C12" s="144" t="s">
        <v>347</v>
      </c>
      <c r="D12" s="94">
        <v>21384.0</v>
      </c>
      <c r="E12" s="109" t="s">
        <v>42</v>
      </c>
      <c r="F12" s="96"/>
      <c r="G12" s="97"/>
      <c r="H12" s="108">
        <v>2500.0</v>
      </c>
      <c r="I12" s="108"/>
      <c r="J12" s="108"/>
      <c r="K12" s="108"/>
      <c r="L12" s="97"/>
      <c r="M12" s="108"/>
      <c r="N12" s="98"/>
      <c r="O12" s="99"/>
      <c r="P12" s="137">
        <v>0.0</v>
      </c>
      <c r="Q12" s="112"/>
      <c r="R12" s="106"/>
      <c r="S12" s="111">
        <v>2500.0</v>
      </c>
      <c r="T12" s="129" t="s">
        <v>348</v>
      </c>
      <c r="U12" s="104" t="s">
        <v>73</v>
      </c>
      <c r="V12" s="76"/>
      <c r="W12" s="77"/>
      <c r="X12" s="77"/>
      <c r="Y12" s="77"/>
      <c r="Z12" s="77"/>
      <c r="AA12" s="77"/>
      <c r="AB12" s="77"/>
      <c r="AC12" s="77"/>
      <c r="AD12" s="77"/>
      <c r="AE12" s="77"/>
      <c r="AF12" s="77"/>
    </row>
    <row r="13" ht="41.25" customHeight="1">
      <c r="A13" s="65">
        <v>9.0</v>
      </c>
      <c r="B13" s="93">
        <v>45016.0</v>
      </c>
      <c r="C13" s="144" t="s">
        <v>349</v>
      </c>
      <c r="D13" s="94">
        <v>21384.0</v>
      </c>
      <c r="E13" s="109" t="s">
        <v>42</v>
      </c>
      <c r="F13" s="96"/>
      <c r="G13" s="97"/>
      <c r="H13" s="108"/>
      <c r="I13" s="108"/>
      <c r="J13" s="108"/>
      <c r="K13" s="108"/>
      <c r="L13" s="97"/>
      <c r="M13" s="108"/>
      <c r="N13" s="98"/>
      <c r="O13" s="99"/>
      <c r="P13" s="137"/>
      <c r="Q13" s="112">
        <v>2500.0</v>
      </c>
      <c r="R13" s="106"/>
      <c r="S13" s="111">
        <v>0.0</v>
      </c>
      <c r="T13" s="129" t="s">
        <v>350</v>
      </c>
      <c r="U13" s="104" t="s">
        <v>73</v>
      </c>
      <c r="V13" s="76"/>
      <c r="W13" s="77"/>
      <c r="X13" s="77"/>
      <c r="Y13" s="77"/>
      <c r="Z13" s="77"/>
      <c r="AA13" s="77"/>
      <c r="AB13" s="77"/>
      <c r="AC13" s="77"/>
      <c r="AD13" s="77"/>
      <c r="AE13" s="77"/>
      <c r="AF13" s="77"/>
    </row>
    <row r="14" ht="41.25" customHeight="1">
      <c r="A14" s="65">
        <v>10.0</v>
      </c>
      <c r="B14" s="93">
        <v>45016.0</v>
      </c>
      <c r="C14" s="144" t="s">
        <v>351</v>
      </c>
      <c r="D14" s="94">
        <v>49655.0</v>
      </c>
      <c r="E14" s="145" t="s">
        <v>352</v>
      </c>
      <c r="F14" s="118"/>
      <c r="G14" s="97"/>
      <c r="H14" s="108">
        <v>25000.0</v>
      </c>
      <c r="I14" s="108"/>
      <c r="J14" s="108"/>
      <c r="K14" s="108"/>
      <c r="L14" s="97"/>
      <c r="M14" s="108"/>
      <c r="N14" s="98"/>
      <c r="O14" s="99"/>
      <c r="P14" s="137"/>
      <c r="Q14" s="112"/>
      <c r="R14" s="106"/>
      <c r="S14" s="111">
        <v>25000.0</v>
      </c>
      <c r="T14" s="129" t="s">
        <v>39</v>
      </c>
      <c r="U14" s="104" t="s">
        <v>73</v>
      </c>
      <c r="V14" s="76"/>
      <c r="W14" s="77"/>
      <c r="X14" s="77"/>
      <c r="Y14" s="77"/>
      <c r="Z14" s="77"/>
      <c r="AA14" s="77"/>
      <c r="AB14" s="77"/>
      <c r="AC14" s="77"/>
      <c r="AD14" s="77"/>
      <c r="AE14" s="77"/>
      <c r="AF14" s="77"/>
    </row>
    <row r="15" ht="41.25" customHeight="1">
      <c r="A15" s="65">
        <v>11.0</v>
      </c>
      <c r="B15" s="93">
        <v>45016.0</v>
      </c>
      <c r="C15" s="144" t="s">
        <v>353</v>
      </c>
      <c r="D15" s="94">
        <v>49655.0</v>
      </c>
      <c r="E15" s="145" t="s">
        <v>352</v>
      </c>
      <c r="F15" s="96"/>
      <c r="G15" s="97"/>
      <c r="H15" s="97"/>
      <c r="I15" s="108"/>
      <c r="J15" s="108"/>
      <c r="K15" s="108"/>
      <c r="L15" s="97"/>
      <c r="M15" s="108"/>
      <c r="N15" s="98"/>
      <c r="O15" s="99"/>
      <c r="P15" s="137"/>
      <c r="Q15" s="112">
        <v>20000.0</v>
      </c>
      <c r="R15" s="106"/>
      <c r="S15" s="111">
        <v>5000.0</v>
      </c>
      <c r="T15" s="129" t="s">
        <v>60</v>
      </c>
      <c r="U15" s="104" t="s">
        <v>73</v>
      </c>
      <c r="V15" s="76"/>
      <c r="W15" s="77"/>
      <c r="X15" s="77"/>
      <c r="Y15" s="77"/>
      <c r="Z15" s="77"/>
      <c r="AA15" s="77"/>
      <c r="AB15" s="77"/>
      <c r="AC15" s="77"/>
      <c r="AD15" s="77"/>
      <c r="AE15" s="77"/>
      <c r="AF15" s="77"/>
    </row>
    <row r="16" ht="41.25" customHeight="1">
      <c r="A16" s="65">
        <v>12.0</v>
      </c>
      <c r="B16" s="93">
        <v>45016.0</v>
      </c>
      <c r="C16" s="144" t="s">
        <v>354</v>
      </c>
      <c r="D16" s="94">
        <v>49655.0</v>
      </c>
      <c r="E16" s="145" t="s">
        <v>352</v>
      </c>
      <c r="F16" s="96"/>
      <c r="G16" s="97"/>
      <c r="H16" s="97"/>
      <c r="I16" s="108"/>
      <c r="J16" s="108"/>
      <c r="K16" s="108"/>
      <c r="L16" s="97"/>
      <c r="M16" s="108"/>
      <c r="N16" s="98"/>
      <c r="O16" s="99"/>
      <c r="P16" s="137"/>
      <c r="Q16" s="112">
        <v>5000.0</v>
      </c>
      <c r="R16" s="106"/>
      <c r="S16" s="111">
        <v>0.0</v>
      </c>
      <c r="T16" s="129" t="s">
        <v>60</v>
      </c>
      <c r="U16" s="104" t="s">
        <v>73</v>
      </c>
      <c r="V16" s="76"/>
      <c r="W16" s="77"/>
      <c r="X16" s="77"/>
      <c r="Y16" s="77"/>
      <c r="Z16" s="77"/>
      <c r="AA16" s="77"/>
      <c r="AB16" s="77"/>
      <c r="AC16" s="77"/>
      <c r="AD16" s="77"/>
      <c r="AE16" s="77"/>
      <c r="AF16" s="77"/>
    </row>
    <row r="17" ht="41.25" customHeight="1">
      <c r="A17" s="65">
        <v>13.0</v>
      </c>
      <c r="B17" s="93">
        <v>45016.0</v>
      </c>
      <c r="C17" s="144" t="s">
        <v>355</v>
      </c>
      <c r="D17" s="94">
        <v>49655.0</v>
      </c>
      <c r="E17" s="145" t="s">
        <v>352</v>
      </c>
      <c r="F17" s="96"/>
      <c r="G17" s="97"/>
      <c r="H17" s="108"/>
      <c r="I17" s="108"/>
      <c r="J17" s="108"/>
      <c r="K17" s="108"/>
      <c r="L17" s="97"/>
      <c r="M17" s="108"/>
      <c r="N17" s="98"/>
      <c r="O17" s="99"/>
      <c r="P17" s="137"/>
      <c r="Q17" s="112"/>
      <c r="R17" s="106">
        <v>20000.0</v>
      </c>
      <c r="S17" s="111">
        <v>20000.0</v>
      </c>
      <c r="T17" s="129" t="s">
        <v>188</v>
      </c>
      <c r="U17" s="104" t="s">
        <v>73</v>
      </c>
      <c r="V17" s="76"/>
      <c r="W17" s="77"/>
      <c r="X17" s="77"/>
      <c r="Y17" s="77"/>
      <c r="Z17" s="77"/>
      <c r="AA17" s="77"/>
      <c r="AB17" s="77"/>
      <c r="AC17" s="77"/>
      <c r="AD17" s="77"/>
      <c r="AE17" s="77"/>
      <c r="AF17" s="77"/>
    </row>
    <row r="18" ht="41.25" customHeight="1">
      <c r="A18" s="65">
        <v>14.0</v>
      </c>
      <c r="B18" s="93">
        <v>45016.0</v>
      </c>
      <c r="C18" s="144" t="s">
        <v>356</v>
      </c>
      <c r="D18" s="94">
        <v>49655.0</v>
      </c>
      <c r="E18" s="145" t="s">
        <v>352</v>
      </c>
      <c r="F18" s="96"/>
      <c r="G18" s="97"/>
      <c r="H18" s="97"/>
      <c r="I18" s="108"/>
      <c r="J18" s="108"/>
      <c r="K18" s="108"/>
      <c r="L18" s="97"/>
      <c r="M18" s="108"/>
      <c r="N18" s="98"/>
      <c r="O18" s="99"/>
      <c r="P18" s="137"/>
      <c r="Q18" s="112">
        <v>20000.0</v>
      </c>
      <c r="R18" s="106"/>
      <c r="S18" s="111">
        <v>0.0</v>
      </c>
      <c r="T18" s="129" t="s">
        <v>60</v>
      </c>
      <c r="U18" s="104" t="s">
        <v>73</v>
      </c>
      <c r="V18" s="76"/>
      <c r="W18" s="77"/>
      <c r="X18" s="77"/>
      <c r="Y18" s="77"/>
      <c r="Z18" s="77"/>
      <c r="AA18" s="77"/>
      <c r="AB18" s="77"/>
      <c r="AC18" s="77"/>
      <c r="AD18" s="77"/>
      <c r="AE18" s="77"/>
      <c r="AF18" s="77"/>
    </row>
    <row r="19" ht="41.25" customHeight="1">
      <c r="A19" s="65"/>
      <c r="B19" s="93"/>
      <c r="C19" s="144"/>
      <c r="D19" s="94"/>
      <c r="E19" s="136"/>
      <c r="F19" s="96"/>
      <c r="G19" s="97"/>
      <c r="H19" s="97"/>
      <c r="I19" s="138"/>
      <c r="J19" s="138"/>
      <c r="K19" s="108"/>
      <c r="L19" s="97"/>
      <c r="M19" s="108"/>
      <c r="N19" s="98"/>
      <c r="O19" s="99"/>
      <c r="P19" s="137"/>
      <c r="Q19" s="112"/>
      <c r="R19" s="106"/>
      <c r="S19" s="111"/>
      <c r="T19" s="129"/>
      <c r="U19" s="104"/>
      <c r="V19" s="76"/>
      <c r="W19" s="77"/>
      <c r="X19" s="77"/>
      <c r="Y19" s="77"/>
      <c r="Z19" s="77"/>
      <c r="AA19" s="77"/>
      <c r="AB19" s="77"/>
      <c r="AC19" s="77"/>
      <c r="AD19" s="77"/>
      <c r="AE19" s="77"/>
      <c r="AF19" s="77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>
      <c r="A33" s="46"/>
      <c r="B33" s="46"/>
      <c r="C33" s="46"/>
      <c r="D33" s="46"/>
      <c r="E33" s="46"/>
      <c r="F33" s="46"/>
      <c r="G33" s="46"/>
      <c r="H33" s="46"/>
      <c r="I33" s="80"/>
      <c r="J33" s="80"/>
      <c r="K33" s="80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</row>
    <row r="1010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</row>
    <row r="1011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