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2866" sheetId="1" r:id="rId4"/>
    <sheet state="visible" name="3866" sheetId="2" r:id="rId5"/>
    <sheet state="visible" name="4866" sheetId="3" r:id="rId6"/>
    <sheet state="visible" name="5866" sheetId="4" r:id="rId7"/>
    <sheet state="visible" name="6866" sheetId="5" r:id="rId8"/>
    <sheet state="visible" name="7866" sheetId="6" r:id="rId9"/>
    <sheet state="visible" name="8866" sheetId="7" r:id="rId10"/>
    <sheet state="visible" name="9866" sheetId="8" r:id="rId11"/>
    <sheet state="visible" name="10866" sheetId="9" r:id="rId12"/>
    <sheet state="visible" name="11866" sheetId="10" r:id="rId13"/>
    <sheet state="visible" name="13866" sheetId="11" r:id="rId14"/>
    <sheet state="visible" name="14866" sheetId="12" r:id="rId15"/>
    <sheet state="visible" name="15866" sheetId="13" r:id="rId16"/>
    <sheet state="visible" name="16866" sheetId="14" r:id="rId17"/>
    <sheet state="visible" name="17866" sheetId="15" r:id="rId18"/>
    <sheet state="visible" name="18866" sheetId="16" r:id="rId19"/>
    <sheet state="visible" name="19866" sheetId="17" r:id="rId20"/>
    <sheet state="visible" name="20866" sheetId="18" r:id="rId21"/>
    <sheet state="visible" name="21866" sheetId="19" r:id="rId22"/>
    <sheet state="visible" name="22866" sheetId="20" r:id="rId23"/>
    <sheet state="visible" name="23866" sheetId="21" r:id="rId24"/>
    <sheet state="visible" name="24866" sheetId="22" r:id="rId25"/>
    <sheet state="visible" name="25866" sheetId="23" r:id="rId26"/>
    <sheet state="visible" name="26866" sheetId="24" r:id="rId27"/>
    <sheet state="visible" name="27866" sheetId="25" r:id="rId28"/>
    <sheet state="visible" name="28866" sheetId="26" r:id="rId29"/>
    <sheet state="visible" name="29866" sheetId="27" r:id="rId30"/>
    <sheet state="visible" name="30866" sheetId="28" r:id="rId31"/>
    <sheet state="visible" name="31866" sheetId="29" r:id="rId32"/>
  </sheets>
  <definedNames/>
  <calcPr/>
</workbook>
</file>

<file path=xl/sharedStrings.xml><?xml version="1.0" encoding="utf-8"?>
<sst xmlns="http://schemas.openxmlformats.org/spreadsheetml/2006/main" count="7221" uniqueCount="3377">
  <si>
    <t xml:space="preserve">                                                                                                                                             DAILY  SALE  31-2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</si>
  <si>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</si>
  <si>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</si>
  <si>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</si>
  <si>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</si>
  <si>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</si>
  <si>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</si>
  <si>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</si>
  <si>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</si>
  <si>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</si>
  <si>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</si>
  <si>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</si>
  <si>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</si>
  <si>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</si>
  <si>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</si>
  <si>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</si>
  <si>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</si>
  <si>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</si>
  <si>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</si>
  <si>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</si>
  <si>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</si>
  <si>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</si>
  <si>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STHBKK012307002433</t>
  </si>
  <si>
    <t>นางสาว พนาทิพย์  รักชาติ</t>
  </si>
  <si>
    <t>bkk-nee</t>
  </si>
  <si>
    <t>STHBKK012307002434</t>
  </si>
  <si>
    <t>นาย จรูญ วงษ์ชำ</t>
  </si>
  <si>
    <t>PoonBKK</t>
  </si>
  <si>
    <t>STHBKK012307002435</t>
  </si>
  <si>
    <t>บริษัท เอ็น.พี มาร์เก็ตติ้ง แบรนด์ จำกัด(สำนักงานใหญ่)</t>
  </si>
  <si>
    <t>STHBKK012307002436</t>
  </si>
  <si>
    <t>นาย บูชาติ หาดสร้อย</t>
  </si>
  <si>
    <t>STHBKK012307002437</t>
  </si>
  <si>
    <t>นาง ธนพร ทวีฤทธ์</t>
  </si>
  <si>
    <t>STHBKK012307002438</t>
  </si>
  <si>
    <t>บริษัท เศรษฐกวี จำกัด ( สำนักงานใหญ่ )</t>
  </si>
  <si>
    <t>STHBKK012308000001</t>
  </si>
  <si>
    <t>นางสาว ธิตยา ขำอิน</t>
  </si>
  <si>
    <t>STHBKK012308000002</t>
  </si>
  <si>
    <t>นางสาว ณัฐภัสสร คำยวน</t>
  </si>
  <si>
    <t>STHBKK012308000003</t>
  </si>
  <si>
    <t>บริษัท สยามทวีทิพย์ จำกัด(สำนักงานใหญ่)</t>
  </si>
  <si>
    <t>Ketbkk</t>
  </si>
  <si>
    <t>STHBKK012308000004</t>
  </si>
  <si>
    <t>โสภิต เกลี้ยงประไพ</t>
  </si>
  <si>
    <t>bkk-aoeng</t>
  </si>
  <si>
    <t>STHBKK012308000006</t>
  </si>
  <si>
    <t>นางสาว วรินญา  วันโนนาม</t>
  </si>
  <si>
    <t>STHBKK012308000007</t>
  </si>
  <si>
    <t>นาง วรวีร์ สุขประเสริฐ</t>
  </si>
  <si>
    <t>STHBKK012308000008</t>
  </si>
  <si>
    <t>นาง กัญภิชา เกิดจันทึก</t>
  </si>
  <si>
    <t>nuBKK</t>
  </si>
  <si>
    <t>STHBKK012308000009</t>
  </si>
  <si>
    <t>นาย ธิติวัฒน์  รัตนภูมิ</t>
  </si>
  <si>
    <t>Meiy</t>
  </si>
  <si>
    <t>STHBKK012308000010</t>
  </si>
  <si>
    <t>นาง ขวัญใจ ร่มโพธิ์ชี + ดำรงค์ศักดิ์ ร่มโพธิ์ชี</t>
  </si>
  <si>
    <t>STHBKK012308000011</t>
  </si>
  <si>
    <t>นาย ปิยะเดช ยิ่งวิวัฒนพงษ์</t>
  </si>
  <si>
    <t>STHBKK012308000014</t>
  </si>
  <si>
    <t>นาย สุริยันต์ บุญดี</t>
  </si>
  <si>
    <t>STHBKK012308000015</t>
  </si>
  <si>
    <t>นางสาว นิภาพร ว่องไว</t>
  </si>
  <si>
    <t>STHBKK012308000016</t>
  </si>
  <si>
    <t>นาย ธงชัย จุ้ยชุมแสง</t>
  </si>
  <si>
    <t>STHBKK012308000017</t>
  </si>
  <si>
    <t>นาย เพชร ภูมี</t>
  </si>
  <si>
    <t>STHBKK012308000018</t>
  </si>
  <si>
    <t>บริษัท โคบาราเอฟโวลูชั่น (ประเทศไทย)จำกัด ( สำนักงานใหญ่ )</t>
  </si>
  <si>
    <t>STHBKK012308000019</t>
  </si>
  <si>
    <t>นางสาว วัชรวรรณ  นิลสุ</t>
  </si>
  <si>
    <t>STHBKK012308000020</t>
  </si>
  <si>
    <t>นาง สุภาพร  โพธิ์คำ</t>
  </si>
  <si>
    <t>STHBKK012308000021</t>
  </si>
  <si>
    <t>นางสาว ศลิษา ดีเฉลา</t>
  </si>
  <si>
    <t>STHBKK012308000022</t>
  </si>
  <si>
    <t>นางสาว ดาวธิดา  วงมาเกษ</t>
  </si>
  <si>
    <t>STHBKK012308000023</t>
  </si>
  <si>
    <t>นางสาว สุชานาถ บุญจันทร์</t>
  </si>
  <si>
    <t>STHBKK012308000024</t>
  </si>
  <si>
    <t>นางสาว มนัสนันท์ อ่อนศิริ</t>
  </si>
  <si>
    <t>STHBKK012308000025</t>
  </si>
  <si>
    <t>นาย นิคม แสงประสิทธิ์</t>
  </si>
  <si>
    <t>STHBKK012308000026</t>
  </si>
  <si>
    <t>นาย นิรันดร์ สันอัด</t>
  </si>
  <si>
    <t>STHBKK012308000027</t>
  </si>
  <si>
    <t>นาย ชัยวัฒน์  ชินตะคุ</t>
  </si>
  <si>
    <t>STHBKK012308000028</t>
  </si>
  <si>
    <t>นางสาว อรวรรณ มั่นคง</t>
  </si>
  <si>
    <t>STHBKK012308000030</t>
  </si>
  <si>
    <t>นางสาว ทิชากร เรืองเชื้อเหมือน</t>
  </si>
  <si>
    <t>STHBKK012308000031</t>
  </si>
  <si>
    <t>นาย พิชัย  อาษาสุข</t>
  </si>
  <si>
    <t>STHBKK012308000032</t>
  </si>
  <si>
    <t>นาย ทองสุข เจริญพรหม</t>
  </si>
  <si>
    <t>STHBKK012308000033</t>
  </si>
  <si>
    <t>นางสาว พิชาวีร์ บวรธีราเศรษฐ์</t>
  </si>
  <si>
    <t>bkk-puk</t>
  </si>
  <si>
    <t>STHBKK012308000034</t>
  </si>
  <si>
    <t>นางสาว เพิ่มศรี บุญมี</t>
  </si>
  <si>
    <t>STHBKK012308000035</t>
  </si>
  <si>
    <t>STHBKK012308000036</t>
  </si>
  <si>
    <t>นางสาว วงเดือน บุญพารา</t>
  </si>
  <si>
    <t>STHBKK012308000037</t>
  </si>
  <si>
    <t>นาง นวลจันทร์  กลิ่นฟุ้ง</t>
  </si>
  <si>
    <t>STHBKK012308000038</t>
  </si>
  <si>
    <t>ห้างหุ้นส่วนจำกัด  ลูกณัฐ มาร์เก็ตติ้ง (สำนักงานใหญ่)</t>
  </si>
  <si>
    <t>STHBKK012308000041</t>
  </si>
  <si>
    <t>นางสาว กัลยรัตน์ ฤทธิ์น้อย</t>
  </si>
  <si>
    <t>STHBKK012308000042</t>
  </si>
  <si>
    <t>นาย รจนี จันทายืน</t>
  </si>
  <si>
    <t>STHBKK012308000043</t>
  </si>
  <si>
    <t>นางสาว จิรภาทิชา โคดมการภัทรารัช</t>
  </si>
  <si>
    <t>STHBKK012308000044</t>
  </si>
  <si>
    <t>นาย ทวีชัย รัตนะธรรม</t>
  </si>
  <si>
    <t>STHBKK012308000045</t>
  </si>
  <si>
    <t>นางสาว กุลทรัพย์  จันทะโมโส</t>
  </si>
  <si>
    <t>STHBKK012308000046</t>
  </si>
  <si>
    <t>นาง สมคิด จันน้ำใส</t>
  </si>
  <si>
    <t>STHBKK012308000047</t>
  </si>
  <si>
    <t>ห้างหุ้นส่วนจำกัด รีลิกธีน  (สำนักงานใหญ่)</t>
  </si>
  <si>
    <t>STHBKK012308000048</t>
  </si>
  <si>
    <t>นาย อานนท์  อ้นชู</t>
  </si>
  <si>
    <t>STHBKK012308000049</t>
  </si>
  <si>
    <t>นางสาว จิราภรณ์ เขาทอง</t>
  </si>
  <si>
    <t>STHBKK012308000050</t>
  </si>
  <si>
    <t>STHBKK012308000051</t>
  </si>
  <si>
    <t>นาง ศศิธร เม่นตะเภา</t>
  </si>
  <si>
    <t>STHBKK012308000052</t>
  </si>
  <si>
    <t>นาง  สุวรรณา    ภูมี</t>
  </si>
  <si>
    <t>STHBKK012308000053</t>
  </si>
  <si>
    <t>พัชนีย์ ไชยธรรมมา</t>
  </si>
  <si>
    <t>STHBKK012308000054</t>
  </si>
  <si>
    <t>นางสาว กาญจนา จันทรมณี</t>
  </si>
  <si>
    <t>STHBKK012308000055</t>
  </si>
  <si>
    <t>นาง ณัฎฐณันธ์ วงวันดี</t>
  </si>
  <si>
    <t>STHBKK012308000056</t>
  </si>
  <si>
    <t>นาง NOUANLA ONG PHOMMATHAM</t>
  </si>
  <si>
    <t>STHBKK012308000057</t>
  </si>
  <si>
    <t>นางสาว สุมัทนา หลิมตระกูล</t>
  </si>
  <si>
    <t>STHBKK012308000058</t>
  </si>
  <si>
    <t>นาย เก่งภพ ศุภาภพปภาส</t>
  </si>
  <si>
    <t>STHBKK012308000059</t>
  </si>
  <si>
    <t>นางสาว ภูว์ศรีลักษณ์ โพธิ์ศรีรัตนบุศย์</t>
  </si>
  <si>
    <t>STHBKK012308000060</t>
  </si>
  <si>
    <t>นาย สุรทัศน์ เกไธสง</t>
  </si>
  <si>
    <t>STHBKK012308000061</t>
  </si>
  <si>
    <t>นางสาว ธนพรรษ​ ยี่ภู</t>
  </si>
  <si>
    <t>STHBKK012308000062</t>
  </si>
  <si>
    <t>นาง กัญจนา ศุภศิษฏ์</t>
  </si>
  <si>
    <t>STHBKK012308000063</t>
  </si>
  <si>
    <t>นาย พีรพงศ์ ภรประเสริฐศรี</t>
  </si>
  <si>
    <t>STHBKK012308000064</t>
  </si>
  <si>
    <t>STHBKK012308000065</t>
  </si>
  <si>
    <t>นางสาว สมพร สุพงศ์พาณิช</t>
  </si>
  <si>
    <t>STHBKK012308000066</t>
  </si>
  <si>
    <t>นางสาว นงนภัส ฟักขำ</t>
  </si>
  <si>
    <t>STHBKK012308000067</t>
  </si>
  <si>
    <t>วาสนา ดิษปัญญา</t>
  </si>
  <si>
    <t>STHBKK012308000068</t>
  </si>
  <si>
    <t>นางสาว นันทิมา เหลืองรัชนาท</t>
  </si>
  <si>
    <t>STHBKK012308000069</t>
  </si>
  <si>
    <t>นาง บุญหลง อิ่มใจ</t>
  </si>
  <si>
    <t>STHBKK012308000070</t>
  </si>
  <si>
    <t>STHBKK012308000071</t>
  </si>
  <si>
    <t>นางสาว ภกาพรรณ สุวรรณดี</t>
  </si>
  <si>
    <t>STHBKK012308000072</t>
  </si>
  <si>
    <t>นาง ธนันรดา​ งามละมัย</t>
  </si>
  <si>
    <t>STHBKK012308000073</t>
  </si>
  <si>
    <t>นาย ดิลก แผ่ทอง</t>
  </si>
  <si>
    <t>STHBKK012308000074</t>
  </si>
  <si>
    <t>นางสาว พยุง ฤทธิ์สันเทียะ</t>
  </si>
  <si>
    <t>STHBKK012308000077</t>
  </si>
  <si>
    <t>นางสาว  พิมพ์มาดา เงางาม</t>
  </si>
  <si>
    <t>STHBKK012308000078</t>
  </si>
  <si>
    <t>นาง ศริยา  รักษาราษฎร์</t>
  </si>
  <si>
    <t>STHBKK012308000080</t>
  </si>
  <si>
    <t>นาย สุรินทร์ สามปั้น</t>
  </si>
  <si>
    <t>STHBKK012308000083</t>
  </si>
  <si>
    <t>นาย สมบูรณ์ ภิรมสา</t>
  </si>
  <si>
    <t>BKK-Neng</t>
  </si>
  <si>
    <t>STHBKK012308000084</t>
  </si>
  <si>
    <t>STHBKK012308000086</t>
  </si>
  <si>
    <t>นางสาว ปิณาฑิรา เปียนขุนทด</t>
  </si>
  <si>
    <t>STHBKK012308000087</t>
  </si>
  <si>
    <t>บริษัท  ต.ศรีโสภณ จำกัด (สำนักงานใหญ่)</t>
  </si>
  <si>
    <t>STHBKK012308000088</t>
  </si>
  <si>
    <t>นาย สุทธิ คำบุญ</t>
  </si>
  <si>
    <t>STHBKK012308000089</t>
  </si>
  <si>
    <t>นาง ละมุล เปียนขุนทด</t>
  </si>
  <si>
    <t>STHONLIN2307000711</t>
  </si>
  <si>
    <t>บริษัท แก้วแกมทอง เทรดดิ้ง จำกัด (สำนักงานใหญ่)</t>
  </si>
  <si>
    <t>STHONLIN2307000712</t>
  </si>
  <si>
    <t>นาย ดำรงค์ ปฏิสังข์</t>
  </si>
  <si>
    <t>STHONLIN2307000714</t>
  </si>
  <si>
    <t>นางสาว สุภาพร พรมทา</t>
  </si>
  <si>
    <t>STHONLIN2307000721</t>
  </si>
  <si>
    <t>STHONLIN2307000722</t>
  </si>
  <si>
    <t>นาย ณัฐวุฒิ  มีมากบาง</t>
  </si>
  <si>
    <t>STHONLIN2307000723</t>
  </si>
  <si>
    <t>นางสาว โนนประภัสสร  พูนนะปันโน</t>
  </si>
  <si>
    <t>STHONLIN2307000724</t>
  </si>
  <si>
    <t>นางสาว ธนัญญา  หวังเทวีวรกุล</t>
  </si>
  <si>
    <t>STHONLIN2307000726</t>
  </si>
  <si>
    <t>นาย บรรพต สีกำพล</t>
  </si>
  <si>
    <t>STHONLIN2307000727</t>
  </si>
  <si>
    <t>บริษัท ดีเวย์ ริชคอร์ป จำกัด(สำนักงานใหญ่)</t>
  </si>
  <si>
    <t>STHONLIN2307000728</t>
  </si>
  <si>
    <t>นาย สุเมธ จันทร์งาม</t>
  </si>
  <si>
    <t>STHONLIN2307000729</t>
  </si>
  <si>
    <t>STHONLIN2308000001</t>
  </si>
  <si>
    <t>นาย ชัยศิริ สุพรรณ</t>
  </si>
  <si>
    <t>STHONLIN2308000002</t>
  </si>
  <si>
    <t>นาง ปวีณา   ปาทา</t>
  </si>
  <si>
    <t>STHONLIN2308000004</t>
  </si>
  <si>
    <t>นาย ธนบูลย์ แสงฐิตาพันธุ์</t>
  </si>
  <si>
    <t>STHONLIN2308000005</t>
  </si>
  <si>
    <t>นางสาว ศศกร  อมตวงษ์</t>
  </si>
  <si>
    <t>STHONLIN2308000008</t>
  </si>
  <si>
    <t>นาย ไทยรัฐ คำตุ้ม</t>
  </si>
  <si>
    <t>STHONLIN2308000009</t>
  </si>
  <si>
    <t>นาย วัชรชัย ขุนศรีรักษา</t>
  </si>
  <si>
    <t>STHONLIN2308000010</t>
  </si>
  <si>
    <t>นาย ธนกร อภัยพงศ์</t>
  </si>
  <si>
    <t>STHONLIN2308000012</t>
  </si>
  <si>
    <t>นางสาว วณัฐกมล  วิไลลักษณ์</t>
  </si>
  <si>
    <t>STHONLIN2308000025</t>
  </si>
  <si>
    <t>ด.ต. สมพร เขาทอง</t>
  </si>
  <si>
    <t>STHONLIN2308000026</t>
  </si>
  <si>
    <t>STHONLIN2308000028</t>
  </si>
  <si>
    <t>บริษัท เอ.ซี.พี.เค จำกัด (สำนักงานใหญ่)</t>
  </si>
  <si>
    <t>STHONLIN2308000029</t>
  </si>
  <si>
    <t>บริษัท สวนสุข จำกัด(สำนักงานใหญ่)</t>
  </si>
  <si>
    <t>STHONLIN2308000030</t>
  </si>
  <si>
    <t>นางสาว ณัฐญาวรรณ  ยอดเดชา</t>
  </si>
  <si>
    <t>STHONLIN2308000031</t>
  </si>
  <si>
    <t>นาย เกียรติศักดิ์ อาดมะเร๊ะ</t>
  </si>
  <si>
    <t>STHONLIN2308000032</t>
  </si>
  <si>
    <t>STHONLIN2308000033</t>
  </si>
  <si>
    <t>นาง น้ำฝน รักษาริการ</t>
  </si>
  <si>
    <t>STHONLIN2308000034</t>
  </si>
  <si>
    <t xml:space="preserve"> </t>
  </si>
  <si>
    <t xml:space="preserve">ผู้ดึงบิลทางบ้าน (บิล เหม่ย นู)    </t>
  </si>
  <si>
    <t xml:space="preserve">พี่เหน่ง </t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</si>
  <si>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พี่นี</t>
    </r>
  </si>
  <si>
    <t xml:space="preserve">  </t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</si>
  <si>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</si>
  <si>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</si>
  <si>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พี่เหน่ง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</si>
  <si>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</si>
  <si>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t xml:space="preserve">ผู้ตรวจสอบความเรียบร้อยก่อนส่งบัญชี    </t>
  </si>
  <si>
    <t xml:space="preserve">  พี่เกษ</t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</si>
  <si>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</si>
  <si>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                        DAILY  SALE  3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</si>
  <si>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STHBKK012308000090</t>
  </si>
  <si>
    <t>ห้างหุ้นส่วนจำกัด ไดม่อนอันดามัน เน็ตเวิร์ค  (สำนักงานใหญ่)</t>
  </si>
  <si>
    <t>STHBKK012308000091</t>
  </si>
  <si>
    <t>นาง จำรัส ยาใจ</t>
  </si>
  <si>
    <t>STHBKK012308000092</t>
  </si>
  <si>
    <t>นางสาว ขวัญเรือน ฤทธิ์ธนัชชนม์</t>
  </si>
  <si>
    <t>STHBKK012308000093</t>
  </si>
  <si>
    <t>นางสาว สุปรานี เขียวแดง</t>
  </si>
  <si>
    <t>STHBKK012308000094</t>
  </si>
  <si>
    <t>นาย ไพศาล เพชรดี</t>
  </si>
  <si>
    <t>STHBKK012308000095</t>
  </si>
  <si>
    <t>นาง นงค์นุช  จำปางาม</t>
  </si>
  <si>
    <t>STHBKK012308000097</t>
  </si>
  <si>
    <t>นางสาว คณาง ไพรบึง</t>
  </si>
  <si>
    <t>STHBKK012308000098</t>
  </si>
  <si>
    <t>นาย ชลธี จันทโคตร</t>
  </si>
  <si>
    <t>STHBKK012308000099</t>
  </si>
  <si>
    <t>นางสาว นางสาว รุ่งนภา ศรีไพร</t>
  </si>
  <si>
    <t>STHBKK012308000100</t>
  </si>
  <si>
    <t>นาย ภิรกร ศิริพฤกษ์</t>
  </si>
  <si>
    <t>STHBKK012308000101</t>
  </si>
  <si>
    <t>นางสาว พรทิพย์  นาสวน</t>
  </si>
  <si>
    <t>STHBKK012308000102</t>
  </si>
  <si>
    <t>บริษัท สว่างทรัพย์ จำกัด (สำนักงานใหญ่)</t>
  </si>
  <si>
    <t>STHBKK012308000103</t>
  </si>
  <si>
    <t>STHBKK012308000104</t>
  </si>
  <si>
    <t>STHBKK012308000105</t>
  </si>
  <si>
    <t>STHBKK012308000106</t>
  </si>
  <si>
    <t>นาย ทนงค์ วาณิกบุตร</t>
  </si>
  <si>
    <t>STHBKK012308000107</t>
  </si>
  <si>
    <t>นางสาว ธนัญชนก อยู่ยงค์</t>
  </si>
  <si>
    <t>STHBKK012308000108</t>
  </si>
  <si>
    <t>นางสาว กัญญาภัค กำเหนิดผล</t>
  </si>
  <si>
    <t>STHBKK012308000109</t>
  </si>
  <si>
    <t>นาย สกลสักก์ สาครเรืองสิรี</t>
  </si>
  <si>
    <t>STHBKK012308000110</t>
  </si>
  <si>
    <t>นางสาว กนกวรรณ โต๊ะดี</t>
  </si>
  <si>
    <t>STHBKK012308000111</t>
  </si>
  <si>
    <t>นางสาว ชลธิชา  ต๊ะทองด้วง</t>
  </si>
  <si>
    <t>STHBKK012308000112</t>
  </si>
  <si>
    <t>นาง อภิฐาพร บัวจันทร์</t>
  </si>
  <si>
    <t>STHBKK012308000113</t>
  </si>
  <si>
    <t>นาย ภัทรพล ชัยมโนภิรมย์</t>
  </si>
  <si>
    <t>STHBKK012308000114</t>
  </si>
  <si>
    <t>นางสาว กาญตนา ตรีศักดิ์</t>
  </si>
  <si>
    <t>STHBKK012308000115</t>
  </si>
  <si>
    <t>สุรชาติ นพนิธิพัฒน์</t>
  </si>
  <si>
    <t>STHBKK012308000116</t>
  </si>
  <si>
    <t>นาย มงคล เพ็งเคียน</t>
  </si>
  <si>
    <t>STHBKK012308000117</t>
  </si>
  <si>
    <t>นาย สิทธิพรชัย นางาม</t>
  </si>
  <si>
    <t>STHBKK012308000118</t>
  </si>
  <si>
    <t>นาย พชรสรรค์ สุวรรณสุทธิ์</t>
  </si>
  <si>
    <t>STHBKK012308000119</t>
  </si>
  <si>
    <t>นางสาว ธนภร ทองสุขสุพัชร</t>
  </si>
  <si>
    <t>STHBKK012308000120</t>
  </si>
  <si>
    <t>ธนวรรธน์ สุขจิตร</t>
  </si>
  <si>
    <t>STHBKK012308000121</t>
  </si>
  <si>
    <t>STHBKK012308000123</t>
  </si>
  <si>
    <t>บริษัท พิมปรีชา จำกัด (สำนักงานใหญ่)</t>
  </si>
  <si>
    <t>STHBKK012308000124</t>
  </si>
  <si>
    <t>นางสาว กาญจนา  จองเกียรติ์</t>
  </si>
  <si>
    <t>STHBKK012308000125</t>
  </si>
  <si>
    <t>นาง สายฝน ชัยปรีชา</t>
  </si>
  <si>
    <t>STHBKK012308000126</t>
  </si>
  <si>
    <t>นาย ศราวุฒน์ สินธุวรโรจน์</t>
  </si>
  <si>
    <t>STHBKK012308000127</t>
  </si>
  <si>
    <t>นาย บุญเลิศ รวมวินิจ</t>
  </si>
  <si>
    <t>STHBKK012308000128</t>
  </si>
  <si>
    <t>STHBKK012308000130</t>
  </si>
  <si>
    <t>STHBKK012308000131</t>
  </si>
  <si>
    <t>นางสาว พเยาว์ ชุนขุนทด</t>
  </si>
  <si>
    <t>STHBKK012308000132</t>
  </si>
  <si>
    <t>STHBKK012308000133</t>
  </si>
  <si>
    <t>นางสาว พนมพร มาเกษม</t>
  </si>
  <si>
    <t>STHBKK012308000134</t>
  </si>
  <si>
    <t>นาย วิเชษฐ สกุลหอม</t>
  </si>
  <si>
    <t>STHBKK012308000135</t>
  </si>
  <si>
    <t>นางสาว มาลินี ปลื้มใจ</t>
  </si>
  <si>
    <t>STHBKK012308000136</t>
  </si>
  <si>
    <t>STHBKK012308000137</t>
  </si>
  <si>
    <t>นางสาว นิชธาวัลย์ กันชนะ</t>
  </si>
  <si>
    <t>STHBKK012308000138</t>
  </si>
  <si>
    <t>นางสาว ณัฐนันท์ เจริญศิริวิชญกุล</t>
  </si>
  <si>
    <t>STHBKK012308000139</t>
  </si>
  <si>
    <t>นางสาว กัญญา แสนกล้า</t>
  </si>
  <si>
    <t>STHBKK012308000141</t>
  </si>
  <si>
    <t>นาย ประวิต หล้าสุดตา</t>
  </si>
  <si>
    <t>STHBKK012308000143</t>
  </si>
  <si>
    <t>นาง ภวรัณชน์  กล้ากสิการ</t>
  </si>
  <si>
    <t>STHBKK012308000144</t>
  </si>
  <si>
    <t>STHBKK012308000145</t>
  </si>
  <si>
    <t>นาย เสฎฐวุฒิ พนาอภิชน</t>
  </si>
  <si>
    <t>STHBKK012308000146</t>
  </si>
  <si>
    <t>นางสาว จิรัชยา อินพินิจ</t>
  </si>
  <si>
    <t>STHBKK012308000147</t>
  </si>
  <si>
    <t>บริษัท  รินทร์รฐา กรุ๊ป จำกัด(สำนักงานใหญ่)</t>
  </si>
  <si>
    <t>STHBKK012308000149</t>
  </si>
  <si>
    <t>นาย สดายุ จุมพรม</t>
  </si>
  <si>
    <t>STHBKK012308000150</t>
  </si>
  <si>
    <t>นาง วันรัตน์ แก้วกอง</t>
  </si>
  <si>
    <t>STHBKK012308000152</t>
  </si>
  <si>
    <t>นางสาว นัฏกร อุ่นกุศลภักดี</t>
  </si>
  <si>
    <t>STHBKK012308000153</t>
  </si>
  <si>
    <t>STHONLIN2308000038</t>
  </si>
  <si>
    <t>นาย อนันต์กฤช เต็มศิริพันธุ์</t>
  </si>
  <si>
    <t>STHONLIN2308000041</t>
  </si>
  <si>
    <t>นาย ไชยพงศ์ รุ่งอำพินธ์</t>
  </si>
  <si>
    <t>STHONLIN2308000042</t>
  </si>
  <si>
    <t>นาย สมชาย โสภา</t>
  </si>
  <si>
    <t>STHONLIN2308000047</t>
  </si>
  <si>
    <t>นางสาว ธนิชชนันท์ สิริภาคยะประภา</t>
  </si>
  <si>
    <t>STHONLIN2308000057</t>
  </si>
  <si>
    <t>นางสาว กรภัค  พลเยี่ยม</t>
  </si>
  <si>
    <t>STHONLIN2308000058</t>
  </si>
  <si>
    <t>STHONLIN2308000060</t>
  </si>
  <si>
    <t>นางสาว ชนัญธิดา ขวัญเชิด</t>
  </si>
  <si>
    <t>STHONLIN2308000061</t>
  </si>
  <si>
    <t>เอิง/พี่เหน่ง</t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</si>
  <si>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เอิง/พี่เหน่ง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</si>
  <si>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</si>
  <si>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เอิง/พี่เหน่ง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</si>
  <si>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myo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</si>
  <si>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</si>
  <si>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t>พี่เหน่ง</t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</si>
  <si>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</si>
  <si>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DAILY  SALE  4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</si>
  <si>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STHBKK012308000154</t>
  </si>
  <si>
    <t>บริษัท เค24 โกลบอล จำกัด (สำนักงานใหญ่)</t>
  </si>
  <si>
    <t>STHBKK012308000155</t>
  </si>
  <si>
    <t>นางสาว จำเรียง อินทปัตย์</t>
  </si>
  <si>
    <t>STHBKK012308000156</t>
  </si>
  <si>
    <t>นาง นุชนาฎ</t>
  </si>
  <si>
    <t>STHBKK012308000157</t>
  </si>
  <si>
    <t>นางสาว แสงมณี บุญทวี</t>
  </si>
  <si>
    <t>STHBKK012308000158</t>
  </si>
  <si>
    <t>นางสาว ขวัญชนก  มั่นเขตรวิทย์</t>
  </si>
  <si>
    <t>STHBKK012308000159</t>
  </si>
  <si>
    <t>STHBKK012308000160</t>
  </si>
  <si>
    <t>นางสาว ทัศนีย์ พลบุตร</t>
  </si>
  <si>
    <t>STHBKK012308000161</t>
  </si>
  <si>
    <t>STHBKK012308000162</t>
  </si>
  <si>
    <t>บริษัท เอส ซี โกรท โกลบอล จำกัด (สำนักงานใหญ่)</t>
  </si>
  <si>
    <t>STHBKK012308000163</t>
  </si>
  <si>
    <t>นาย จิตสดา ทาณรงค์</t>
  </si>
  <si>
    <t>STHBKK012308000164</t>
  </si>
  <si>
    <t>นาย ประมง จันทะสิงห์</t>
  </si>
  <si>
    <t>STHBKK012308000165</t>
  </si>
  <si>
    <t>นางสาว แก้วมณี บุญขจร</t>
  </si>
  <si>
    <t>STHBKK012308000166</t>
  </si>
  <si>
    <t>STHBKK012308000167</t>
  </si>
  <si>
    <t>นาง ทิพยาภรณ์ ฆ้องวงษ์</t>
  </si>
  <si>
    <t>STHBKK012308000168</t>
  </si>
  <si>
    <t xml:space="preserve">นางสาว ภัทราณิษฐ์ พืชพันธ์วรเดชา	</t>
  </si>
  <si>
    <t>STHBKK012308000169</t>
  </si>
  <si>
    <t>นาย มนตรี จันทรวิวัฒน์</t>
  </si>
  <si>
    <t>STHBKK012308000170</t>
  </si>
  <si>
    <t>นาง โยธกา  บุญมาก</t>
  </si>
  <si>
    <t>STHBKK012308000172</t>
  </si>
  <si>
    <t>นางสาว วรรณา รอสูงเนิน</t>
  </si>
  <si>
    <t>STHBKK012308000173</t>
  </si>
  <si>
    <t>STHBKK012308000174</t>
  </si>
  <si>
    <t>นาย ธนัช แซ่ไหน</t>
  </si>
  <si>
    <t>STHBKK012308000175</t>
  </si>
  <si>
    <t>นาง ลักขณา ตันจันทึก</t>
  </si>
  <si>
    <t>STHBKK012308000176</t>
  </si>
  <si>
    <t>นางสาว ปพิชญา จำรัสธเนศ</t>
  </si>
  <si>
    <t>STHBKK012308000178</t>
  </si>
  <si>
    <t>นางสาว สุดาวรรณ์  จันทร์แดง</t>
  </si>
  <si>
    <t>STHBKK012308000179</t>
  </si>
  <si>
    <t>นาย ชัยยุทธ์ มิตรวารีสัมพันธุ์</t>
  </si>
  <si>
    <t>STHBKK012308000180</t>
  </si>
  <si>
    <t>นางสาว ธมลกันย์ โกเมศกัลยรัตน์</t>
  </si>
  <si>
    <t>STHBKK012308000181</t>
  </si>
  <si>
    <t>นาย ฐณกฤต อาจหาญ</t>
  </si>
  <si>
    <t>STHBKK012308000182</t>
  </si>
  <si>
    <t>นาย วิรุฬ อินทร์มีสุข</t>
  </si>
  <si>
    <t>STHBKK012308000183</t>
  </si>
  <si>
    <t>STHBKK012308000184</t>
  </si>
  <si>
    <t>นางสาว ชวัลรัตน์ ปัสสาพันธุ์</t>
  </si>
  <si>
    <t>STHBKK012308000185</t>
  </si>
  <si>
    <t>นางสาว ดารดี ญาณกวี</t>
  </si>
  <si>
    <t>STHBKK012308000186</t>
  </si>
  <si>
    <t>นางสาว น้ำผึ้ง  ยาคำประเสริฐ</t>
  </si>
  <si>
    <t>STHBKK012308000187</t>
  </si>
  <si>
    <t>นาย ขรรคชัย ไถหว่าน</t>
  </si>
  <si>
    <t>STHBKK012308000189</t>
  </si>
  <si>
    <t>นาง จันทร์แรม เกิดสิน</t>
  </si>
  <si>
    <t>STHBKK012308000190</t>
  </si>
  <si>
    <t>นางสาว สิริยากร จันทะสี</t>
  </si>
  <si>
    <t>STHBKK012308000191</t>
  </si>
  <si>
    <t>นาง เกษร มีทรัพย์ + วิมล มีทรัพย์</t>
  </si>
  <si>
    <t>STHBKK012308000192</t>
  </si>
  <si>
    <t>STHBKK012308000194</t>
  </si>
  <si>
    <t>นางสาว สุภาภรณ์  คูณขุนทด</t>
  </si>
  <si>
    <t>STHBKK012308000195</t>
  </si>
  <si>
    <t>นาง รุ่งนภา แสงสุริยา</t>
  </si>
  <si>
    <t>STHBKK012308000196</t>
  </si>
  <si>
    <t>STHBKK012308000197</t>
  </si>
  <si>
    <t>นาย ESENI IBIAM ORJI</t>
  </si>
  <si>
    <t>STHBKK012308000198</t>
  </si>
  <si>
    <t>STHBKK012308000199</t>
  </si>
  <si>
    <t>นางสาว ดาณี หมัดหมัน</t>
  </si>
  <si>
    <t>STHBKK012308000200</t>
  </si>
  <si>
    <t>นาย ประชากรณ์  คำกฤษ</t>
  </si>
  <si>
    <t>STHBKK012308000202</t>
  </si>
  <si>
    <t>นาง ดุษณี  เจมส์</t>
  </si>
  <si>
    <t>STHBKK012308000203</t>
  </si>
  <si>
    <t>STHBKK012308000204</t>
  </si>
  <si>
    <t>นาย ศุภวิชญ์ ยอดจันทร์</t>
  </si>
  <si>
    <t>STHBKK012308000205</t>
  </si>
  <si>
    <t>นาย พิสิฐพงษ์  ยอดจันทร์</t>
  </si>
  <si>
    <t>STHBKK012308000206</t>
  </si>
  <si>
    <t>นางสาว เกศร วงษ์วิภาค</t>
  </si>
  <si>
    <t>STHBKK012308000208</t>
  </si>
  <si>
    <t>STHBKK012308000209</t>
  </si>
  <si>
    <t>นาย ศุภกิจ โมตาลี</t>
  </si>
  <si>
    <t>STHBKK012308000210</t>
  </si>
  <si>
    <t>STHBKK012308000211</t>
  </si>
  <si>
    <t>ห้างหุ้นส่วนจำกัด ปูแดงพารวย ( สำนักงานใหญ่)</t>
  </si>
  <si>
    <t>STHBKK012308000213</t>
  </si>
  <si>
    <t>นางสาว วิศิษฐ์สิริ พูประทิน</t>
  </si>
  <si>
    <t>STHBKK012308000214</t>
  </si>
  <si>
    <t>นาย นิรุตติ</t>
  </si>
  <si>
    <t>STHBKK012308000215</t>
  </si>
  <si>
    <t>STHBKK012308000216</t>
  </si>
  <si>
    <t>นางสาว สุพรรณษา ไพศาล</t>
  </si>
  <si>
    <t>STHBKK012308000217</t>
  </si>
  <si>
    <t>STHBKK012308000218</t>
  </si>
  <si>
    <t>บริษัท สหกรณ์การเกษตรสบปราบ จำกัด</t>
  </si>
  <si>
    <t>STHBKK012308000219</t>
  </si>
  <si>
    <t>STHBKK012308000221</t>
  </si>
  <si>
    <t>นางสาว จินดารัตน์ เพียมขุนทด</t>
  </si>
  <si>
    <t>STHONLIN2308000063</t>
  </si>
  <si>
    <t>นางสาว พรพรรณ แก้วเพชร</t>
  </si>
  <si>
    <t>STHONLIN2308000064</t>
  </si>
  <si>
    <t>STHONLIN2308000065</t>
  </si>
  <si>
    <t>STHONLIN2308000068</t>
  </si>
  <si>
    <t>นาย ดิเรก  กรีฑา</t>
  </si>
  <si>
    <t>STHONLIN2308000072</t>
  </si>
  <si>
    <t>นาย สิรภพ สุดใจ</t>
  </si>
  <si>
    <t>STHONLIN2308000073</t>
  </si>
  <si>
    <t>STHONLIN2308000074</t>
  </si>
  <si>
    <t>STHONLIN2308000076</t>
  </si>
  <si>
    <t>STHONLIN2308000077</t>
  </si>
  <si>
    <t>STHONLIN2308000078</t>
  </si>
  <si>
    <t>STHONLIN2308000081</t>
  </si>
  <si>
    <t>นาย ศรัณยพงษ์ รัตนเมธารัฐ</t>
  </si>
  <si>
    <t>STHONLIN2308000082</t>
  </si>
  <si>
    <t>STHONLIN2308000083</t>
  </si>
  <si>
    <t>STHONLIN2308000085</t>
  </si>
  <si>
    <t>นางสาว ธันยาพร สีแก้ว</t>
  </si>
  <si>
    <t>STHONLIN2308000086</t>
  </si>
  <si>
    <t>นางสาว พรรณิษา เหลีอรักษ์</t>
  </si>
  <si>
    <t>STHONLIN2308000087</t>
  </si>
  <si>
    <t>นางสาว ทิพวัลย์  เหลือรักษ์</t>
  </si>
  <si>
    <t>STHONLIN2308000088</t>
  </si>
  <si>
    <t>นาย ศักดิ์สิทธิ์ เหลือรักษ์</t>
  </si>
  <si>
    <t>STHONLIN2308000091</t>
  </si>
  <si>
    <t>STHONLIN2308000093</t>
  </si>
  <si>
    <t>STHONLIN2308000094</t>
  </si>
  <si>
    <t>นางสาว กำไร รุ่งกิจกุลภัค</t>
  </si>
  <si>
    <t>STHONLIN2308000095</t>
  </si>
  <si>
    <t>เอิง</t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</si>
  <si>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เอิง/พี่เหน่ง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</si>
  <si>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</si>
  <si>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</si>
  <si>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myo/พี่เหน่ง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</si>
  <si>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</si>
  <si>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</si>
  <si>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DAILY  SALE  5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</si>
  <si>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STHBKK012308000222</t>
  </si>
  <si>
    <t>นาง ฐานมญ ชลคีรี</t>
  </si>
  <si>
    <t>STHBKK012308000223</t>
  </si>
  <si>
    <t>นาย สุภฤกษ์ ทองสุขดี</t>
  </si>
  <si>
    <t>STHBKK012308000224</t>
  </si>
  <si>
    <t>STHBKK012308000226</t>
  </si>
  <si>
    <t>นางสาว พศิจาธิกาณ ธนัฐศิณีญา</t>
  </si>
  <si>
    <t>STHBKK012308000228</t>
  </si>
  <si>
    <t>นางสาว ชลิตา พานเมือง</t>
  </si>
  <si>
    <t>STHBKK012308000229</t>
  </si>
  <si>
    <t>STHBKK012308000230</t>
  </si>
  <si>
    <t>นาย สมคิด คงวิริยะโสภณ</t>
  </si>
  <si>
    <t>STHBKK012308000231</t>
  </si>
  <si>
    <t>นาย เอกณัฎฐ์ ตาลาน</t>
  </si>
  <si>
    <t>STHBKK012308000232</t>
  </si>
  <si>
    <t>นางสาว ประเทือง เกษพานิช</t>
  </si>
  <si>
    <t>STHBKK012308000233</t>
  </si>
  <si>
    <t>STHBKK012308000234</t>
  </si>
  <si>
    <t>นางสาว พรไพร   บุลา</t>
  </si>
  <si>
    <t>STHBKK012308000235</t>
  </si>
  <si>
    <t>STHBKK012308000236</t>
  </si>
  <si>
    <t>STHBKK012308000237</t>
  </si>
  <si>
    <t>STHBKK012308000238</t>
  </si>
  <si>
    <t>STHBKK012308000239</t>
  </si>
  <si>
    <t>นาย สมชาย พิศมัย</t>
  </si>
  <si>
    <t>STHBKK012308000240</t>
  </si>
  <si>
    <t>นางสาว มุกดา พวงสง่า</t>
  </si>
  <si>
    <t>STHBKK012308000242</t>
  </si>
  <si>
    <t>นาย ประสิทธิ์ บุญโชตนาการ</t>
  </si>
  <si>
    <t>STHBKK012308000243</t>
  </si>
  <si>
    <t>นาย ศิริชัย เหลือเจริญ</t>
  </si>
  <si>
    <t>STHBKK012308000244</t>
  </si>
  <si>
    <t>STHBKK012308000245</t>
  </si>
  <si>
    <t>นางสาว พรสวรรค์ อินทร์จันทร์ศร</t>
  </si>
  <si>
    <t>STHBKK012308000246</t>
  </si>
  <si>
    <t>STHBKK012308000247</t>
  </si>
  <si>
    <t>นางสาว ยูรีนา เกษา</t>
  </si>
  <si>
    <t>STHBKK012308000248</t>
  </si>
  <si>
    <t>นาย นายจิรศักดิ์ เกิดผล</t>
  </si>
  <si>
    <t>STHBKK012308000249</t>
  </si>
  <si>
    <t>STHBKK012308000250</t>
  </si>
  <si>
    <t>นางสาว ภัทรพิดา อุ่นโสดา</t>
  </si>
  <si>
    <t>STHBKK012308000252</t>
  </si>
  <si>
    <t>นาย ศักดา  นนทราช</t>
  </si>
  <si>
    <t>STHBKK012308000253</t>
  </si>
  <si>
    <t>STHBKK012308000254</t>
  </si>
  <si>
    <t>STHBKK012308000255</t>
  </si>
  <si>
    <t>STHBKK012308000256</t>
  </si>
  <si>
    <t>STHBKK012308000258</t>
  </si>
  <si>
    <t>นางสาว ลัดดาวรรณ์ สายเรือง</t>
  </si>
  <si>
    <t>STHBKK012308000259</t>
  </si>
  <si>
    <t>STHBKK012308000260</t>
  </si>
  <si>
    <t>นาง วรัทยา จันทร์ชื่น</t>
  </si>
  <si>
    <t>STHBKK012308000261</t>
  </si>
  <si>
    <t>นาย ประสิทธิ์ พันธุ์วโรบล</t>
  </si>
  <si>
    <t>STHBKK012308000263</t>
  </si>
  <si>
    <t>นาย สินสมุทร แก้วศรี</t>
  </si>
  <si>
    <t>STHBKK012308000264</t>
  </si>
  <si>
    <t>นาย บุญสม อุดมรักษ์</t>
  </si>
  <si>
    <t>STHBKK012308000265</t>
  </si>
  <si>
    <t>นาง สุกัญญา เห็มวิพัฒน์</t>
  </si>
  <si>
    <t>STHBKK012308000266</t>
  </si>
  <si>
    <t>นาย วิโรจน์ แตงร่ม</t>
  </si>
  <si>
    <t>STHBKK012308000267</t>
  </si>
  <si>
    <t>STHBKK012308000268</t>
  </si>
  <si>
    <t>STHBKK012308000269</t>
  </si>
  <si>
    <t>STHBKK012308000270</t>
  </si>
  <si>
    <t>นาย ปริญพัชร์ ศรีศุภณัฐธนากุล</t>
  </si>
  <si>
    <t>STHBKK012308000271</t>
  </si>
  <si>
    <t>ห้างหุ้นส่วนจำกัด บี ฮัมเบิล แอนด์ เมอร์ซี กรุ๊ป  (สำนักงานใหญ่)</t>
  </si>
  <si>
    <t>STHBKK012308000272</t>
  </si>
  <si>
    <t>นางสาว น้องนุช ชัยนาม</t>
  </si>
  <si>
    <t>STHBKK012308000273</t>
  </si>
  <si>
    <t>ห้างหุ้นส่วนจำกัด เครือข่ายปิยธนา ( สำนักงานใหญ่ )</t>
  </si>
  <si>
    <t>STHBKK012308000274</t>
  </si>
  <si>
    <t>STHBKK012308000276</t>
  </si>
  <si>
    <t>นาย จตุพล เกตุสาคร</t>
  </si>
  <si>
    <t>STHBKK012308000277</t>
  </si>
  <si>
    <t>นาย ปรีชา   สืบค้า</t>
  </si>
  <si>
    <t>STHBKK012308000278</t>
  </si>
  <si>
    <t>นางสาว ธันย์ณิชา ชำนาญป่า</t>
  </si>
  <si>
    <t>STHBKK012308000281</t>
  </si>
  <si>
    <t>นาย พินิจ  ภูผา</t>
  </si>
  <si>
    <t>STHBKK012308000282</t>
  </si>
  <si>
    <t>นาย ปัญญา  อุ่นเครือ</t>
  </si>
  <si>
    <t>STHBKK012308000283</t>
  </si>
  <si>
    <t>STHBKK012308000284</t>
  </si>
  <si>
    <t>STHBKK012308000285</t>
  </si>
  <si>
    <t>STHBKK012308000287</t>
  </si>
  <si>
    <t>นางสาว ศรีสุดาลักษณ์ กัวะขุนทด</t>
  </si>
  <si>
    <t>STHBKK012308000288</t>
  </si>
  <si>
    <t>STHBKK012308000290</t>
  </si>
  <si>
    <t>นางสาว มัลลิกา พลรัตน์</t>
  </si>
  <si>
    <t>STHBKK012308000291</t>
  </si>
  <si>
    <t>นาง อัจจิมา บุญเกิด</t>
  </si>
  <si>
    <t>STHBKK012308000292</t>
  </si>
  <si>
    <t>นาย ธนาศุภเดช ภุชพัชราธาดาณัช</t>
  </si>
  <si>
    <t>STHBKK012308000293</t>
  </si>
  <si>
    <t>นาย อุไทย พรมทา</t>
  </si>
  <si>
    <t>STHBKK012308000295</t>
  </si>
  <si>
    <t>นาง มาริกา มณีวงษ์</t>
  </si>
  <si>
    <t>STHBKK012308000296</t>
  </si>
  <si>
    <t>นาง จันทร์แรม  อินทจักร์</t>
  </si>
  <si>
    <t>STHBKK012308000297</t>
  </si>
  <si>
    <t>นาย ยุทธนา ลือกิจนา</t>
  </si>
  <si>
    <t>STHBKK012308000298</t>
  </si>
  <si>
    <t>STHBKK012308000299</t>
  </si>
  <si>
    <t>STHBKK012308000300</t>
  </si>
  <si>
    <t>นาย วีระ ชูศิลป์</t>
  </si>
  <si>
    <t>STHBKK012308000301</t>
  </si>
  <si>
    <t>นางสาว ภัณฑิรา โพธิ์ทัย</t>
  </si>
  <si>
    <t>STHONLIN2308000097</t>
  </si>
  <si>
    <t>STHONLIN2308000099</t>
  </si>
  <si>
    <t>นาง ขวัญดาว สองแกะ</t>
  </si>
  <si>
    <t>STHONLIN2308000101</t>
  </si>
  <si>
    <t>STHONLIN2308000102</t>
  </si>
  <si>
    <t>นาย ธนวรรธน์  ปราชญ์เรืองนนท์</t>
  </si>
  <si>
    <t>STHONLIN2308000104</t>
  </si>
  <si>
    <t>นางสาว พลอยนัชชา แสงรัตนเจริญ</t>
  </si>
  <si>
    <t>STHONLIN2308000105</t>
  </si>
  <si>
    <t>นาง อินทิรา  วงศ์ศักดา</t>
  </si>
  <si>
    <t>STHONLIN2308000107</t>
  </si>
  <si>
    <t>STHONLIN2308000108</t>
  </si>
  <si>
    <t>นาย ณัชฐพล พั้วภูขาม</t>
  </si>
  <si>
    <t>STHONLIN2308000110</t>
  </si>
  <si>
    <t>STHONLIN2308000111</t>
  </si>
  <si>
    <t>STHONLIN2308000114</t>
  </si>
  <si>
    <t>STHONLIN2308000115</t>
  </si>
  <si>
    <t>สนั่น ปริมาณ</t>
  </si>
  <si>
    <t>STHONLIN2308000116</t>
  </si>
  <si>
    <t>นาย แก้ว ปานพลอย</t>
  </si>
  <si>
    <t>STHONLIN2308000118</t>
  </si>
  <si>
    <t>STHONLIN2308000120</t>
  </si>
  <si>
    <t>STHONLIN2308000122</t>
  </si>
  <si>
    <t>STHONLIN2308000123</t>
  </si>
  <si>
    <t>นางสาว บุษราคัม ฟูตระกูล</t>
  </si>
  <si>
    <t>STHONLIN2308000124</t>
  </si>
  <si>
    <t>นาง วันเพ็ญ กาฬภักดี</t>
  </si>
  <si>
    <t>STHONLIN2308000128</t>
  </si>
  <si>
    <t>STHONLIN2308000134</t>
  </si>
  <si>
    <t>นาย สุเมธ กลิ่นเย็น</t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</si>
  <si>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 xml:space="preserve">เอิง 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</si>
  <si>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</si>
  <si>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</si>
  <si>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</si>
  <si>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เอิง</t>
    </r>
  </si>
  <si>
    <t>พี่เกษ</t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</si>
  <si>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พี่เกษ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</si>
  <si>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DAILY  SALE   6 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</si>
  <si>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STHBKK012308000302</t>
  </si>
  <si>
    <t>นาย ศุภลักษณ์ สิมหะชาติ</t>
  </si>
  <si>
    <t>STHBKK012308000303</t>
  </si>
  <si>
    <t>STHBKK012308000305</t>
  </si>
  <si>
    <t>นางสาว จินตนา วงค์ทอง</t>
  </si>
  <si>
    <t>STHBKK012308000306</t>
  </si>
  <si>
    <t>STHBKK012308000307</t>
  </si>
  <si>
    <t>นาย สกลวัฒน์ พงษ์พิทักษ์</t>
  </si>
  <si>
    <t>STHBKK012308000308</t>
  </si>
  <si>
    <t>STHBKK012308000309</t>
  </si>
  <si>
    <t>นาย ฉลอง  ทุมขุนทด</t>
  </si>
  <si>
    <t>STHBKK012308000312</t>
  </si>
  <si>
    <t>นาย สุรศักดิ์  ไชยจักร</t>
  </si>
  <si>
    <t>STHBKK012308000313</t>
  </si>
  <si>
    <t>นาง ปัน แก้วเครือดำ</t>
  </si>
  <si>
    <t>STHBKK012308000314</t>
  </si>
  <si>
    <t>STHBKK012308000315</t>
  </si>
  <si>
    <t>นางสาว วไลพร ศรีจรัส</t>
  </si>
  <si>
    <t>STHBKK012308000316</t>
  </si>
  <si>
    <t>STHBKK012308000317</t>
  </si>
  <si>
    <t>STHBKK012308000318</t>
  </si>
  <si>
    <t>นาง ยุพินศักดิ์ เหมาะศรี</t>
  </si>
  <si>
    <t>STHBKK012308000320</t>
  </si>
  <si>
    <t>STHBKK012308000321</t>
  </si>
  <si>
    <t>นาย ทิวา เตียววิไล</t>
  </si>
  <si>
    <t>STHBKK012308000322</t>
  </si>
  <si>
    <t>นาย อดุลย์ กลิ่นหอมอุทิศ</t>
  </si>
  <si>
    <t>STHBKK012308000323</t>
  </si>
  <si>
    <t>นางสาว ศิริพร อินทวงษ์</t>
  </si>
  <si>
    <t>STHBKK012308000324</t>
  </si>
  <si>
    <t>STHBKK012308000325</t>
  </si>
  <si>
    <t>นางสาว กาญจนา บุญเกษม</t>
  </si>
  <si>
    <t>STHBKK012308000326</t>
  </si>
  <si>
    <t>นาง ลำพูล  โยธีเสวต</t>
  </si>
  <si>
    <t>STHBKK012308000327</t>
  </si>
  <si>
    <t>นางสาว สุภาภรณ์ เพ็งพานิช</t>
  </si>
  <si>
    <t>STHBKK012308000328</t>
  </si>
  <si>
    <t>STHBKK012308000329</t>
  </si>
  <si>
    <t>นางสาว ศันสนีย์ นินสนธิ์</t>
  </si>
  <si>
    <t>STHBKK012308000330</t>
  </si>
  <si>
    <t>STHBKK012308000331</t>
  </si>
  <si>
    <t>STHBKK012308000334</t>
  </si>
  <si>
    <t>STHBKK012308000335</t>
  </si>
  <si>
    <t>STHBKK012308000336</t>
  </si>
  <si>
    <t>นาย สุรวัฒน์ ตั้งพงศ์ศิรประภา</t>
  </si>
  <si>
    <t>STHBKK012308000337</t>
  </si>
  <si>
    <t>STHBKK012308000338</t>
  </si>
  <si>
    <t>STHBKK012308000339</t>
  </si>
  <si>
    <t>STHBKK012308000340</t>
  </si>
  <si>
    <t>STHBKK012308000342</t>
  </si>
  <si>
    <t>นางสาว วิไล ตาดม่วง</t>
  </si>
  <si>
    <t>STHBKK012308000343</t>
  </si>
  <si>
    <t>STHBKK012308000345</t>
  </si>
  <si>
    <t>นาง อ้อม เชื้อขุนทด</t>
  </si>
  <si>
    <t>STHBKK012308000346</t>
  </si>
  <si>
    <t>นาง ณัฐฐารัตน์  พันธุ์เอก</t>
  </si>
  <si>
    <t>STHBKK012308000348</t>
  </si>
  <si>
    <t>นาย อิสระพงษ์ เทียมทะนง</t>
  </si>
  <si>
    <t>STHBKK012308000349</t>
  </si>
  <si>
    <t>STHBKK012308000350</t>
  </si>
  <si>
    <t>นาย นาย ฐากร ตันสิรานนท์</t>
  </si>
  <si>
    <t>STHBKK012308000351</t>
  </si>
  <si>
    <t>นางสาว สุชานันท์ สะตะ</t>
  </si>
  <si>
    <t>STHBKK012308000352</t>
  </si>
  <si>
    <t>นาย วีรศักดิ์ ผาอินทร์</t>
  </si>
  <si>
    <t>STHONLIN2308000135</t>
  </si>
  <si>
    <t>STHONLIN2308000137</t>
  </si>
  <si>
    <t>นาย ชัยวุฒิ เหล่าเขตกิจ</t>
  </si>
  <si>
    <t>STHONLIN2308000139</t>
  </si>
  <si>
    <t>นาย บารมี  พิมพ์มาศ</t>
  </si>
  <si>
    <t>STHONLIN2308000140</t>
  </si>
  <si>
    <t>STHONLIN2308000141</t>
  </si>
  <si>
    <t>นาย อภิศิษฏ์ สินชัยศรี</t>
  </si>
  <si>
    <t>STHONLIN2308000144</t>
  </si>
  <si>
    <t>STHONLIN2308000151</t>
  </si>
  <si>
    <t>นาง ชลนิกาญจน์ สุวรรณประเสริฐ</t>
  </si>
  <si>
    <t>STHONLIN2308000152</t>
  </si>
  <si>
    <t>นาย สุรพล จันทรานุรักษ์</t>
  </si>
  <si>
    <t>STHONLIN2308000161</t>
  </si>
  <si>
    <t>นาย ธนวัชร ชำนาญป่า</t>
  </si>
  <si>
    <r>
      <rPr>
        <rFont val="Arial"/>
        <b/>
        <color theme="1"/>
        <sz val="30.0"/>
      </rPr>
      <t xml:space="preserve">ผู้ดึงบิลทางบ้าน (บิล เหม่ย นู)    </t>
    </r>
    <r>
      <rPr>
        <rFont val="Arial"/>
        <b/>
        <color rgb="FFE69138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</si>
  <si>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</si>
  <si>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</si>
  <si>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</si>
  <si>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เอิง/พี่เกษ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</si>
  <si>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</si>
  <si>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</si>
  <si>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DAILY  SALE   7 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</si>
  <si>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STHBKK012308000353</t>
  </si>
  <si>
    <t>คัชรินทร์ ผาอินทร์</t>
  </si>
  <si>
    <t>STHBKK012308000354</t>
  </si>
  <si>
    <t>นางสาว พรศิริ เบญจมาพรวงศ์</t>
  </si>
  <si>
    <t>STHBKK012308000355</t>
  </si>
  <si>
    <t>STHBKK012308000356</t>
  </si>
  <si>
    <t>STHBKK012308000357</t>
  </si>
  <si>
    <t>นาย วรชัย แก้วมีจีน</t>
  </si>
  <si>
    <t>STHBKK012308000358</t>
  </si>
  <si>
    <t>นาย พันธ์ณุ คำคล้าย</t>
  </si>
  <si>
    <t>STHBKK012308000359</t>
  </si>
  <si>
    <t>นางสาว พิมพ์พิมล ป้องดี</t>
  </si>
  <si>
    <t>STHBKK012308000360</t>
  </si>
  <si>
    <t>STHBKK012308000361</t>
  </si>
  <si>
    <t>นาย สมศักดิ์ เจริญสุข</t>
  </si>
  <si>
    <t>STHBKK012308000363</t>
  </si>
  <si>
    <t>นาย มนตรี สีมาก</t>
  </si>
  <si>
    <t>STHBKK012308000364</t>
  </si>
  <si>
    <t>นาง จเร  ยอดดี</t>
  </si>
  <si>
    <t>STHBKK012308000365</t>
  </si>
  <si>
    <t>นางสาว ลิม  ฉิมพาลี</t>
  </si>
  <si>
    <t>STHBKK012308000366</t>
  </si>
  <si>
    <t>นางสาว ภาวินี​ นัยทน</t>
  </si>
  <si>
    <t>STHBKK012308000368</t>
  </si>
  <si>
    <t>นางสาว พรพิมล สมบุญโพธิ์</t>
  </si>
  <si>
    <t>STHBKK012308000369</t>
  </si>
  <si>
    <t>STHBKK012308000370</t>
  </si>
  <si>
    <t>นาง ดวงเนตร พูลศิลป์</t>
  </si>
  <si>
    <t>STHBKK012308000371</t>
  </si>
  <si>
    <t>นางสาว สมคิด ยิ้มสาระ</t>
  </si>
  <si>
    <t>STHBKK012308000372</t>
  </si>
  <si>
    <t>STHBKK012308000373</t>
  </si>
  <si>
    <t>STHBKK012308000374</t>
  </si>
  <si>
    <t>นางสาว วัชรี อินทปัตย์</t>
  </si>
  <si>
    <t>STHBKK012308000375</t>
  </si>
  <si>
    <t>อรุณรุ่ง บุญบุษกร</t>
  </si>
  <si>
    <t>STHBKK012308000376</t>
  </si>
  <si>
    <t>STHBKK012308000377</t>
  </si>
  <si>
    <t>STHBKK012308000378</t>
  </si>
  <si>
    <t>พิชชาพร พุ่มไสว</t>
  </si>
  <si>
    <t>STHBKK012308000379</t>
  </si>
  <si>
    <t>STHBKK012308000380</t>
  </si>
  <si>
    <t>STHBKK012308000381</t>
  </si>
  <si>
    <t>นาง ลำเพลิน  พุ่มไสว</t>
  </si>
  <si>
    <t>STHBKK012308000382</t>
  </si>
  <si>
    <t>นาง จิราพร โพธิ์ไกร</t>
  </si>
  <si>
    <t>STHBKK012308000383</t>
  </si>
  <si>
    <t>นาย สนั่น จันนงล</t>
  </si>
  <si>
    <t>STHBKK012308000384</t>
  </si>
  <si>
    <t>STHBKK012308000385</t>
  </si>
  <si>
    <t>นาย อนุรักษ์  แตงอ่อน</t>
  </si>
  <si>
    <t>STHBKK012308000386</t>
  </si>
  <si>
    <t>STHBKK012308000387</t>
  </si>
  <si>
    <t>นาง  เต็มลักษณ์ ยวงลำใย</t>
  </si>
  <si>
    <t>STHBKK012308000388</t>
  </si>
  <si>
    <t>นาย วรเชษฐ์ ทองหล่อ</t>
  </si>
  <si>
    <t>STHBKK012308000390</t>
  </si>
  <si>
    <t>นาย ณัฐเกียรติ เสมาทอง</t>
  </si>
  <si>
    <t>STHBKK012308000392</t>
  </si>
  <si>
    <t>นาง โสภา  เพ็งไธสง</t>
  </si>
  <si>
    <t>STHBKK012308000393</t>
  </si>
  <si>
    <t>นาง สุดใจ  เกษตรเวทิน</t>
  </si>
  <si>
    <t>STHBKK012308000394</t>
  </si>
  <si>
    <t>นางสาว สริญญา สายอ้น</t>
  </si>
  <si>
    <t>STHBKK012308000395</t>
  </si>
  <si>
    <t>นาย จักรกฤษณ์ ผิวเขียว</t>
  </si>
  <si>
    <t>STHBKK012308000396</t>
  </si>
  <si>
    <t>STHBKK012308000397</t>
  </si>
  <si>
    <t>นาย ยืนยง ชินมิตโต</t>
  </si>
  <si>
    <t>STHBKK012308000398</t>
  </si>
  <si>
    <t>นางสาว สายฝน บัวขาว</t>
  </si>
  <si>
    <t>STHBKK012308000400</t>
  </si>
  <si>
    <t>STHBKK012308000401</t>
  </si>
  <si>
    <t>STHBKK012308000402</t>
  </si>
  <si>
    <t>นาย อรรถฤทธิ์ เพ็ชรนิล</t>
  </si>
  <si>
    <t>STHBKK012308000403</t>
  </si>
  <si>
    <t>นาย พรทวี สิมมา</t>
  </si>
  <si>
    <t>STHBKK012308000404</t>
  </si>
  <si>
    <t>STHBKK012308000405</t>
  </si>
  <si>
    <t>STHBKK012308000406</t>
  </si>
  <si>
    <t>STHBKK012308000407</t>
  </si>
  <si>
    <t>นาง รัตนกร ไม้แดง</t>
  </si>
  <si>
    <t>STHBKK012308000408</t>
  </si>
  <si>
    <t>นางสาว ปณิตา ภาณุชวนนท์</t>
  </si>
  <si>
    <t>STHBKK012308000409</t>
  </si>
  <si>
    <t>STHBKK012308000410</t>
  </si>
  <si>
    <t>นาง ประชุม แกล้วกสิวิทย์</t>
  </si>
  <si>
    <t>STHBKK012308000411</t>
  </si>
  <si>
    <t>STHBKK012308000413</t>
  </si>
  <si>
    <t>นาย จำลอง  ศรีบุญ</t>
  </si>
  <si>
    <t>STHBKK012308000414</t>
  </si>
  <si>
    <t>นาย พัฒนชัย สุนทรหิรัญวงศ์</t>
  </si>
  <si>
    <t>STHBKK012308000415</t>
  </si>
  <si>
    <t>STHBKK012308000416</t>
  </si>
  <si>
    <t>STHBKK012308000417</t>
  </si>
  <si>
    <t>นางสาว รัชมี เพชรณรงค์</t>
  </si>
  <si>
    <t>STHBKK012308000418</t>
  </si>
  <si>
    <t>STHBKK012308000419</t>
  </si>
  <si>
    <t>นาย สงขลา กายพันธุ์</t>
  </si>
  <si>
    <t>STHBKK012308000420</t>
  </si>
  <si>
    <t>นาย กิตติ มีแก้ว</t>
  </si>
  <si>
    <t>STHBKK012308000421</t>
  </si>
  <si>
    <t>นางสาว ณัฐฐารัตน์ รัตนวานิช</t>
  </si>
  <si>
    <t>STHBKK012308000422</t>
  </si>
  <si>
    <t>STHBKK012308000425</t>
  </si>
  <si>
    <t>นาง วงเดือน จาบสันเทียะ</t>
  </si>
  <si>
    <t>STHBKK012308000426</t>
  </si>
  <si>
    <t>STHBKK012308000427</t>
  </si>
  <si>
    <t xml:space="preserve">นาย ทนงศักดิ์ รัตนบุรี		</t>
  </si>
  <si>
    <t>STHBKK012308000429</t>
  </si>
  <si>
    <t>นางสาว MATH SARY</t>
  </si>
  <si>
    <t>STHBKK012308000430</t>
  </si>
  <si>
    <t>STHBKK012308000431</t>
  </si>
  <si>
    <t>นาง รุ่งรัตน์ ศรสุรินทร์</t>
  </si>
  <si>
    <t>STHBKK012308000432</t>
  </si>
  <si>
    <t>STHBKK012308000433</t>
  </si>
  <si>
    <t>STHBKK012308000434</t>
  </si>
  <si>
    <t>นาง รังสิยา กลึงกลางดอน</t>
  </si>
  <si>
    <t>STHBKK012308000435</t>
  </si>
  <si>
    <t>นาย สมศักดิ์  พุ่มจันทร์</t>
  </si>
  <si>
    <t>STHBKK012308000436</t>
  </si>
  <si>
    <t>STHONLIN2308000165</t>
  </si>
  <si>
    <t>STHONLIN2308000169</t>
  </si>
  <si>
    <t>STHONLIN2308000170</t>
  </si>
  <si>
    <t>STHONLIN2308000171</t>
  </si>
  <si>
    <t>STHONLIN2308000172</t>
  </si>
  <si>
    <t>STHONLIN2308000173</t>
  </si>
  <si>
    <t>STHONLIN2308000174</t>
  </si>
  <si>
    <t>นาย ดี ยอดสุรินทร์</t>
  </si>
  <si>
    <t>STHONLIN2308000175</t>
  </si>
  <si>
    <t>บริษัท  เจแอลที คอร์ปอเรชั่น จำกัด ( สำนักงานใหญ่ )</t>
  </si>
  <si>
    <t>STHONLIN2308000179</t>
  </si>
  <si>
    <r>
      <rPr>
        <rFont val="Arial"/>
        <b/>
        <color theme="1"/>
        <sz val="30.0"/>
      </rPr>
      <t xml:space="preserve">ผู้ดึงบิลทางบ้าน (บิล เหม่ย นู)    </t>
    </r>
    <r>
      <rPr>
        <rFont val="Arial"/>
        <b/>
        <color rgb="FFE69138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</si>
  <si>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</si>
  <si>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</si>
  <si>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</si>
  <si>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เอิง/พี่เกษ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</si>
  <si>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</si>
  <si>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</si>
  <si>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DAILY  SALE   8 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</si>
  <si>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STHBKK012308000438</t>
  </si>
  <si>
    <t>นางสาว ศศิประภา  แก้วสิมมา</t>
  </si>
  <si>
    <t>STHBKK012308000439</t>
  </si>
  <si>
    <t>STHBKK012308000440</t>
  </si>
  <si>
    <t>นาย ธนิต พยัคภาพ</t>
  </si>
  <si>
    <t>STHBKK012308000442</t>
  </si>
  <si>
    <t>นางสาว ปรีณาพรรณ แสงงาม</t>
  </si>
  <si>
    <t>STHBKK012308000443</t>
  </si>
  <si>
    <t>STHBKK012308000444</t>
  </si>
  <si>
    <t>นางสาว นลพรรณ นอบน้อม</t>
  </si>
  <si>
    <t>STHBKK012308000446</t>
  </si>
  <si>
    <t>STHBKK012308000447</t>
  </si>
  <si>
    <t>นาย สุมิตรชา</t>
  </si>
  <si>
    <t>STHBKK012308000448</t>
  </si>
  <si>
    <t>นาง กรรณิการ์ คล้ายแก้ว</t>
  </si>
  <si>
    <t>STHBKK012308000449</t>
  </si>
  <si>
    <t>STHBKK012308000450</t>
  </si>
  <si>
    <t>นางสาว ฤทัยทิพย์ นาโพธิ์</t>
  </si>
  <si>
    <t>STHBKK012308000451</t>
  </si>
  <si>
    <t>STHBKK012308000452</t>
  </si>
  <si>
    <t>นางสาว ภารมี ชาญสมิต</t>
  </si>
  <si>
    <t>STHBKK012308000453</t>
  </si>
  <si>
    <t>นาย ชัยยุทธ  เรืองเดท</t>
  </si>
  <si>
    <t>STHBKK012308000454</t>
  </si>
  <si>
    <t>STHBKK012308000455</t>
  </si>
  <si>
    <t>นาง จินดารัตน์ ธัญญวสิษฐ์</t>
  </si>
  <si>
    <t>STHBKK012308000456</t>
  </si>
  <si>
    <t>นาย สุวิทย์ มั่นเขตวิทย์</t>
  </si>
  <si>
    <t>STHBKK012308000457</t>
  </si>
  <si>
    <t>STHBKK012308000458</t>
  </si>
  <si>
    <t>นางสาว อังคณา พัดเย็นฉ่ำ</t>
  </si>
  <si>
    <t>STHBKK012308000459</t>
  </si>
  <si>
    <t>STHBKK012308000461</t>
  </si>
  <si>
    <t>STHBKK012308000462</t>
  </si>
  <si>
    <t>นาย พินิด เพ็ชระ</t>
  </si>
  <si>
    <t>STHBKK012308000463</t>
  </si>
  <si>
    <t>STHBKK012308000464</t>
  </si>
  <si>
    <t>นางสาว สุรชนาภา รุ่งเจริญ</t>
  </si>
  <si>
    <t>STHBKK012308000465</t>
  </si>
  <si>
    <t>นางสาว กิริยา แซ่ย่าง</t>
  </si>
  <si>
    <t>STHBKK012308000468</t>
  </si>
  <si>
    <t>นางสาว วิภาวรรณ ปาณะดิษ</t>
  </si>
  <si>
    <t>STHBKK012308000469</t>
  </si>
  <si>
    <t>นางสาว สำเภา ขันแก้ว</t>
  </si>
  <si>
    <t>STHBKK012308000470</t>
  </si>
  <si>
    <t>STHBKK012308000471</t>
  </si>
  <si>
    <t>นางสาว ศิริลักษณ์  เหมปั้น</t>
  </si>
  <si>
    <t>STHBKK012308000472</t>
  </si>
  <si>
    <t>นาย อดิศร ธงชัย</t>
  </si>
  <si>
    <t>STHBKK012308000473</t>
  </si>
  <si>
    <t>STHBKK012308000474</t>
  </si>
  <si>
    <t>บริษัท หลานหยิน จำกัด ( สำนักงานใหญ่ )</t>
  </si>
  <si>
    <t>STHBKK012308000475</t>
  </si>
  <si>
    <t>STHBKK012308000476</t>
  </si>
  <si>
    <t>STHBKK012308000478</t>
  </si>
  <si>
    <t>นาย นันทพล แซ่เตียว</t>
  </si>
  <si>
    <t>STHBKK012308000479</t>
  </si>
  <si>
    <t>นาง นาง สิริรัตน์ อินทร์ศักดิ์</t>
  </si>
  <si>
    <t>STHBKK012308000480</t>
  </si>
  <si>
    <t>STHBKK012308000481</t>
  </si>
  <si>
    <t>นาง สมหมาย ขุนรินชา</t>
  </si>
  <si>
    <t>STHBKK012308000482</t>
  </si>
  <si>
    <t>นาย พ.ต.ท นพดล พุฒิพรกุล</t>
  </si>
  <si>
    <t>STHBKK012308000483</t>
  </si>
  <si>
    <t>STHBKK012308000484</t>
  </si>
  <si>
    <t>STHBKK012308000485</t>
  </si>
  <si>
    <t>นางสาว นภาไพลิน  กาละวันต์</t>
  </si>
  <si>
    <t>STHBKK012308000486</t>
  </si>
  <si>
    <t>STHBKK012308000487</t>
  </si>
  <si>
    <t>STHBKK012308000488</t>
  </si>
  <si>
    <t>STHBKK012308000490</t>
  </si>
  <si>
    <t>นางสาว ยุภาศรี อินมานพ</t>
  </si>
  <si>
    <t>STHBKK012308000491</t>
  </si>
  <si>
    <t>STHBKK012308000493</t>
  </si>
  <si>
    <t>STHBKK012308000494</t>
  </si>
  <si>
    <t>STHBKK012308000495</t>
  </si>
  <si>
    <t>STHBKK012308000497</t>
  </si>
  <si>
    <t>นาง พรหมพร จินดา(ไม่ขึ้นเวปไซค์)</t>
  </si>
  <si>
    <t>STHBKK012308000498</t>
  </si>
  <si>
    <t>STHBKK012308000501</t>
  </si>
  <si>
    <t>นางสาว ละออง ชาภักดี</t>
  </si>
  <si>
    <t>STHBKK012308000502</t>
  </si>
  <si>
    <t>STHBKK012308000503</t>
  </si>
  <si>
    <t>STHBKK012308000505</t>
  </si>
  <si>
    <t>STHBKK012308000507</t>
  </si>
  <si>
    <t>นาย สิริชัย กลั้วพิมาย</t>
  </si>
  <si>
    <t>STHBKK012308000508</t>
  </si>
  <si>
    <t>นาย ฐิติกร ห้วยสุข</t>
  </si>
  <si>
    <t>STHBKK012308000509</t>
  </si>
  <si>
    <t>นาง น้ำผึ้ง อิ่มนรัญ</t>
  </si>
  <si>
    <t>STHBKK012308000510</t>
  </si>
  <si>
    <t>STHBKK012308000511</t>
  </si>
  <si>
    <t>นางสาว ธนิษฐา รายสันเที่ยะ</t>
  </si>
  <si>
    <t>STHBKK012308000512</t>
  </si>
  <si>
    <t>นางสาว เพลิน รายสันเทียะ</t>
  </si>
  <si>
    <t>STHBKK012308000513</t>
  </si>
  <si>
    <t>STHONLIN2308000195</t>
  </si>
  <si>
    <t>STHONLIN2308000199</t>
  </si>
  <si>
    <t>นาย ณฐพนธ์ ศรีศักดา</t>
  </si>
  <si>
    <t>STHONLIN2308000200</t>
  </si>
  <si>
    <t>นางสาว ประภัสสร  ดีดวงพันธ์</t>
  </si>
  <si>
    <t>STHONLIN2308000201</t>
  </si>
  <si>
    <t>STHONLIN2308000203</t>
  </si>
  <si>
    <t>STHONLIN2308000208</t>
  </si>
  <si>
    <t>นาย กชณัฐ  ชาวระหาญ</t>
  </si>
  <si>
    <r>
      <rPr>
        <rFont val="Arial"/>
        <b/>
        <color rgb="FF000000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พี่เหน่ง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</si>
  <si>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พี่เหน่ง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</si>
  <si>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</si>
  <si>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</si>
  <si>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พี่เหน่ง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</si>
  <si>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</si>
  <si>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</si>
  <si>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DAILY  SALE   9 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</si>
  <si>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STHBKK012308000514</t>
  </si>
  <si>
    <t>นาย ชุมพล  คุ้มพันธ์แย้ม</t>
  </si>
  <si>
    <t>STHBKK012308000515</t>
  </si>
  <si>
    <t>STHBKK012308000516</t>
  </si>
  <si>
    <t>STHBKK012308000518</t>
  </si>
  <si>
    <t>นาง กาญจนา วิชัช</t>
  </si>
  <si>
    <t>STHBKK012308000519</t>
  </si>
  <si>
    <t>STHBKK012308000520</t>
  </si>
  <si>
    <t>STHBKK012308000521</t>
  </si>
  <si>
    <t>STHBKK012308000522</t>
  </si>
  <si>
    <t>STHBKK012308000523</t>
  </si>
  <si>
    <t>นาง พัชรี   ธรรมรักษ์กุล</t>
  </si>
  <si>
    <t>STHBKK012308000524</t>
  </si>
  <si>
    <t>นาย กลิ่น  บริสุทธิ์</t>
  </si>
  <si>
    <t>STHBKK012308000525</t>
  </si>
  <si>
    <t>นางสาว จีรวรรณ ละว้า</t>
  </si>
  <si>
    <t>STHBKK012308000526</t>
  </si>
  <si>
    <t>นาง บังอร  ศริ</t>
  </si>
  <si>
    <t>STHBKK012308000527</t>
  </si>
  <si>
    <t>นางสาว ธิภารัตน์ อินฉ่ำ</t>
  </si>
  <si>
    <t>STHBKK012308000528</t>
  </si>
  <si>
    <t>STHBKK012308000529</t>
  </si>
  <si>
    <t>นาย ไพสิฐ นาราษฎร์</t>
  </si>
  <si>
    <t>STHBKK012308000530</t>
  </si>
  <si>
    <t>STHBKK012308000531</t>
  </si>
  <si>
    <t>นาย ชะอ้อน พรหมศักดิ์</t>
  </si>
  <si>
    <t>STHBKK012308000532</t>
  </si>
  <si>
    <t>STHBKK012308000533</t>
  </si>
  <si>
    <t>นาย กัมปนาท  ทองเส้ง</t>
  </si>
  <si>
    <t>STHBKK012308000534</t>
  </si>
  <si>
    <t>STHBKK012308000535</t>
  </si>
  <si>
    <t>นางสาว ศิริกัญญา แหวนเงิน</t>
  </si>
  <si>
    <t>STHBKK012308000537</t>
  </si>
  <si>
    <t>นาง สิริรักษ์ ผิวอ่อน</t>
  </si>
  <si>
    <t>STHBKK012308000539</t>
  </si>
  <si>
    <t>นาง สำลี อินชัยบูรณ์</t>
  </si>
  <si>
    <t>STHBKK012308000540</t>
  </si>
  <si>
    <t>นาย เสริฐศิริ หมื่นไธสง</t>
  </si>
  <si>
    <t>STHBKK012308000541</t>
  </si>
  <si>
    <t>นาย กุเฮง ศรีบุณยะแก้ว</t>
  </si>
  <si>
    <t>STHBKK012308000542</t>
  </si>
  <si>
    <t>นาง อัมพร  กุลศัตยาภิรมย์</t>
  </si>
  <si>
    <t>STHBKK012308000543</t>
  </si>
  <si>
    <t>นางสาว ธิราพร หนูเนียม</t>
  </si>
  <si>
    <t>STHBKK012308000544</t>
  </si>
  <si>
    <t>STHBKK012308000545</t>
  </si>
  <si>
    <t>นาย ทวิช  ดวงนิล</t>
  </si>
  <si>
    <t>STHBKK012308000546</t>
  </si>
  <si>
    <t>STHBKK012308000547</t>
  </si>
  <si>
    <t>STHBKK012308000549</t>
  </si>
  <si>
    <t>นางสาว อาภาพรรณ ศรีหาญ</t>
  </si>
  <si>
    <t>STHBKK012308000550</t>
  </si>
  <si>
    <t>นาย วัฒนา รอดวรรณโน</t>
  </si>
  <si>
    <t>STHBKK012308000552</t>
  </si>
  <si>
    <t>นางสาว ยศวีร์ โคตรดี</t>
  </si>
  <si>
    <t>STHBKK012308000553</t>
  </si>
  <si>
    <t>นาย สามภพ คงเมือง</t>
  </si>
  <si>
    <t>STHBKK012308000554</t>
  </si>
  <si>
    <t>นาง ลำจวน   จรไกร</t>
  </si>
  <si>
    <t>STHBKK012308000556</t>
  </si>
  <si>
    <t>นาง ยุทธิพร เกษสุวรรณ</t>
  </si>
  <si>
    <t>STHBKK012308000557</t>
  </si>
  <si>
    <t>นางสาว อรสา  แปะกระโทก</t>
  </si>
  <si>
    <t>STHBKK012308000558</t>
  </si>
  <si>
    <t>STHBKK012308000559</t>
  </si>
  <si>
    <t>นาง ทวี ขันตา</t>
  </si>
  <si>
    <t>STHBKK012308000560</t>
  </si>
  <si>
    <t>STHBKK012308000561</t>
  </si>
  <si>
    <t>มธุรา ชาติสุทธิ์</t>
  </si>
  <si>
    <t>STHBKK012308000562</t>
  </si>
  <si>
    <t>STHBKK012308000564</t>
  </si>
  <si>
    <t>นาย บุญเลิศ ยศไกร</t>
  </si>
  <si>
    <t>STHBKK012308000566</t>
  </si>
  <si>
    <t>นาง ยอด เวชการ</t>
  </si>
  <si>
    <t>STHBKK012308000567</t>
  </si>
  <si>
    <t>STHBKK012308000568</t>
  </si>
  <si>
    <t>STHBKK012308000569</t>
  </si>
  <si>
    <t>STHBKK012308000570</t>
  </si>
  <si>
    <t>นางสาว ยุพาภรณ์ พ้นภัย</t>
  </si>
  <si>
    <t>STHBKK012308000571</t>
  </si>
  <si>
    <t>นางสาว นพรัตน์  ศุจิภานันท์</t>
  </si>
  <si>
    <t>STHBKK012308000572</t>
  </si>
  <si>
    <t>STHBKK012308000573</t>
  </si>
  <si>
    <t>นาง กานดา วงศ์เทพนิวัติ</t>
  </si>
  <si>
    <t>STHBKK012308000575</t>
  </si>
  <si>
    <t>นางสาว ณัฐกาญ ตักเตือน</t>
  </si>
  <si>
    <t>STHBKK012308000577</t>
  </si>
  <si>
    <t>นางสาว ขวัญวรา  เพชรรัตน์</t>
  </si>
  <si>
    <t>STHBKK012308000578</t>
  </si>
  <si>
    <t>STHBKK012308000579</t>
  </si>
  <si>
    <t>นาย รัชกฤช  หอมขจร</t>
  </si>
  <si>
    <t>STHBKK012308000580</t>
  </si>
  <si>
    <t>นาง ทองเพียร พลขันธ์</t>
  </si>
  <si>
    <t>STHBKK012308000581</t>
  </si>
  <si>
    <t>STHBKK012308000582</t>
  </si>
  <si>
    <t>STHBKK012308000583</t>
  </si>
  <si>
    <t>STHBKK012308000584</t>
  </si>
  <si>
    <t>STHBKK012308000585</t>
  </si>
  <si>
    <t>STHBKK012308000586</t>
  </si>
  <si>
    <t>นางสาว ญาณัท​ ไชยธงรัตน์</t>
  </si>
  <si>
    <t>STHBKK012308000588</t>
  </si>
  <si>
    <t>STHBKK012308000589</t>
  </si>
  <si>
    <t>นางสาว นิลวยลักษณ์ จันทรา</t>
  </si>
  <si>
    <t>STHBKK012308000590</t>
  </si>
  <si>
    <t>STHBKK012308000593</t>
  </si>
  <si>
    <t>นาง เวียงคำ นาครินทร์</t>
  </si>
  <si>
    <t>STHBKK012308000595</t>
  </si>
  <si>
    <t>STHBKK012308000596</t>
  </si>
  <si>
    <t>นางสาว นุชนารถ  ทองรักษ์</t>
  </si>
  <si>
    <t>STHBKK012308000597</t>
  </si>
  <si>
    <t>นางสาว โสภา  นายสุข</t>
  </si>
  <si>
    <t>STHBKK012308000598</t>
  </si>
  <si>
    <t>STHBKK012308000599</t>
  </si>
  <si>
    <t>นาย สมเกียรติ์ พิมเสน</t>
  </si>
  <si>
    <t>STHBKK012308000600</t>
  </si>
  <si>
    <t>STHBKK012308000602</t>
  </si>
  <si>
    <t>นาย ประทีป สลีอ่อน</t>
  </si>
  <si>
    <t>STHBKK012308000603</t>
  </si>
  <si>
    <t>STHBKK012308000604</t>
  </si>
  <si>
    <t>นาย พัฒน์รดิศ สุพัฒน์วณิชกร</t>
  </si>
  <si>
    <t>STHBKK012308000605</t>
  </si>
  <si>
    <t>STHBKK012308000606</t>
  </si>
  <si>
    <t>STHBKK012308000607</t>
  </si>
  <si>
    <t>STHBKK012308000608</t>
  </si>
  <si>
    <t>STHONLIN2308000209</t>
  </si>
  <si>
    <t>STHONLIN2308000211</t>
  </si>
  <si>
    <t>นาย อุดมศักดิ์ คุณสุข</t>
  </si>
  <si>
    <t>STHONLIN2308000222</t>
  </si>
  <si>
    <t>นาย สุวิทย์  รองชูเพ็ง</t>
  </si>
  <si>
    <t>STHONLIN2308000223</t>
  </si>
  <si>
    <t>นางสาว ขวัญจิตร์ กลิ่นเจริญ</t>
  </si>
  <si>
    <t>STHONLIN2308000224</t>
  </si>
  <si>
    <t>STHONLIN2308000225</t>
  </si>
  <si>
    <t>นาย คำรพ ศรีบรรเทา</t>
  </si>
  <si>
    <t>STHONLIN2308000226</t>
  </si>
  <si>
    <t>STHONLIN2308000228</t>
  </si>
  <si>
    <t>STHONLIN2308000229</t>
  </si>
  <si>
    <t>นางสาว ธนภร ม่วงกล่ำ</t>
  </si>
  <si>
    <t>STHONLIN2308000231</t>
  </si>
  <si>
    <t>STHONLIN2308000232</t>
  </si>
  <si>
    <t>STHONLIN2308000233</t>
  </si>
  <si>
    <t>STHONLIN2308000234</t>
  </si>
  <si>
    <t>STHONLIN2308000236</t>
  </si>
  <si>
    <t>นาง กรรณิการ์  เทพประสิทธิ์</t>
  </si>
  <si>
    <t>STHONLIN2308000242</t>
  </si>
  <si>
    <t>นางสาว ธัญพร คหัฎฐา</t>
  </si>
  <si>
    <r>
      <rPr>
        <rFont val="Arial"/>
        <b/>
        <color rgb="FF000000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</si>
  <si>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</si>
  <si>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</si>
  <si>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</si>
  <si>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</si>
  <si>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</si>
  <si>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</si>
  <si>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DAILY  SALE   10 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</si>
  <si>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STHBKK012308000609</t>
  </si>
  <si>
    <t>นางสาว ชนัญชิดา สังข์แก้ว</t>
  </si>
  <si>
    <t>STHBKK012308000610</t>
  </si>
  <si>
    <t>STHBKK012308000611</t>
  </si>
  <si>
    <t>STHBKK012308000612</t>
  </si>
  <si>
    <t>นางสาว แก้วเพียงขวัญ จันทรพงศ์</t>
  </si>
  <si>
    <t>STHBKK012308000613</t>
  </si>
  <si>
    <t>STHBKK012308000614</t>
  </si>
  <si>
    <t>STHBKK012308000616</t>
  </si>
  <si>
    <t>นางสาว ปิยาชน บุญสะอาด</t>
  </si>
  <si>
    <t>STHBKK012308000617</t>
  </si>
  <si>
    <t>STHBKK012308000619</t>
  </si>
  <si>
    <t>นาง กชกร พลายสายทอง</t>
  </si>
  <si>
    <t>STHBKK012308000620</t>
  </si>
  <si>
    <t>นาย วีระ  บุญฉ่ำ</t>
  </si>
  <si>
    <t>STHBKK012308000622</t>
  </si>
  <si>
    <t>นาย วิชัย  คงสุขี</t>
  </si>
  <si>
    <t>STHBKK012308000624</t>
  </si>
  <si>
    <t>นาง ประสงค์ เราะหะนะ</t>
  </si>
  <si>
    <t>STHBKK012308000626</t>
  </si>
  <si>
    <t>นาย สาทิต เกตุกลมเกลา</t>
  </si>
  <si>
    <t>STHBKK012308000627</t>
  </si>
  <si>
    <t>STHBKK012308000628</t>
  </si>
  <si>
    <t>นางสาว จิดาภา ทองเบ้า</t>
  </si>
  <si>
    <t>STHBKK012308000629</t>
  </si>
  <si>
    <t>นาย สุทัศน์  พิมพ์สิงห์</t>
  </si>
  <si>
    <t>STHBKK012308000630</t>
  </si>
  <si>
    <t>STHBKK012308000632</t>
  </si>
  <si>
    <t>นาย ณัฐพล ศรีทอง</t>
  </si>
  <si>
    <t>STHBKK012308000633</t>
  </si>
  <si>
    <t>STHBKK012308000634</t>
  </si>
  <si>
    <t>นาง ยุพารัตน์  พูลสุวรรณ</t>
  </si>
  <si>
    <t>STHBKK012308000635</t>
  </si>
  <si>
    <t>นางสาว ดัสนีย์​ เจะ​เลาะ​</t>
  </si>
  <si>
    <t>STHBKK012308000637</t>
  </si>
  <si>
    <t>STHBKK012308000638</t>
  </si>
  <si>
    <t>STHBKK012308000639</t>
  </si>
  <si>
    <t>นางสาว นภัทร อินทราพงษ์</t>
  </si>
  <si>
    <t>STHBKK012308000640</t>
  </si>
  <si>
    <t>STHBKK012308000642</t>
  </si>
  <si>
    <t>นาย ไกรวิชญ์ บุญมี</t>
  </si>
  <si>
    <t>STHBKK012308000644</t>
  </si>
  <si>
    <t>STHBKK012308000645</t>
  </si>
  <si>
    <t>นาย ธนภณ ทวียศหิรัญ</t>
  </si>
  <si>
    <t>STHBKK012308000646</t>
  </si>
  <si>
    <t>STHBKK012308000647</t>
  </si>
  <si>
    <t>STHBKK012308000649</t>
  </si>
  <si>
    <t>STHBKK012308000650</t>
  </si>
  <si>
    <t>STHBKK012308000651</t>
  </si>
  <si>
    <t>นาง วันเพ็ญ คันศร</t>
  </si>
  <si>
    <t>STHBKK012308000653</t>
  </si>
  <si>
    <t>นาย ธันวฤทธิ์ พูลล้น</t>
  </si>
  <si>
    <t>STHBKK012308000655</t>
  </si>
  <si>
    <t>นางสาว พิกุล กลิ่นฟุ้ง</t>
  </si>
  <si>
    <t>STHBKK012308000656</t>
  </si>
  <si>
    <t>นางสาว สุพัตรา กันเฉย</t>
  </si>
  <si>
    <t>STHBKK012308000658</t>
  </si>
  <si>
    <t>นางสาว พรทิพา  หมื่นหาญ</t>
  </si>
  <si>
    <t>STHBKK012308000660</t>
  </si>
  <si>
    <t>นาย อาทิตย์ กาโนนศรี</t>
  </si>
  <si>
    <t>STHBKK012308000664</t>
  </si>
  <si>
    <t>นาย พุฒิพัฒน์ รัตนพิริยสกุล</t>
  </si>
  <si>
    <t>STHBKK012308000667</t>
  </si>
  <si>
    <t>STHBKK012308000668</t>
  </si>
  <si>
    <t>STHBKK012308000669</t>
  </si>
  <si>
    <t>STHBKK012308000670</t>
  </si>
  <si>
    <t>STHONLIN2308000243</t>
  </si>
  <si>
    <t>นางสาว ณภาภัช สัหัน</t>
  </si>
  <si>
    <t>STHONLIN2308000244</t>
  </si>
  <si>
    <t>STHONLIN2308000246</t>
  </si>
  <si>
    <t>นาง ทัศนา เลื่อมสำราญ</t>
  </si>
  <si>
    <t>STHONLIN2308000247</t>
  </si>
  <si>
    <t>STHONLIN2308000248</t>
  </si>
  <si>
    <t>STHONLIN2308000249</t>
  </si>
  <si>
    <t>STHONLIN2308000252</t>
  </si>
  <si>
    <t>STHONLIN2308000253</t>
  </si>
  <si>
    <t>STHONLIN2308000254</t>
  </si>
  <si>
    <t>STHONLIN2308000256</t>
  </si>
  <si>
    <t>STHONLIN2308000260</t>
  </si>
  <si>
    <t>นาย วีระยุทธ มีมาก</t>
  </si>
  <si>
    <t>STHONLIN2308000263</t>
  </si>
  <si>
    <t>STHONLIN2308000267</t>
  </si>
  <si>
    <t>STHONLIN2308000278</t>
  </si>
  <si>
    <r>
      <rPr>
        <rFont val="Arial"/>
        <b/>
        <color rgb="FF000000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</si>
  <si>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</si>
  <si>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</si>
  <si>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</si>
  <si>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</si>
  <si>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</si>
  <si>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</si>
  <si>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DAILY  SALE   11 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</si>
  <si>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STHBKK012308000672</t>
  </si>
  <si>
    <t>STHBKK012308000673</t>
  </si>
  <si>
    <t>STHBKK012308000674</t>
  </si>
  <si>
    <t>นาย  จักรพงศ์ เพชรเหลี่ยม</t>
  </si>
  <si>
    <t>STHBKK012308000675</t>
  </si>
  <si>
    <t>STHBKK012308000676</t>
  </si>
  <si>
    <t>นาย พศรัณย์</t>
  </si>
  <si>
    <t>STHBKK012308000677</t>
  </si>
  <si>
    <t>STHBKK012308000678</t>
  </si>
  <si>
    <t>STHBKK012308000679</t>
  </si>
  <si>
    <t>STHBKK012308000680</t>
  </si>
  <si>
    <t>นางสาว วิไลวรรณ  รัตนพันธ์ุ</t>
  </si>
  <si>
    <t>STHBKK012308000681</t>
  </si>
  <si>
    <t>นาง ชนิดา สามารถ</t>
  </si>
  <si>
    <t>STHBKK012308000682</t>
  </si>
  <si>
    <t>STHBKK012308000683</t>
  </si>
  <si>
    <t>STHBKK012308000684</t>
  </si>
  <si>
    <t>นางสาว อารี เชาว์วิวัฒนากุล</t>
  </si>
  <si>
    <t>STHBKK012308000685</t>
  </si>
  <si>
    <t>STHBKK012308000687</t>
  </si>
  <si>
    <t>นาย ปรีดา เรืองทอง</t>
  </si>
  <si>
    <t>STHBKK012308000688</t>
  </si>
  <si>
    <t>STHBKK012308000689</t>
  </si>
  <si>
    <t>STHBKK012308000690</t>
  </si>
  <si>
    <t>นางสาว รสรินทร์  พรพิพัฒน์ฺ</t>
  </si>
  <si>
    <t>STHBKK012308000692</t>
  </si>
  <si>
    <t>นางสาว มลิ ทรงเจริญ</t>
  </si>
  <si>
    <t>STHBKK012308000693</t>
  </si>
  <si>
    <t>STHBKK012308000694</t>
  </si>
  <si>
    <t>นาง แสวง สุขมา</t>
  </si>
  <si>
    <t>STHBKK012308000695</t>
  </si>
  <si>
    <t>STHBKK012308000696</t>
  </si>
  <si>
    <t>STHBKK012308000697</t>
  </si>
  <si>
    <t>นาย อำนาจ   สุกสะเดาะ</t>
  </si>
  <si>
    <t>STHBKK012308000698</t>
  </si>
  <si>
    <t>STHBKK012308000699</t>
  </si>
  <si>
    <t>นาย ทนงศักดิ์  พลสิงห์</t>
  </si>
  <si>
    <t>STHBKK012308000700</t>
  </si>
  <si>
    <t>นางสาว NURUL FATIN ADILLAH BINTI MOHAMAD ZAFRI</t>
  </si>
  <si>
    <t>STHBKK012308000701</t>
  </si>
  <si>
    <t>นาย ประพันธ์ เวฬุวนารักษ์</t>
  </si>
  <si>
    <t>STHBKK012308000702</t>
  </si>
  <si>
    <t>นางสาว สิริวิมล แม้นพ่วง</t>
  </si>
  <si>
    <t>STHBKK012308000704</t>
  </si>
  <si>
    <t>STHBKK012308000705</t>
  </si>
  <si>
    <t>นาย สิริศักดิ์ นมพุก</t>
  </si>
  <si>
    <t>STHBKK012308000706</t>
  </si>
  <si>
    <t>STHBKK012308000707</t>
  </si>
  <si>
    <t>นาง มาลี เฉลยไตร</t>
  </si>
  <si>
    <t>STHBKK012308000708</t>
  </si>
  <si>
    <t>นาย สมชาย ทองสว่าง</t>
  </si>
  <si>
    <t>STHBKK012308000709</t>
  </si>
  <si>
    <t>นาย ปรีชา  แก้วโกถม</t>
  </si>
  <si>
    <t>STHBKK012308000710</t>
  </si>
  <si>
    <t>STHBKK012308000712</t>
  </si>
  <si>
    <t>นางสาว ณัฏฐนันท์ เอี่ยมศรีวงศา</t>
  </si>
  <si>
    <t>STHBKK012308000713</t>
  </si>
  <si>
    <t>STHBKK012308000714</t>
  </si>
  <si>
    <t>STHBKK012308000716</t>
  </si>
  <si>
    <t>STHBKK012308000717</t>
  </si>
  <si>
    <t>STHBKK012308000718</t>
  </si>
  <si>
    <t>นาง อารมย์ สุวรรณนารี</t>
  </si>
  <si>
    <t>STHBKK012308000719</t>
  </si>
  <si>
    <t>STHBKK012308000720</t>
  </si>
  <si>
    <t>นาง ธันยพร  ไตรสูงเนิน</t>
  </si>
  <si>
    <t>STHBKK012308000721</t>
  </si>
  <si>
    <t>STHBKK012308000722</t>
  </si>
  <si>
    <t>STHBKK012308000723</t>
  </si>
  <si>
    <t>บริษัท ซีเวียร์ 289 จำกัด ( สำนักงานใหญ่ )</t>
  </si>
  <si>
    <t>STHBKK012308000725</t>
  </si>
  <si>
    <t>STHBKK012308000727</t>
  </si>
  <si>
    <t>นาง สนิท หีบเสน</t>
  </si>
  <si>
    <t>STHBKK012308000728</t>
  </si>
  <si>
    <t>นางสาว นฤมล พุ่มแสง</t>
  </si>
  <si>
    <t>STHBKK012308000730</t>
  </si>
  <si>
    <t>นาง สุกัญญา   นาคชม</t>
  </si>
  <si>
    <t>STHBKK012308000731</t>
  </si>
  <si>
    <t>ห้างหุ้นส่วนจำกัด โกรท โกลเบิล เน็ตเวิร์ก (สำนักงานใหญ่)</t>
  </si>
  <si>
    <t>STHBKK012308000732</t>
  </si>
  <si>
    <t>STHBKK012308000734</t>
  </si>
  <si>
    <t>STHBKK012308000735</t>
  </si>
  <si>
    <t>STHBKK012308000736</t>
  </si>
  <si>
    <t>STHBKK012308000737</t>
  </si>
  <si>
    <t>นาย เชาวลิตร์ เหล่าเขตกิจ</t>
  </si>
  <si>
    <t>STHBKK012308000739</t>
  </si>
  <si>
    <t>นาย จันทรา  จันทร์พล</t>
  </si>
  <si>
    <t>STHBKK012308000740</t>
  </si>
  <si>
    <t>STHBKK012308000741</t>
  </si>
  <si>
    <t>STHBKK012308000742</t>
  </si>
  <si>
    <t>นางสาว พยุง นิลพัฒน์</t>
  </si>
  <si>
    <t>STHBKK012308000743</t>
  </si>
  <si>
    <t>นางสาว อมร เรือนเเก้ว</t>
  </si>
  <si>
    <t>STHBKK012308000744</t>
  </si>
  <si>
    <t>นางสาว สุชาวดี เรือนแก้ว</t>
  </si>
  <si>
    <t>STHBKK012308000745</t>
  </si>
  <si>
    <t>นาง สมร มะลิวัลย์</t>
  </si>
  <si>
    <t>STHBKK012308000746</t>
  </si>
  <si>
    <t>STHBKK012308000747</t>
  </si>
  <si>
    <t>STHBKK012308000748</t>
  </si>
  <si>
    <t>นาย ธีรวัฒน์ เต็มส้ม</t>
  </si>
  <si>
    <t>STHONLIN2308000285</t>
  </si>
  <si>
    <t>STHONLIN2308000286</t>
  </si>
  <si>
    <t>STHONLIN2308000287</t>
  </si>
  <si>
    <t>STHONLIN2308000288</t>
  </si>
  <si>
    <t>นาย บุญลาภ โพธิ์ศรี</t>
  </si>
  <si>
    <t>STHONLIN2308000289</t>
  </si>
  <si>
    <t>นางสาว ทองหล่อ ยิ้มสาระ</t>
  </si>
  <si>
    <t>STHONLIN2308000290</t>
  </si>
  <si>
    <t>นาย สมควร ยิ้มสาระ</t>
  </si>
  <si>
    <t>STHONLIN2308000291</t>
  </si>
  <si>
    <t>STHONLIN2308000292</t>
  </si>
  <si>
    <t>STHONLIN2308000296</t>
  </si>
  <si>
    <t>นางสาว ปาริฉัตร ตูบสันเทียะ</t>
  </si>
  <si>
    <t>STHONLIN2308000297</t>
  </si>
  <si>
    <t>STHONLIN2308000298</t>
  </si>
  <si>
    <t>นาย วิสุทธิ์ ตูบสันเทียะ</t>
  </si>
  <si>
    <t>STHONLIN2308000299</t>
  </si>
  <si>
    <t>STHONLIN2308000300</t>
  </si>
  <si>
    <t>นาง พิสมัย เอี่ยมศรีวงศา</t>
  </si>
  <si>
    <t>STHONLIN2308000301</t>
  </si>
  <si>
    <t>นาย พีรพัฒน์ รักษ์บำรุง</t>
  </si>
  <si>
    <t>STHONLIN2308000302</t>
  </si>
  <si>
    <t>นาง วีร์สุดา งามนาถ</t>
  </si>
  <si>
    <t>STHONLIN2308000303</t>
  </si>
  <si>
    <t>STHONLIN2308000304</t>
  </si>
  <si>
    <t>STHONLIN2308000306</t>
  </si>
  <si>
    <t>STHONLIN2308000308</t>
  </si>
  <si>
    <t>STHONLIN2308000310</t>
  </si>
  <si>
    <t>STHONLIN2308000311</t>
  </si>
  <si>
    <r>
      <rPr>
        <rFont val="Arial"/>
        <b/>
        <color rgb="FF000000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</si>
  <si>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</si>
  <si>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</si>
  <si>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</si>
  <si>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</si>
  <si>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</si>
  <si>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</si>
  <si>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DAILY  SALE   13 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</si>
  <si>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STHBKK012308000750</t>
  </si>
  <si>
    <t>นางสาว มาเรียมมา  ตุลาคาล</t>
  </si>
  <si>
    <t>STHBKK012308000752</t>
  </si>
  <si>
    <t>นางสาว พวงเพ็ญ  สุวรรณโณ</t>
  </si>
  <si>
    <t>STHBKK012308000753</t>
  </si>
  <si>
    <t>STHBKK012308000754</t>
  </si>
  <si>
    <t>STHBKK012308000755</t>
  </si>
  <si>
    <t>STHBKK012308000756</t>
  </si>
  <si>
    <t>STHBKK012308000757</t>
  </si>
  <si>
    <t>STHBKK012308000758</t>
  </si>
  <si>
    <t>นาง ปราณี ปานสกุล</t>
  </si>
  <si>
    <t>STHBKK012308000759</t>
  </si>
  <si>
    <t>STHBKK012308000760</t>
  </si>
  <si>
    <t>STHBKK012308000761</t>
  </si>
  <si>
    <t>STHBKK012308000762</t>
  </si>
  <si>
    <t>STHBKK012308000763</t>
  </si>
  <si>
    <t>STHBKK012308000764</t>
  </si>
  <si>
    <t>STHBKK012308000765</t>
  </si>
  <si>
    <t>STHBKK012308000766</t>
  </si>
  <si>
    <t>STHBKK012308000767</t>
  </si>
  <si>
    <t>STHBKK012308000769</t>
  </si>
  <si>
    <t>นาย น้อม จันทรวิวัฒน์</t>
  </si>
  <si>
    <t>STHBKK012308000770</t>
  </si>
  <si>
    <t>นาย วรจักร วงษ์โสภา</t>
  </si>
  <si>
    <t>STHBKK012308000771</t>
  </si>
  <si>
    <t>STHBKK012308000772</t>
  </si>
  <si>
    <t>นาง ธิพานันท์ ยาวิไชย</t>
  </si>
  <si>
    <t>STHBKK012308000773</t>
  </si>
  <si>
    <t>STHBKK012308000774</t>
  </si>
  <si>
    <t>STHBKK012308000775</t>
  </si>
  <si>
    <t>STHBKK012308000776</t>
  </si>
  <si>
    <t>STHBKK012308000777</t>
  </si>
  <si>
    <t>STHBKK012308000779</t>
  </si>
  <si>
    <t>นาย มานพ จันทรวิวัฒน์</t>
  </si>
  <si>
    <t>STHBKK012308000780</t>
  </si>
  <si>
    <t>STHBKK012308000781</t>
  </si>
  <si>
    <t>STHBKK012308000782</t>
  </si>
  <si>
    <t>นาย จิราพันธ์ คงพิริยะนันท์</t>
  </si>
  <si>
    <t>STHBKK012308000783</t>
  </si>
  <si>
    <t>STHBKK012308000784</t>
  </si>
  <si>
    <t>STHBKK012308000785</t>
  </si>
  <si>
    <t>STHBKK012308000786</t>
  </si>
  <si>
    <t>STHBKK012308000787</t>
  </si>
  <si>
    <t>STHBKK012308000788</t>
  </si>
  <si>
    <t>นาย สมศักดิ์  ศิริเวช</t>
  </si>
  <si>
    <t>STHBKK012308000789</t>
  </si>
  <si>
    <t>นาง ภิชญาภัค หล้านาม</t>
  </si>
  <si>
    <t>STHBKK012308000790</t>
  </si>
  <si>
    <t>STHBKK012308000791</t>
  </si>
  <si>
    <t>STHBKK012308000792</t>
  </si>
  <si>
    <t>STHBKK012308000794</t>
  </si>
  <si>
    <t>นาง คำพัน ทองอยู่</t>
  </si>
  <si>
    <t>STHBKK012308000796</t>
  </si>
  <si>
    <t>STHBKK012308000797</t>
  </si>
  <si>
    <t>นางสาว วิษณุ สามล</t>
  </si>
  <si>
    <t>STHBKK012308000798</t>
  </si>
  <si>
    <t>นางสาว นเรศ โพธิ์เย็น</t>
  </si>
  <si>
    <t>STHBKK012308000799</t>
  </si>
  <si>
    <t>STHBKK012308000801</t>
  </si>
  <si>
    <t>STHBKK012308000803</t>
  </si>
  <si>
    <t>นาง ประไพ สกุลช่วย</t>
  </si>
  <si>
    <t>STHBKK012308000804</t>
  </si>
  <si>
    <t>STHBKK012308000805</t>
  </si>
  <si>
    <t>นาย ภูวกร บวรฉัตรชาตรี</t>
  </si>
  <si>
    <t>STHBKK012308000806</t>
  </si>
  <si>
    <t>STHBKK012308000807</t>
  </si>
  <si>
    <t>STHBKK012308000808</t>
  </si>
  <si>
    <t>STHBKK012308000809</t>
  </si>
  <si>
    <t>นาย ธงชัย กุลวงษ์</t>
  </si>
  <si>
    <t>STHBKK012308000810</t>
  </si>
  <si>
    <t>นางสาว ธมลวรรณ อุทุม</t>
  </si>
  <si>
    <t>STHBKK012308000811</t>
  </si>
  <si>
    <t>STHBKK012308000812</t>
  </si>
  <si>
    <t>STHBKK012308000813</t>
  </si>
  <si>
    <t>STHBKK012308000815</t>
  </si>
  <si>
    <t>นาย น้อย นามกรณ์</t>
  </si>
  <si>
    <t>STHBKK012308000816</t>
  </si>
  <si>
    <t>STHBKK012308000817</t>
  </si>
  <si>
    <t>นาย ณัฐพนธ์ แพร่พิพัฒน์</t>
  </si>
  <si>
    <t>STHBKK012308000819</t>
  </si>
  <si>
    <t>นางสาว อุษา มาตย์นอก</t>
  </si>
  <si>
    <t>STHBKK012308000820</t>
  </si>
  <si>
    <t>STHBKK012308000822</t>
  </si>
  <si>
    <t>STHBKK012308000823</t>
  </si>
  <si>
    <t>STHBKK012308000824</t>
  </si>
  <si>
    <t>นาย พลธร โอภาสปุญญานนท์</t>
  </si>
  <si>
    <t>STHBKK012308000825</t>
  </si>
  <si>
    <t>STHBKK012308000826</t>
  </si>
  <si>
    <t>นาง ธนิดา สร้างเกตุ</t>
  </si>
  <si>
    <t>STHBKK012308000827</t>
  </si>
  <si>
    <t>STHBKK012308000830</t>
  </si>
  <si>
    <t>STHBKK012308000831</t>
  </si>
  <si>
    <t>STHBKK012308000832</t>
  </si>
  <si>
    <t>STHBKK012308000833</t>
  </si>
  <si>
    <t>STHBKK012308000834</t>
  </si>
  <si>
    <t>นาย ภัคชัญญา เทพวรรณ์</t>
  </si>
  <si>
    <t>STHBKK012308000835</t>
  </si>
  <si>
    <t>นาย ชนะพงศ์ ผาสุขขันธ์</t>
  </si>
  <si>
    <t>STHBKK012308000836</t>
  </si>
  <si>
    <t>STHBKK012308000837</t>
  </si>
  <si>
    <t>STHBKK012308000838</t>
  </si>
  <si>
    <t>STHBKK012308000839</t>
  </si>
  <si>
    <t>นาง สำราญ  ศรีทอง</t>
  </si>
  <si>
    <t>STHBKK012308000840</t>
  </si>
  <si>
    <t>STHBKK012308000841</t>
  </si>
  <si>
    <t>STHBKK012308000844</t>
  </si>
  <si>
    <t>นาย แสงเพชร ศรีวิลัย</t>
  </si>
  <si>
    <t>STHBKK012308000846</t>
  </si>
  <si>
    <t>นาย ฉเลน กันทาสี</t>
  </si>
  <si>
    <t>STHBKK012308000847</t>
  </si>
  <si>
    <t>นาง ชิโลบล กำลังสิงห์</t>
  </si>
  <si>
    <t>STHBKK012308000848</t>
  </si>
  <si>
    <t>STHBKK012308000849</t>
  </si>
  <si>
    <t>นางสาว อุไร ราชสุวรรณ์</t>
  </si>
  <si>
    <t>STHONLIN2308000318</t>
  </si>
  <si>
    <t>นางสาว วาสนา  คุ้มสุด</t>
  </si>
  <si>
    <t>STHONLIN2308000325</t>
  </si>
  <si>
    <t>นาย สุชาติ ทัสสา</t>
  </si>
  <si>
    <t>STHONLIN2308000327</t>
  </si>
  <si>
    <t>นาง นิตยา ภูวนผา</t>
  </si>
  <si>
    <t>STHONLIN2308000328</t>
  </si>
  <si>
    <t>STHONLIN2308000330</t>
  </si>
  <si>
    <t>STHONLIN2308000331</t>
  </si>
  <si>
    <t>STHONLIN2308000333</t>
  </si>
  <si>
    <t>นาง ศรีจันทร์ สามล</t>
  </si>
  <si>
    <t>STHONLIN2308000334</t>
  </si>
  <si>
    <t>นาย NGUYEN VAN DUONG</t>
  </si>
  <si>
    <t>STHONLIN2308000335</t>
  </si>
  <si>
    <t>STHONLIN2308000336</t>
  </si>
  <si>
    <t>นาย ธีราเศรษฐ์ พิสุทธิ์รัตน์</t>
  </si>
  <si>
    <t>STHONLIN2308000338</t>
  </si>
  <si>
    <t>STHONLIN2308000339</t>
  </si>
  <si>
    <t>STHONLIN2308000341</t>
  </si>
  <si>
    <t>STHONLIN2308000342</t>
  </si>
  <si>
    <t>STHONLIN2308000343</t>
  </si>
  <si>
    <t>STHONLIN2308000348</t>
  </si>
  <si>
    <t>STHONLIN2308000349</t>
  </si>
  <si>
    <t>STHONLIN2308000352</t>
  </si>
  <si>
    <t>นาย สมยศ อภิรัชนากุล</t>
  </si>
  <si>
    <r>
      <rPr>
        <rFont val="Arial"/>
        <b/>
        <color rgb="FF000000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</si>
  <si>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</si>
  <si>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</si>
  <si>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</si>
  <si>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</si>
  <si>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เอิง</t>
    </r>
  </si>
  <si>
    <t xml:space="preserve">
</t>
  </si>
  <si>
    <t xml:space="preserve">                                                                                                                     DAILY  SALE   14 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</si>
  <si>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STHBKK012308000851</t>
  </si>
  <si>
    <t>นางสาว ทิฆัมพร จินดา</t>
  </si>
  <si>
    <t>STHBKK012308000854</t>
  </si>
  <si>
    <t>STHBKK012308000856</t>
  </si>
  <si>
    <t>STHBKK012308000857</t>
  </si>
  <si>
    <t>STHBKK012308000858</t>
  </si>
  <si>
    <t>STHBKK012308000861</t>
  </si>
  <si>
    <t>นาง วันเพ็ญ มากมี</t>
  </si>
  <si>
    <t>STHBKK012308000862</t>
  </si>
  <si>
    <t>นางสาว กวิตา จิราภาณุวัฒน์</t>
  </si>
  <si>
    <t>STHBKK012308000864</t>
  </si>
  <si>
    <t>STHBKK012308000865</t>
  </si>
  <si>
    <t>นาง บุญญานุช ยอดดี</t>
  </si>
  <si>
    <t>STHBKK012308000867</t>
  </si>
  <si>
    <t>STHBKK012308000870</t>
  </si>
  <si>
    <t>นางสาว ใฝ่ฝัน ไพรบึง</t>
  </si>
  <si>
    <t>STHBKK012308000871</t>
  </si>
  <si>
    <t>นาง สุมาลี สมิงแก้ว</t>
  </si>
  <si>
    <t>STHBKK012308000872</t>
  </si>
  <si>
    <t>STHBKK012308000873</t>
  </si>
  <si>
    <t>STHBKK012308000875</t>
  </si>
  <si>
    <t>STHBKK012308000876</t>
  </si>
  <si>
    <t>นางสาว นิกุล เสือนุ่ม</t>
  </si>
  <si>
    <t>STHBKK012308000877</t>
  </si>
  <si>
    <t>นางสาว มัตติกา  พร้อมสระน้อย</t>
  </si>
  <si>
    <t>STHBKK012308000878</t>
  </si>
  <si>
    <t>STHBKK012308000879</t>
  </si>
  <si>
    <t>STHBKK012308000880</t>
  </si>
  <si>
    <t>STHBKK012308000881</t>
  </si>
  <si>
    <t>นาง เสาวนีย์  บางศิริ</t>
  </si>
  <si>
    <t>STHBKK012308000882</t>
  </si>
  <si>
    <t>STHBKK012308000883</t>
  </si>
  <si>
    <t>STHBKK012308000889</t>
  </si>
  <si>
    <t>STHBKK012308000890</t>
  </si>
  <si>
    <t>นางสาว สุณิสา มานิตย์</t>
  </si>
  <si>
    <t>STHBKK012308000891</t>
  </si>
  <si>
    <t>STHBKK012308000893</t>
  </si>
  <si>
    <t>นาย พีรยุติ หงษ์เวียงจันทร์</t>
  </si>
  <si>
    <t>STHBKK012308000894</t>
  </si>
  <si>
    <t>นางสาว ณัฐวิกา สำราญจิตร</t>
  </si>
  <si>
    <t>STHBKK012308000895</t>
  </si>
  <si>
    <t>STHBKK012308000896</t>
  </si>
  <si>
    <t>STHBKK012308000897</t>
  </si>
  <si>
    <t>นางสาว กนกภรณ์  จำปาเวียง</t>
  </si>
  <si>
    <t>STHBKK012308000898</t>
  </si>
  <si>
    <t>STHBKK012308000900</t>
  </si>
  <si>
    <t>นาง วีรดา กอสัมพันธ์</t>
  </si>
  <si>
    <t>STHBKK012308000901</t>
  </si>
  <si>
    <t>นาย ประเสริฐ ป่วนกระโทก - โนรา สีแก้ว</t>
  </si>
  <si>
    <t>STHBKK012308000902</t>
  </si>
  <si>
    <t>STHBKK012308000903</t>
  </si>
  <si>
    <t>STHBKK012308000904</t>
  </si>
  <si>
    <t>STHBKK012308000905</t>
  </si>
  <si>
    <t>นาย สหชัย ม่วงกล่ำ</t>
  </si>
  <si>
    <t>STHBKK012308000906</t>
  </si>
  <si>
    <t>นาย ยศพัทธิ์ ศรีอุทิศ</t>
  </si>
  <si>
    <t>STHBKK012308000907</t>
  </si>
  <si>
    <t>นาง สุพรรษา เชื้อเถาว์</t>
  </si>
  <si>
    <t>STHBKK012308000908</t>
  </si>
  <si>
    <t>STHBKK012308000909</t>
  </si>
  <si>
    <t>นางสาว ปัญญาพร ศรีทองอินทร์</t>
  </si>
  <si>
    <t>STHBKK012308000910</t>
  </si>
  <si>
    <t>นาย ทวี คงสุข</t>
  </si>
  <si>
    <t>STHBKK012308000912</t>
  </si>
  <si>
    <t>นาย คมกฤษณ์ ฉัตรจิรธีรพงศ์</t>
  </si>
  <si>
    <t>STHBKK012308000913</t>
  </si>
  <si>
    <t>STHBKK012308000915</t>
  </si>
  <si>
    <t>นางสาว รัชฎาภรณ์  ทองชิง</t>
  </si>
  <si>
    <t>STHBKK012308000916</t>
  </si>
  <si>
    <t>STHBKK012308000917</t>
  </si>
  <si>
    <t>STHBKK012308000918</t>
  </si>
  <si>
    <t>นาง NAN​ SAN​ MYINT</t>
  </si>
  <si>
    <t>STHBKK012308000919</t>
  </si>
  <si>
    <t>STHBKK012308000920</t>
  </si>
  <si>
    <t>STHBKK012308000921</t>
  </si>
  <si>
    <t>STHBKK012308000922</t>
  </si>
  <si>
    <t>STHBKK012308000923</t>
  </si>
  <si>
    <t>นางสาว กัญพัชร์  ชูธีรยงพันธ์</t>
  </si>
  <si>
    <t>STHBKK012308000924</t>
  </si>
  <si>
    <t>STHBKK012308000927</t>
  </si>
  <si>
    <t>นาย สมพงษ์ กมล</t>
  </si>
  <si>
    <t>STHBKK012308000928</t>
  </si>
  <si>
    <t>นาง สุบรรณ วงศ์ใหญ่</t>
  </si>
  <si>
    <t>STHBKK012308000929</t>
  </si>
  <si>
    <t>นางสาว รชตวรรณ วรรณศรี</t>
  </si>
  <si>
    <t>STHBKK012308000930</t>
  </si>
  <si>
    <t>STHBKK012308000931</t>
  </si>
  <si>
    <t>STHBKK012308000932</t>
  </si>
  <si>
    <t>STHBKK012308000933</t>
  </si>
  <si>
    <t>STHBKK012308000934</t>
  </si>
  <si>
    <t>STHONLIN2308000355</t>
  </si>
  <si>
    <t>STHONLIN2308000358</t>
  </si>
  <si>
    <t>นาง นูรไอนี สูเด็น</t>
  </si>
  <si>
    <t>STHONLIN2308000359</t>
  </si>
  <si>
    <t>STHONLIN2308000360</t>
  </si>
  <si>
    <t>STHONLIN2308000361</t>
  </si>
  <si>
    <t>นาย ธนากร สมเพาะ</t>
  </si>
  <si>
    <t>STHONLIN2308000362</t>
  </si>
  <si>
    <t>STHONLIN2308000363</t>
  </si>
  <si>
    <t>STHONLIN2308000364</t>
  </si>
  <si>
    <t>STHONLIN2308000366</t>
  </si>
  <si>
    <t>ปราณี เอ่งฉ้วน</t>
  </si>
  <si>
    <t>STHONLIN2308000367</t>
  </si>
  <si>
    <t>บริษัท ฟองใหญ่ จำกัด (สำนักงานใหญ่)</t>
  </si>
  <si>
    <t>STHONLIN2308000368</t>
  </si>
  <si>
    <t>STHONLIN2308000369</t>
  </si>
  <si>
    <t>STHONLIN2308000371</t>
  </si>
  <si>
    <t>นาง นารินี กมลสุวรรณ</t>
  </si>
  <si>
    <t>STHONLIN2308000372</t>
  </si>
  <si>
    <t>STHONLIN2308000376</t>
  </si>
  <si>
    <r>
      <rPr>
        <rFont val="Arial"/>
        <b/>
        <color rgb="FF000000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</si>
  <si>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</si>
  <si>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</si>
  <si>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</si>
  <si>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</si>
  <si>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</si>
  <si>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
ผู้สรุป e-wallet </t>
    </r>
    <r>
      <rPr>
        <rFont val="Arial"/>
        <b/>
        <color rgb="FFFF9900"/>
        <sz val="30.0"/>
      </rPr>
      <t>ปูน/เอิง</t>
    </r>
  </si>
  <si>
    <t xml:space="preserve">                                                                                                                     DAILY  SALE   15 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</si>
  <si>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STHBKK012308000935</t>
  </si>
  <si>
    <t>STHBKK012308000936</t>
  </si>
  <si>
    <t>นาง บังอร  เขียวนาคู</t>
  </si>
  <si>
    <t>ple bkk</t>
  </si>
  <si>
    <t>STHBKK012308000937</t>
  </si>
  <si>
    <t>STHBKK012308000938</t>
  </si>
  <si>
    <t>STHBKK012308000939</t>
  </si>
  <si>
    <t>นาย นิรัญ บุราคร</t>
  </si>
  <si>
    <t>STHBKK012308000940</t>
  </si>
  <si>
    <t>STHBKK012308000941</t>
  </si>
  <si>
    <t>STHBKK012308000942</t>
  </si>
  <si>
    <t>STHBKK012308000943</t>
  </si>
  <si>
    <t>นาง สมนึก คำบรรลือ</t>
  </si>
  <si>
    <t>STHBKK012308000944</t>
  </si>
  <si>
    <t>นางสาว กานต์พิชชา แถมสุข</t>
  </si>
  <si>
    <t>STHBKK012308000946</t>
  </si>
  <si>
    <t>STHBKK012308000947</t>
  </si>
  <si>
    <t>นาย เดชา พวงทอง</t>
  </si>
  <si>
    <t>STHBKK012308000949</t>
  </si>
  <si>
    <t>STHBKK012308000951</t>
  </si>
  <si>
    <t>นาย ชัยวัฒน์  กองสุข</t>
  </si>
  <si>
    <t>STHBKK012308000952</t>
  </si>
  <si>
    <t>STHBKK012308000954</t>
  </si>
  <si>
    <t>STHBKK012308000955</t>
  </si>
  <si>
    <t>STHBKK012308000956</t>
  </si>
  <si>
    <t>นางสาว ณัฐยา บริบูรณ์บันเทิง</t>
  </si>
  <si>
    <t>STHBKK012308000957</t>
  </si>
  <si>
    <t>STHBKK012308000958</t>
  </si>
  <si>
    <t>STHBKK012308000960</t>
  </si>
  <si>
    <t>นางสาว เจนจิรา เหลาทองคำ</t>
  </si>
  <si>
    <t>STHBKK012308000961</t>
  </si>
  <si>
    <t>นางสาว ผกามาศ อติพญากุล</t>
  </si>
  <si>
    <t>STHBKK012308000962</t>
  </si>
  <si>
    <t>STHBKK012308000963</t>
  </si>
  <si>
    <t>นาย วิกรม ทองพูล</t>
  </si>
  <si>
    <t>STHBKK012308000964</t>
  </si>
  <si>
    <t>STHBKK012308000965</t>
  </si>
  <si>
    <t>STHBKK012308000967</t>
  </si>
  <si>
    <t>STHBKK012308000968</t>
  </si>
  <si>
    <t>STHBKK012308000969</t>
  </si>
  <si>
    <t>นาย สมพร ละเอียด</t>
  </si>
  <si>
    <t>STHBKK012308000970</t>
  </si>
  <si>
    <t>STHBKK012308000971</t>
  </si>
  <si>
    <t>STHBKK012308000972</t>
  </si>
  <si>
    <t>STHBKK012308000973</t>
  </si>
  <si>
    <t>STHBKK012308000974</t>
  </si>
  <si>
    <t>STHBKK012308000975</t>
  </si>
  <si>
    <t>STHBKK012308000976</t>
  </si>
  <si>
    <t>STHBKK012308000977</t>
  </si>
  <si>
    <t>นาง พจนีย์  มุ้ยแก้ว</t>
  </si>
  <si>
    <t>STHBKK012308000978</t>
  </si>
  <si>
    <t>STHBKK012308000979</t>
  </si>
  <si>
    <t>STHBKK012308000980</t>
  </si>
  <si>
    <t>STHBKK012308000981</t>
  </si>
  <si>
    <t>นางสาว ฐาปนีย์ สุขบุรี</t>
  </si>
  <si>
    <t>STHBKK012308000982</t>
  </si>
  <si>
    <t>STHBKK012308000983</t>
  </si>
  <si>
    <t>นางสาว เมตตา ขจัดภัย</t>
  </si>
  <si>
    <t>STHBKK012308000984</t>
  </si>
  <si>
    <t>นางสาว อรัญญา คำดี</t>
  </si>
  <si>
    <t>STHBKK012308000985</t>
  </si>
  <si>
    <t>นาง ทัศนีย์ ทองถาวรวงศ์</t>
  </si>
  <si>
    <t>STHBKK012308000987</t>
  </si>
  <si>
    <t>STHBKK012308000988</t>
  </si>
  <si>
    <t>นาง ทัศนีย์ มาสระ</t>
  </si>
  <si>
    <t>STHBKK012308000989</t>
  </si>
  <si>
    <t>นาย ชุติเมธ ดียิ่ง</t>
  </si>
  <si>
    <t>STHBKK012308000990</t>
  </si>
  <si>
    <t>STHBKK012308000991</t>
  </si>
  <si>
    <t>นาง พิณทิพย์ ยงพิศาลภพ</t>
  </si>
  <si>
    <t>STHBKK012308000992</t>
  </si>
  <si>
    <t>นางสาว ริญญ์รภัส ศรีศุภณัฐธนากุล</t>
  </si>
  <si>
    <t>STHBKK012308000993</t>
  </si>
  <si>
    <t>STHBKK012308000994</t>
  </si>
  <si>
    <t>STHBKK012308000995</t>
  </si>
  <si>
    <t>STHBKK012308000999</t>
  </si>
  <si>
    <t>STHBKK012308001000</t>
  </si>
  <si>
    <t>นางสาว อรพิน ไชยสูงเนิน</t>
  </si>
  <si>
    <t>STHBKK012308001001</t>
  </si>
  <si>
    <t>STHBKK012308001002</t>
  </si>
  <si>
    <t>นาย ชุติมันต์ เดชพลกรัง</t>
  </si>
  <si>
    <t>STHBKK012308001003</t>
  </si>
  <si>
    <t>STHBKK012308001004</t>
  </si>
  <si>
    <t>STHBKK012308001005</t>
  </si>
  <si>
    <t>นาง ศิลา  สงอาจินต์</t>
  </si>
  <si>
    <t>STHBKK012308001006</t>
  </si>
  <si>
    <t>STHBKK012308001007</t>
  </si>
  <si>
    <t>นาย ชัยภูมิ น้อยม่วง</t>
  </si>
  <si>
    <t>STHBKK012308001008</t>
  </si>
  <si>
    <t>STHBKK012308001010</t>
  </si>
  <si>
    <t>STHBKK012308001011</t>
  </si>
  <si>
    <t>STHBKK012308001012</t>
  </si>
  <si>
    <t>นางสาว กัญญ์ชญามาศ สารกิจ</t>
  </si>
  <si>
    <t>STHBKK012308001013</t>
  </si>
  <si>
    <t>STHBKK012308001014</t>
  </si>
  <si>
    <t>STHBKK012308001015</t>
  </si>
  <si>
    <t>STHBKK012308001017</t>
  </si>
  <si>
    <t>STHBKK012308001018</t>
  </si>
  <si>
    <t>นางสาว ปรียานุช  กรัดเฟื่อง</t>
  </si>
  <si>
    <t>STHBKK012308001019</t>
  </si>
  <si>
    <t>STHBKK012308001020</t>
  </si>
  <si>
    <t>STHBKK012308001021</t>
  </si>
  <si>
    <t>STHBKK012308001022</t>
  </si>
  <si>
    <t>นาย ยงยุทธ  อรธรรมรัตน์</t>
  </si>
  <si>
    <t>STHBKK012308001023</t>
  </si>
  <si>
    <t>นาย วิชัย แซ่ยั้ง</t>
  </si>
  <si>
    <t>STHBKK012308001024</t>
  </si>
  <si>
    <t>STHONLIN2308000377</t>
  </si>
  <si>
    <t>STHONLIN2308000381</t>
  </si>
  <si>
    <t>STHONLIN2308000382</t>
  </si>
  <si>
    <t>STHONLIN2308000383</t>
  </si>
  <si>
    <t>STHONLIN2308000384</t>
  </si>
  <si>
    <t>นางสาว ธรณัส ราศรีมิล</t>
  </si>
  <si>
    <t>STHONLIN2308000386</t>
  </si>
  <si>
    <t>นาง บล ยี่รัมย์</t>
  </si>
  <si>
    <t>STHONLIN2308000387</t>
  </si>
  <si>
    <t>STHONLIN2308000388</t>
  </si>
  <si>
    <t>STHONLIN2308000389</t>
  </si>
  <si>
    <t>STHONLIN2308000391</t>
  </si>
  <si>
    <t>นาง ศิราณีย์ ทิพยโสภากุล</t>
  </si>
  <si>
    <t>STHONLIN2308000392</t>
  </si>
  <si>
    <t>STHONLIN2308000393</t>
  </si>
  <si>
    <t>STHONLIN2308000395</t>
  </si>
  <si>
    <t>STHONLIN2308000398</t>
  </si>
  <si>
    <t>STHONLIN2308000399</t>
  </si>
  <si>
    <r>
      <rPr>
        <rFont val="Arial"/>
        <b/>
        <color rgb="FF000000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</si>
  <si>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พี่นี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</si>
  <si>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</si>
  <si>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</si>
  <si>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พี่นี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</si>
  <si>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</si>
  <si>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
ผู้สรุป e-wallet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</si>
  <si>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DAILY  SALE   16 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</si>
  <si>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STHBKK012308001025</t>
  </si>
  <si>
    <t>นาง เรียม มั่นพุ่ม</t>
  </si>
  <si>
    <t>STHBKK012308001026</t>
  </si>
  <si>
    <t>STHBKK012308001027</t>
  </si>
  <si>
    <t>STHBKK012308001028</t>
  </si>
  <si>
    <t>STHBKK012308001029</t>
  </si>
  <si>
    <t>STHBKK012308001030</t>
  </si>
  <si>
    <t>นาย เจษฎา  ทับทิม</t>
  </si>
  <si>
    <t>STHBKK012308001031</t>
  </si>
  <si>
    <t>STHBKK012308001032</t>
  </si>
  <si>
    <t>นาย มะหะหมัดอาซาน สูเด็น</t>
  </si>
  <si>
    <t>STHBKK012308001033</t>
  </si>
  <si>
    <t>นาย เตชินท์  พุทธสารวงษ์</t>
  </si>
  <si>
    <t>STHBKK012308001034</t>
  </si>
  <si>
    <t>STHBKK012308001035</t>
  </si>
  <si>
    <t>STHBKK012308001036</t>
  </si>
  <si>
    <t>นางสาว จิตรานุช อินทโมรา</t>
  </si>
  <si>
    <t>STHBKK012308001037</t>
  </si>
  <si>
    <t>STHBKK012308001038</t>
  </si>
  <si>
    <t>นาง อารมณ์ สุกใส</t>
  </si>
  <si>
    <t>STHBKK012308001039</t>
  </si>
  <si>
    <t>นาย ยงยุทธ เรือนแก้ว</t>
  </si>
  <si>
    <t>STHBKK012308001040</t>
  </si>
  <si>
    <t>นาง เบญจภัค จันทร์แดง</t>
  </si>
  <si>
    <t>STHBKK012308001042</t>
  </si>
  <si>
    <t>STHBKK012308001043</t>
  </si>
  <si>
    <t>STHBKK012308001044</t>
  </si>
  <si>
    <t>นาย สุกฤษฏิ์  แสงเปี่ยม</t>
  </si>
  <si>
    <t>STHBKK012308001045</t>
  </si>
  <si>
    <t>STHBKK012308001046</t>
  </si>
  <si>
    <t>STHBKK012308001047</t>
  </si>
  <si>
    <t>STHBKK012308001049</t>
  </si>
  <si>
    <t>นาง อรไท อินทร์ฉ่ำ</t>
  </si>
  <si>
    <t>STHBKK012308001050</t>
  </si>
  <si>
    <t>STHBKK012308001051</t>
  </si>
  <si>
    <t>STHBKK012308001052</t>
  </si>
  <si>
    <t>STHBKK012308001054</t>
  </si>
  <si>
    <t>STHBKK012308001055</t>
  </si>
  <si>
    <t>STHBKK012308001056</t>
  </si>
  <si>
    <t>นางสาว วรรณวนัช แก้วดี</t>
  </si>
  <si>
    <t>STHBKK012308001057</t>
  </si>
  <si>
    <t>นาย สุรบถ โสมาศร๊</t>
  </si>
  <si>
    <t>STHBKK012308001058</t>
  </si>
  <si>
    <t>นางสาว ขวัญจิตร สมพร</t>
  </si>
  <si>
    <t>STHBKK012308001060</t>
  </si>
  <si>
    <t>นาย ภัทราวุธ สัตย์ชาพงษ์</t>
  </si>
  <si>
    <t>STHBKK012308001061</t>
  </si>
  <si>
    <t>นาย โกศล ดำสอาด</t>
  </si>
  <si>
    <t>STHBKK012308001063</t>
  </si>
  <si>
    <t>STHBKK012308001064</t>
  </si>
  <si>
    <t>นาย วิสุทธิ์ จันทร์ประเสริฐ</t>
  </si>
  <si>
    <t>STHBKK012308001065</t>
  </si>
  <si>
    <t>STHBKK012308001066</t>
  </si>
  <si>
    <t>STHBKK012308001067</t>
  </si>
  <si>
    <t>นางสาว กัญญ์ญภัสส์ ผลิวรรธนะ</t>
  </si>
  <si>
    <t>STHBKK012308001068</t>
  </si>
  <si>
    <t>STHBKK012308001070</t>
  </si>
  <si>
    <t>STHBKK012308001072</t>
  </si>
  <si>
    <t>STHBKK012308001073</t>
  </si>
  <si>
    <t>STHBKK012308001074</t>
  </si>
  <si>
    <t>STHBKK012308001075</t>
  </si>
  <si>
    <t>นางสาว เสาวนิตย์ สาครอภิสิทธิ์</t>
  </si>
  <si>
    <t>STHBKK012308001076</t>
  </si>
  <si>
    <t>นางสาว พรนิภา หาญประยุทธ</t>
  </si>
  <si>
    <t>STHBKK012308001077</t>
  </si>
  <si>
    <t>นางสาว กุลนาถ ไตรทัตธนากร</t>
  </si>
  <si>
    <t>STHBKK012308001079</t>
  </si>
  <si>
    <t>STHBKK012308001080</t>
  </si>
  <si>
    <t>STHBKK012308001081</t>
  </si>
  <si>
    <t>STHBKK012308001082</t>
  </si>
  <si>
    <t>STHBKK012308001084</t>
  </si>
  <si>
    <t>STHBKK012308001085</t>
  </si>
  <si>
    <t>STHBKK012308001086</t>
  </si>
  <si>
    <t>นางสาว เขมนิจ  อุดมรักษ์</t>
  </si>
  <si>
    <t>STHBKK012308001087</t>
  </si>
  <si>
    <t>นางสาว ชรินรัตน์  น้อยคำ</t>
  </si>
  <si>
    <t>STHBKK012308001089</t>
  </si>
  <si>
    <t>STHBKK012308001090</t>
  </si>
  <si>
    <t>STHBKK012308001091</t>
  </si>
  <si>
    <t>นาง อรพิน นางแสน</t>
  </si>
  <si>
    <t>STHBKK012308001092</t>
  </si>
  <si>
    <t>นางสาว สุคนธมาส ฟองสมบูรณ์</t>
  </si>
  <si>
    <t>STHBKK012308001093</t>
  </si>
  <si>
    <t>นาง แก่นจันทร์  บูรณ์เจริญ</t>
  </si>
  <si>
    <t>STHBKK012308001094</t>
  </si>
  <si>
    <t>จันทร์เพ็ญ วิลัยกุล</t>
  </si>
  <si>
    <t>STHBKK012308001096</t>
  </si>
  <si>
    <t>นาย สาธิต  ชำนาญกุล</t>
  </si>
  <si>
    <t>STHBKK012308001097</t>
  </si>
  <si>
    <t>นางสาว อรณิชา คำเหลี่ยม</t>
  </si>
  <si>
    <t>STHBKK012308001098</t>
  </si>
  <si>
    <t>บริษัท เดอะ กู้ด มิลเลี่ยน จำกัด (สำนักงานใหญ่)</t>
  </si>
  <si>
    <t>STHBKK012308001099</t>
  </si>
  <si>
    <t>STHBKK012308001100</t>
  </si>
  <si>
    <t>นางสาว สมจินตนา พิณราช</t>
  </si>
  <si>
    <t>STHBKK012308001101</t>
  </si>
  <si>
    <t>STHBKK012308001102</t>
  </si>
  <si>
    <t>STHBKK012308001103</t>
  </si>
  <si>
    <t>STHBKK012308001104</t>
  </si>
  <si>
    <t>นาง คำนึง โกส้ม</t>
  </si>
  <si>
    <t>STHBKK012308001105</t>
  </si>
  <si>
    <t>STHBKK012308001106</t>
  </si>
  <si>
    <t>บริษัท เอ็น.เค.ทรัพย์โซเชียล จำกัด(สำนักงานใหญ)</t>
  </si>
  <si>
    <t>STHBKK012308001107</t>
  </si>
  <si>
    <t>STHBKK012308001108</t>
  </si>
  <si>
    <t>STHONLIN2308000407</t>
  </si>
  <si>
    <t>STHONLIN2308000413</t>
  </si>
  <si>
    <t>นางสาว นัฏกานต์  บูรณะกิติ</t>
  </si>
  <si>
    <t>STHONLIN2308000415</t>
  </si>
  <si>
    <t>นาย สิทธิพงษ์ พงษ์หาญ</t>
  </si>
  <si>
    <t>STHONLIN2308000416</t>
  </si>
  <si>
    <t>นางสาว พิมพา ปัญญา</t>
  </si>
  <si>
    <t>STHONLIN2308000417</t>
  </si>
  <si>
    <t>STHONLIN2308000418</t>
  </si>
  <si>
    <t>STHONLIN2308000421</t>
  </si>
  <si>
    <t>STHONLIN2308000425</t>
  </si>
  <si>
    <t>STHONLIN2308000426</t>
  </si>
  <si>
    <r>
      <rPr>
        <rFont val="Arial"/>
        <b/>
        <color rgb="FF000000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</si>
  <si>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</si>
  <si>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</si>
  <si>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</si>
  <si>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</si>
  <si>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</si>
  <si>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พี่เกษ</t>
    </r>
  </si>
  <si>
    <t xml:space="preserve">                                                                                                                     DAILY  SALE   17 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</si>
  <si>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STHBKK012308001109</t>
  </si>
  <si>
    <t>STHBKK012308001110</t>
  </si>
  <si>
    <t>STHBKK012308001111</t>
  </si>
  <si>
    <t>นาย ลมโชย ทัศน์ทอง</t>
  </si>
  <si>
    <t>STHBKK012308001112</t>
  </si>
  <si>
    <t>นาย บัญชา สดสี</t>
  </si>
  <si>
    <t>STHBKK012308001113</t>
  </si>
  <si>
    <t>นางสาว ธิดารัตน์  กระธงกลาง</t>
  </si>
  <si>
    <t>STHBKK012308001114</t>
  </si>
  <si>
    <t>STHBKK012308001115</t>
  </si>
  <si>
    <t>นาย กิตติพงษ์ หงษา</t>
  </si>
  <si>
    <t>STHBKK012308001116</t>
  </si>
  <si>
    <t>นาง จันทร์ศิริ ศรศรี</t>
  </si>
  <si>
    <t>STHBKK012308001119</t>
  </si>
  <si>
    <t>นาย บุญรอด กุยรัมย์</t>
  </si>
  <si>
    <t>STHBKK012308001120</t>
  </si>
  <si>
    <t>STHBKK012308001121</t>
  </si>
  <si>
    <t>STHBKK012308001122</t>
  </si>
  <si>
    <t>STHBKK012308001124</t>
  </si>
  <si>
    <t>STHBKK012308001125</t>
  </si>
  <si>
    <t>นาย อนุชา   ฤกษ์ยาม</t>
  </si>
  <si>
    <t>STHBKK012308001126</t>
  </si>
  <si>
    <t>STHBKK012308001127</t>
  </si>
  <si>
    <t>STHBKK012308001128</t>
  </si>
  <si>
    <t>STHBKK012308001129</t>
  </si>
  <si>
    <t>นาย มานิตย์ พรมสอน</t>
  </si>
  <si>
    <t>STHBKK012308001130</t>
  </si>
  <si>
    <t>นาย เอกบัญชา ถาวร</t>
  </si>
  <si>
    <t>STHBKK012308001131</t>
  </si>
  <si>
    <t>นางสาว นิตย์ วังสุนันท์</t>
  </si>
  <si>
    <t>STHBKK012308001132</t>
  </si>
  <si>
    <t>STHBKK012308001133</t>
  </si>
  <si>
    <t>STHBKK012308001135</t>
  </si>
  <si>
    <t>STHBKK012308001136</t>
  </si>
  <si>
    <t>นาย นิรันด์ อาชาบุญญาวิศิษฏ์</t>
  </si>
  <si>
    <t>STHBKK012308001137</t>
  </si>
  <si>
    <t>นาง สำเนียง ทองสุข</t>
  </si>
  <si>
    <t>STHBKK012308001138</t>
  </si>
  <si>
    <t>STHBKK012308001140</t>
  </si>
  <si>
    <t>STHBKK012308001141</t>
  </si>
  <si>
    <t>นาย พิเชฐษ์  เจริญสุข</t>
  </si>
  <si>
    <t>STHBKK012308001142</t>
  </si>
  <si>
    <t>STHBKK012308001143</t>
  </si>
  <si>
    <t>ธีระ ศรีบรรเทา</t>
  </si>
  <si>
    <t>STHBKK012308001144</t>
  </si>
  <si>
    <t>นางสาว วิมลพร  รักษ์สิงห์</t>
  </si>
  <si>
    <t>STHBKK012308001145</t>
  </si>
  <si>
    <t>STHBKK012308001146</t>
  </si>
  <si>
    <t>STHBKK012308001148</t>
  </si>
  <si>
    <t>นาย จักรพรรณ เทียนเจริญ</t>
  </si>
  <si>
    <t>STHBKK012308001149</t>
  </si>
  <si>
    <t>STHBKK012308001150</t>
  </si>
  <si>
    <t>STHBKK012308001151</t>
  </si>
  <si>
    <t>นางสาว ยุพา  กรงกระโทก</t>
  </si>
  <si>
    <t>STHBKK012308001152</t>
  </si>
  <si>
    <t>STHBKK012308001153</t>
  </si>
  <si>
    <t>ห้างหุ้นส่วนจำกัด ดีทูพี ศรีลาไสล (สำนักงานใหญ่)</t>
  </si>
  <si>
    <t>STHBKK012308001154</t>
  </si>
  <si>
    <t>STHBKK012308001155</t>
  </si>
  <si>
    <t>นาย ไทคูณ ไพรบึง</t>
  </si>
  <si>
    <t>STHBKK012308001156</t>
  </si>
  <si>
    <t>STHBKK012308001157</t>
  </si>
  <si>
    <t>นาย พานิช อวนศรี</t>
  </si>
  <si>
    <t>STHBKK012308001158</t>
  </si>
  <si>
    <t>STHBKK012308001159</t>
  </si>
  <si>
    <t>นางสาว มลิวัลย์ บุญล้น</t>
  </si>
  <si>
    <t>STHBKK012308001160</t>
  </si>
  <si>
    <t>STHBKK012308001161</t>
  </si>
  <si>
    <t>STHBKK012308001162</t>
  </si>
  <si>
    <t>STHBKK012308001163</t>
  </si>
  <si>
    <t>STHBKK012308001164</t>
  </si>
  <si>
    <t>นางสาว ประภัสสร สารกุล</t>
  </si>
  <si>
    <t>STHBKK012308001165</t>
  </si>
  <si>
    <t>นาง สำเนียง สิงห์แก้ว</t>
  </si>
  <si>
    <t>STHBKK012308001166</t>
  </si>
  <si>
    <t>STHBKK012308001167</t>
  </si>
  <si>
    <t>STHBKK012308001168</t>
  </si>
  <si>
    <t>STHBKK012308001169</t>
  </si>
  <si>
    <t>STHBKK012308001170</t>
  </si>
  <si>
    <t>นางสาว จิราวดี ศรีชัย</t>
  </si>
  <si>
    <t>STHBKK012308001171</t>
  </si>
  <si>
    <t>นาง สมจิตร พุทธโท</t>
  </si>
  <si>
    <t>STHBKK012308001172</t>
  </si>
  <si>
    <t>นาย บุญช่วย เข็มหนู</t>
  </si>
  <si>
    <t>STHBKK012308001173</t>
  </si>
  <si>
    <t>นางสาว ยุพิน กรลำ</t>
  </si>
  <si>
    <t>STHBKK012308001174</t>
  </si>
  <si>
    <t>นางสาว วิภาวี ลีลาเทพินทร์</t>
  </si>
  <si>
    <t>STHBKK012308001175</t>
  </si>
  <si>
    <t>นาย ปณิธาน ไพรบึง</t>
  </si>
  <si>
    <t>STHBKK012308001176</t>
  </si>
  <si>
    <t>STHBKK012308001177</t>
  </si>
  <si>
    <t>STHBKK012308001179</t>
  </si>
  <si>
    <t>นาย ภาากร แซ่โก</t>
  </si>
  <si>
    <t>STHBKK012308001181</t>
  </si>
  <si>
    <t>นางสาว วีรยา โชติวิวัฒน์กุล</t>
  </si>
  <si>
    <t>STHONLIN2308000439</t>
  </si>
  <si>
    <t>STHONLIN2308000443</t>
  </si>
  <si>
    <t>STHONLIN2308000444</t>
  </si>
  <si>
    <t>STHONLIN2308000445</t>
  </si>
  <si>
    <t>STHONLIN2308000446</t>
  </si>
  <si>
    <t>นางสาว สุรัตนา เกไธสง</t>
  </si>
  <si>
    <t>STHONLIN2308000449</t>
  </si>
  <si>
    <t>STHONLIN2308000451</t>
  </si>
  <si>
    <r>
      <rPr>
        <rFont val="Arial"/>
        <b/>
        <color rgb="FF000000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</si>
  <si>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</si>
  <si>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</si>
  <si>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</si>
  <si>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</si>
  <si>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</si>
  <si>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พี่เกษ</t>
    </r>
  </si>
  <si>
    <t xml:space="preserve">                                                                                                                     DAILY  SALE   18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</si>
  <si>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STHBKK012308001183</t>
  </si>
  <si>
    <t>นางสาว ไพรินทร์  เพิ่มนิตย์</t>
  </si>
  <si>
    <t>STHBKK012308001184</t>
  </si>
  <si>
    <t>STHBKK012308001185</t>
  </si>
  <si>
    <t>นางสาว อุษา มงคลเลิศพิพัฒนา</t>
  </si>
  <si>
    <t>STHBKK012308001186</t>
  </si>
  <si>
    <t>STHBKK012308001187</t>
  </si>
  <si>
    <t>นาย ภาณุพัฒน์. โมงขุนทด</t>
  </si>
  <si>
    <t>STHBKK012308001189</t>
  </si>
  <si>
    <t>STHBKK012308001190</t>
  </si>
  <si>
    <t>STHBKK012308001191</t>
  </si>
  <si>
    <t>นางสาว ลำใย  เจริญศิริ</t>
  </si>
  <si>
    <t>STHBKK012308001192</t>
  </si>
  <si>
    <t>STHBKK012308001193</t>
  </si>
  <si>
    <t>STHBKK012308001194</t>
  </si>
  <si>
    <t>STHBKK012308001195</t>
  </si>
  <si>
    <t>นาง ณัฐรดา นมพุก</t>
  </si>
  <si>
    <t>STHBKK012308001196</t>
  </si>
  <si>
    <t>STHBKK012308001198</t>
  </si>
  <si>
    <t>STHBKK012308001199</t>
  </si>
  <si>
    <t>STHBKK012308001201</t>
  </si>
  <si>
    <t>นางสาว วัชรินทร์ คำแพง</t>
  </si>
  <si>
    <t>STHBKK012308001202</t>
  </si>
  <si>
    <t>นาย ธีระชัย กลิ่นหอม</t>
  </si>
  <si>
    <t>STHBKK012308001203</t>
  </si>
  <si>
    <t>STHBKK012308001204</t>
  </si>
  <si>
    <t>STHBKK012308001205</t>
  </si>
  <si>
    <t>STHBKK012308001206</t>
  </si>
  <si>
    <t>STHBKK012308001207</t>
  </si>
  <si>
    <t>STHBKK012308001209</t>
  </si>
  <si>
    <t>STHBKK012308001211</t>
  </si>
  <si>
    <t>นางสาว นิตยา อำพะรัตน์</t>
  </si>
  <si>
    <t>STHBKK012308001213</t>
  </si>
  <si>
    <t>นาย นิรุต บุญทุม</t>
  </si>
  <si>
    <t>STHBKK012308001214</t>
  </si>
  <si>
    <t>STHBKK012308001215</t>
  </si>
  <si>
    <t>STHBKK012308001216</t>
  </si>
  <si>
    <t>STHBKK012308001217</t>
  </si>
  <si>
    <t>STHBKK012308001219</t>
  </si>
  <si>
    <t>STHBKK012308001221</t>
  </si>
  <si>
    <t>นาย วีระพล แก่นแก้ว</t>
  </si>
  <si>
    <t>STHBKK012308001222</t>
  </si>
  <si>
    <t>STHBKK012308001223</t>
  </si>
  <si>
    <t>STHBKK012308001224</t>
  </si>
  <si>
    <t>STHBKK012308001225</t>
  </si>
  <si>
    <t>STHBKK012308001227</t>
  </si>
  <si>
    <t>STHBKK012308001229</t>
  </si>
  <si>
    <t>นางสาว จิรภาส คำมงคล</t>
  </si>
  <si>
    <t>STHBKK012308001230</t>
  </si>
  <si>
    <t>นางสาว อำพร กลิ่นศรีสุข</t>
  </si>
  <si>
    <t>STHBKK012308001231</t>
  </si>
  <si>
    <t>STHBKK012308001232</t>
  </si>
  <si>
    <t>นางสาว อาดีละห์ ดอเล๊าะ</t>
  </si>
  <si>
    <t>STHBKK012308001233</t>
  </si>
  <si>
    <t>นาย ศุทธิ์ธี  ลาภูเขียว</t>
  </si>
  <si>
    <t>STHBKK012308001234</t>
  </si>
  <si>
    <t>นาย สาธิต โตตรุชัย</t>
  </si>
  <si>
    <t>STHBKK012308001235</t>
  </si>
  <si>
    <t>STHBKK012308001237</t>
  </si>
  <si>
    <t>นาย ภาณุเดช  อินทรกูล</t>
  </si>
  <si>
    <t>STHBKK012308001238</t>
  </si>
  <si>
    <t>นาย ชัยวัฒน์ ภูฆัง</t>
  </si>
  <si>
    <t>STHBKK012308001239</t>
  </si>
  <si>
    <t>นาง วงค์ สุริยะลังกา</t>
  </si>
  <si>
    <t>STHBKK012308001240</t>
  </si>
  <si>
    <t>STHBKK012308001241</t>
  </si>
  <si>
    <t>STHBKK012308001242</t>
  </si>
  <si>
    <t>นางสาว วิจิตรา คดีเวียง</t>
  </si>
  <si>
    <t>STHBKK012308001243</t>
  </si>
  <si>
    <t>STHBKK012308001244</t>
  </si>
  <si>
    <t>STHBKK012308001245</t>
  </si>
  <si>
    <t>นาย วิเชียร ชูเกตุ</t>
  </si>
  <si>
    <t>STHBKK012308001246</t>
  </si>
  <si>
    <t>STHBKK012308001248</t>
  </si>
  <si>
    <t>นางสาว พัชรณัฏฐ์ เฟื่องฟู</t>
  </si>
  <si>
    <t>STHBKK012308001249</t>
  </si>
  <si>
    <t>STHBKK012308001250</t>
  </si>
  <si>
    <t>STHBKK012308001251</t>
  </si>
  <si>
    <t>STHBKK012308001252</t>
  </si>
  <si>
    <t>STHBKK012308001254</t>
  </si>
  <si>
    <t>นางสาว SAYFONH XAYABOULY</t>
  </si>
  <si>
    <t>STHBKK012308001255</t>
  </si>
  <si>
    <t>STHBKK012308001256</t>
  </si>
  <si>
    <t>นาย มลฑล โพธิ์รักษ์</t>
  </si>
  <si>
    <t>STHBKK012308001257</t>
  </si>
  <si>
    <t>นาง จรูญดี  รัตนบุรี</t>
  </si>
  <si>
    <t>STHBKK012308001258</t>
  </si>
  <si>
    <t>STHBKK012308001259</t>
  </si>
  <si>
    <t>STHONLIN2308000457</t>
  </si>
  <si>
    <t>STHONLIN2308000460</t>
  </si>
  <si>
    <t>นางสาว ณัฐนันท์ สมนึกตน</t>
  </si>
  <si>
    <t>STHONLIN2308000461</t>
  </si>
  <si>
    <t>STHONLIN2308000462</t>
  </si>
  <si>
    <t>STHONLIN2308000463</t>
  </si>
  <si>
    <t>STHONLIN2308000464</t>
  </si>
  <si>
    <t>STHONLIN2308000465</t>
  </si>
  <si>
    <t>STHONLIN2308000466</t>
  </si>
  <si>
    <t>STHONLIN2308000468</t>
  </si>
  <si>
    <t>STHONLIN2308000469</t>
  </si>
  <si>
    <t>นางสาว ภาพิมล  ฉัตรเฉลิมวิทย์</t>
  </si>
  <si>
    <t>STHONLIN2308000472</t>
  </si>
  <si>
    <t>นางสาว นงนุช กมลรัตนาชัย</t>
  </si>
  <si>
    <t>STHONLIN2308000473</t>
  </si>
  <si>
    <t>STHONLIN2308000474</t>
  </si>
  <si>
    <r>
      <rPr>
        <rFont val="Arial"/>
        <b/>
        <color rgb="FF000000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</si>
  <si>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พี่นี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</si>
  <si>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</si>
  <si>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</si>
  <si>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พี่นี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</si>
  <si>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</si>
  <si>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</si>
  <si>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DAILY  SALE   19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</si>
  <si>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STHBKK012308001260</t>
  </si>
  <si>
    <t>นางสาว สิรินกรานต์​  สุพรรณ</t>
  </si>
  <si>
    <t>STHBKK012308001261</t>
  </si>
  <si>
    <t>STHBKK012308001262</t>
  </si>
  <si>
    <t>นางสาว ศรีสุดา สันธิ</t>
  </si>
  <si>
    <t>STHBKK012308001263</t>
  </si>
  <si>
    <t>นาง อารมณ์  ประดิษฐ์</t>
  </si>
  <si>
    <t>STHBKK012308001265</t>
  </si>
  <si>
    <t>นางสาว สุชาดา กิตติ์นรากุล</t>
  </si>
  <si>
    <t>STHBKK012308001266</t>
  </si>
  <si>
    <t>STHBKK012308001267</t>
  </si>
  <si>
    <t>STHBKK012308001268</t>
  </si>
  <si>
    <t>STHBKK012308001269</t>
  </si>
  <si>
    <t>บริษัท สหกรณ์การเกษตรหนองบุญมาก จำกัด (สำนักงานใหญ่)</t>
  </si>
  <si>
    <t>STHBKK012308001270</t>
  </si>
  <si>
    <t>นางสาว กัลยณัฏฐ์  ผลิวรรธนะ</t>
  </si>
  <si>
    <t>STHBKK012308001271</t>
  </si>
  <si>
    <t>นาย บรรจง ปุยอบ</t>
  </si>
  <si>
    <t>STHBKK012308001272</t>
  </si>
  <si>
    <t>STHBKK012308001273</t>
  </si>
  <si>
    <t>STHBKK012308001274</t>
  </si>
  <si>
    <t>นาง นราภรณ์</t>
  </si>
  <si>
    <t>STHBKK012308001275</t>
  </si>
  <si>
    <t>STHBKK012308001276</t>
  </si>
  <si>
    <t>นางสาว เยาวเรศ พันธุ์เอก</t>
  </si>
  <si>
    <t>STHBKK012308001277</t>
  </si>
  <si>
    <t>STHBKK012308001278</t>
  </si>
  <si>
    <t>STHBKK012308001279</t>
  </si>
  <si>
    <t>นาง สุณีย์ นาคลำภา</t>
  </si>
  <si>
    <t>STHBKK012308001280</t>
  </si>
  <si>
    <t>STHBKK012308001281</t>
  </si>
  <si>
    <t>STHBKK012308001282</t>
  </si>
  <si>
    <t>STHBKK012308001283</t>
  </si>
  <si>
    <t>STHBKK012308001284</t>
  </si>
  <si>
    <t>STHBKK012308001285</t>
  </si>
  <si>
    <t>STHBKK012308001286</t>
  </si>
  <si>
    <t>STHBKK012308001287</t>
  </si>
  <si>
    <t>STHBKK012308001288</t>
  </si>
  <si>
    <t>STHBKK012308001289</t>
  </si>
  <si>
    <t>นาย ศักดิ์ดา ยนต์สุข</t>
  </si>
  <si>
    <t>STHBKK012308001293</t>
  </si>
  <si>
    <t>นางสาว วงเดือน ฤทธิ์ไธสง</t>
  </si>
  <si>
    <t>STHBKK012308001294</t>
  </si>
  <si>
    <t>STHBKK012308001295</t>
  </si>
  <si>
    <t>STHBKK012308001296</t>
  </si>
  <si>
    <t>นางสาว นัชนรินทร์ แก้ววันทา</t>
  </si>
  <si>
    <t>STHBKK012308001299</t>
  </si>
  <si>
    <t>นาย  ชัยธญกรณ์  แสงอุ่น</t>
  </si>
  <si>
    <t>STHBKK012308001300</t>
  </si>
  <si>
    <t>นาง ศรีรัตน์ ปัญญา</t>
  </si>
  <si>
    <t>STHBKK012308001301</t>
  </si>
  <si>
    <t>STHBKK012308001302</t>
  </si>
  <si>
    <t>นาง เรียม  จรเณร</t>
  </si>
  <si>
    <t>STHBKK012308001303</t>
  </si>
  <si>
    <t>STHBKK012308001304</t>
  </si>
  <si>
    <t>นาย พิษณุ สุขสำราญ</t>
  </si>
  <si>
    <t>STHBKK012308001311</t>
  </si>
  <si>
    <t>นาง มธุสร  ศรีบัว</t>
  </si>
  <si>
    <t>STHBKK012308001312</t>
  </si>
  <si>
    <t>STHBKK012308001313</t>
  </si>
  <si>
    <t>STHBKK012308001314</t>
  </si>
  <si>
    <t>STHBKK012308001315</t>
  </si>
  <si>
    <t>STHBKK012308001316</t>
  </si>
  <si>
    <t>STHBKK012308001317</t>
  </si>
  <si>
    <t>STHBKK012308001320</t>
  </si>
  <si>
    <t>นาย สอน โพธิ์ศรีทอง</t>
  </si>
  <si>
    <t>STHBKK012308001321</t>
  </si>
  <si>
    <t>STHBKK012308001322</t>
  </si>
  <si>
    <t>STHONLIN2308000477</t>
  </si>
  <si>
    <t>นาง พัทธ์ธีรา รอดแสวง</t>
  </si>
  <si>
    <t>STHONLIN2308000480</t>
  </si>
  <si>
    <t>STHONLIN2308000481</t>
  </si>
  <si>
    <t>STHONLIN2308000483</t>
  </si>
  <si>
    <t>นาย ศิลป์ พันธุรังสี</t>
  </si>
  <si>
    <t>STHONLIN2308000484</t>
  </si>
  <si>
    <t>STHONLIN2308000490</t>
  </si>
  <si>
    <t>STHONLIN2308000492</t>
  </si>
  <si>
    <t>STHONLIN2308000500</t>
  </si>
  <si>
    <t>STHONLIN2308000501</t>
  </si>
  <si>
    <t>STHONLIN2308000502</t>
  </si>
  <si>
    <t>นาย รุ่งเรืองบุญ อ่อนนิ่มอภิสกุล</t>
  </si>
  <si>
    <t xml:space="preserve">ผู้ดึงบิลทางบ้าน (บิล เหม่ย นู)   </t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</si>
  <si>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พี่เหม่ย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</si>
  <si>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</si>
  <si>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</si>
  <si>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</si>
  <si>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</si>
  <si>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</si>
  <si>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DAILY  SALE  20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</si>
  <si>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STHBKK012308001323</t>
  </si>
  <si>
    <t>STHBKK012308001324</t>
  </si>
  <si>
    <t>STHBKK012308001325</t>
  </si>
  <si>
    <t>STHBKK012308001326</t>
  </si>
  <si>
    <t>นาย พงศฺณุวัฒน์ ผะดาสีณิกุล</t>
  </si>
  <si>
    <t>STHBKK012308001327</t>
  </si>
  <si>
    <t>STHBKK012308001328</t>
  </si>
  <si>
    <t>นางสาว ศรีสุดา อ่อนศรี</t>
  </si>
  <si>
    <t>STHBKK012308001329</t>
  </si>
  <si>
    <t>STHBKK012308001330</t>
  </si>
  <si>
    <t>นางสาว ศรีวิลัย บุญภา</t>
  </si>
  <si>
    <t>STHBKK012308001331</t>
  </si>
  <si>
    <t>STHBKK012308001332</t>
  </si>
  <si>
    <t>STHBKK012308001333</t>
  </si>
  <si>
    <t>STHBKK012308001335</t>
  </si>
  <si>
    <t>นางสาว สุวรรณ ปล้องในวงษ์</t>
  </si>
  <si>
    <t>STHBKK012308001336</t>
  </si>
  <si>
    <t>นาย สมชาย  บาภีร์</t>
  </si>
  <si>
    <t>STHBKK012308001337</t>
  </si>
  <si>
    <t>นาย ปฎิพน หาญจิตร</t>
  </si>
  <si>
    <t>STHBKK012308001338</t>
  </si>
  <si>
    <t>STHBKK012308001339</t>
  </si>
  <si>
    <t>นางสาว จันทิมาภรณ์ พรมมา</t>
  </si>
  <si>
    <t>STHBKK012308001340</t>
  </si>
  <si>
    <t>นางสาว ดวงกมล นิลแพทย์</t>
  </si>
  <si>
    <t>STHBKK012308001341</t>
  </si>
  <si>
    <t>STHBKK012308001342</t>
  </si>
  <si>
    <t>นาย สนอง ดำรงเชื้อ</t>
  </si>
  <si>
    <t>STHBKK012308001343</t>
  </si>
  <si>
    <t>STHBKK012308001344</t>
  </si>
  <si>
    <t>นาย อนุรักษ์  ศรีแสวง</t>
  </si>
  <si>
    <t>STHBKK012308001345</t>
  </si>
  <si>
    <t>STHBKK012308001346</t>
  </si>
  <si>
    <t>STHBKK012308001351</t>
  </si>
  <si>
    <t>STHBKK012308001352</t>
  </si>
  <si>
    <t>นางสาว นงพงา ตั้งฤทัยเยี่ยม</t>
  </si>
  <si>
    <t>STHBKK012308001353</t>
  </si>
  <si>
    <t>STHBKK012308001357</t>
  </si>
  <si>
    <t>STHBKK012308001358</t>
  </si>
  <si>
    <t>STHBKK012308001359</t>
  </si>
  <si>
    <t>STHBKK012308001360</t>
  </si>
  <si>
    <t>STHONLIN2308000507</t>
  </si>
  <si>
    <t>STHONLIN2308000510</t>
  </si>
  <si>
    <t>นางสาว วิชชุตา ชินบุรี</t>
  </si>
  <si>
    <t>STHONLIN2308000511</t>
  </si>
  <si>
    <t>STHONLIN2308000512</t>
  </si>
  <si>
    <t>นาย ครรชิต เชื้อบัณฑิต</t>
  </si>
  <si>
    <t>STHONLIN2308000513</t>
  </si>
  <si>
    <t>STHONLIN2308000515</t>
  </si>
  <si>
    <t>ผู้ดึงบิลทางบ้าน (บิล เหม่ย นู)   -----</t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</si>
  <si>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</si>
  <si>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</si>
  <si>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</si>
  <si>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พี่นี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</si>
  <si>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</si>
  <si>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พี่เกษ</t>
    </r>
  </si>
  <si>
    <t xml:space="preserve">                                                                                                                     DAILY  SALE  21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</si>
  <si>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STHBKK012308001362</t>
  </si>
  <si>
    <t>STHBKK012308001364</t>
  </si>
  <si>
    <t>STHBKK012308001365</t>
  </si>
  <si>
    <t>STHBKK012308001366</t>
  </si>
  <si>
    <t>STHBKK012308001367</t>
  </si>
  <si>
    <t>STHBKK012308001368</t>
  </si>
  <si>
    <t>นาย จักรกฤษ</t>
  </si>
  <si>
    <t>STHBKK012308001369</t>
  </si>
  <si>
    <t>STHBKK012308001370</t>
  </si>
  <si>
    <t>STHBKK012308001371</t>
  </si>
  <si>
    <t>นางสาว สุภาวดี บุญเพ็ชร</t>
  </si>
  <si>
    <t>STHBKK012308001372</t>
  </si>
  <si>
    <t>STHBKK012308001374</t>
  </si>
  <si>
    <t>นาย พนาสันต์ ชมชิตกุลกานต์</t>
  </si>
  <si>
    <t>STHBKK012308001375</t>
  </si>
  <si>
    <t>นางสาว สุธาสินี ชุณฬหวานิช</t>
  </si>
  <si>
    <t>STHBKK012308001376</t>
  </si>
  <si>
    <t>STHBKK012308001377</t>
  </si>
  <si>
    <t>STHBKK012308001378</t>
  </si>
  <si>
    <t>STHBKK012308001379</t>
  </si>
  <si>
    <t>นาย สรายุทธ  สาระชาติ</t>
  </si>
  <si>
    <t>STHBKK012308001380</t>
  </si>
  <si>
    <t>STHBKK012308001381</t>
  </si>
  <si>
    <t>STHBKK012308001382</t>
  </si>
  <si>
    <t>STHBKK012308001383</t>
  </si>
  <si>
    <t>STHBKK012308001384</t>
  </si>
  <si>
    <t>นาย กัตติเชษฐ์  โพธิ์สะอาด</t>
  </si>
  <si>
    <t>STHBKK012308001385</t>
  </si>
  <si>
    <t>นาย IT CHHOK</t>
  </si>
  <si>
    <t>STHBKK012308001386</t>
  </si>
  <si>
    <t>STHBKK012308001387</t>
  </si>
  <si>
    <t>STHBKK012308001388</t>
  </si>
  <si>
    <t>STHBKK012308001390</t>
  </si>
  <si>
    <t>นางสาว วรรณา ต๊ะแก้ว</t>
  </si>
  <si>
    <t>STHBKK012308001394</t>
  </si>
  <si>
    <t>STHBKK012308001398</t>
  </si>
  <si>
    <t>STHBKK012308001399</t>
  </si>
  <si>
    <t>STHBKK012308001400</t>
  </si>
  <si>
    <t>STHBKK012308001401</t>
  </si>
  <si>
    <t>STHBKK012308001402</t>
  </si>
  <si>
    <t>STHBKK012308001403</t>
  </si>
  <si>
    <t>STHBKK012308001404</t>
  </si>
  <si>
    <t>STHBKK012308001405</t>
  </si>
  <si>
    <t>นาย คารม พิณดนตรี</t>
  </si>
  <si>
    <t>STHBKK012308001406</t>
  </si>
  <si>
    <t>STHBKK012308001407</t>
  </si>
  <si>
    <t>นาง กนกกาญจน์ พิลึก</t>
  </si>
  <si>
    <t>STHBKK012308001408</t>
  </si>
  <si>
    <t>STHBKK012308001409</t>
  </si>
  <si>
    <t>นางสาว อภิชญา ยอดจันทร์</t>
  </si>
  <si>
    <t>STHBKK012308001410</t>
  </si>
  <si>
    <t>STHBKK012308001411</t>
  </si>
  <si>
    <t>STHBKK012308001412</t>
  </si>
  <si>
    <t>นาย ธนภัทร  อยู่คำ</t>
  </si>
  <si>
    <t>STHBKK012308001413</t>
  </si>
  <si>
    <t>STHBKK012308001414</t>
  </si>
  <si>
    <t>STHBKK012308001415</t>
  </si>
  <si>
    <t>STHBKK012308001416</t>
  </si>
  <si>
    <t>STHBKK012308001417</t>
  </si>
  <si>
    <t>STHBKK012308001418</t>
  </si>
  <si>
    <t>STHBKK012308001419</t>
  </si>
  <si>
    <t>STHBKK012308001420</t>
  </si>
  <si>
    <t>นาย อัมพล อยู่ทิม</t>
  </si>
  <si>
    <t>STHBKK012308001421</t>
  </si>
  <si>
    <t>STHBKK012308001422</t>
  </si>
  <si>
    <t>STHBKK012308001423</t>
  </si>
  <si>
    <t>STHBKK012308001425</t>
  </si>
  <si>
    <t>นางสาว วรารัตน์ ฤกษ์ศรี</t>
  </si>
  <si>
    <t>STHBKK012308001426</t>
  </si>
  <si>
    <t>นาย พิชิต ผิวสุข</t>
  </si>
  <si>
    <t>STHBKK012308001427</t>
  </si>
  <si>
    <t>STHBKK012308001429</t>
  </si>
  <si>
    <t>นาย ประวิต  สุดแน่น (ว่าที่ร.ต.)</t>
  </si>
  <si>
    <t>STHBKK012308001431</t>
  </si>
  <si>
    <t>นาย ปิติ  จีนแส</t>
  </si>
  <si>
    <t>STHBKK012308001432</t>
  </si>
  <si>
    <t>STHBKK012308001433</t>
  </si>
  <si>
    <t>นาง รุ่งทิพย์  จตุพรรังสรรค์</t>
  </si>
  <si>
    <t>STHONLIN2308000523</t>
  </si>
  <si>
    <t>นาย พิมาน อุดดี</t>
  </si>
  <si>
    <t>STHONLIN2308000528</t>
  </si>
  <si>
    <t>STHONLIN2308000529</t>
  </si>
  <si>
    <t>นาย ณัฐพล  โพธิ์ธิมา</t>
  </si>
  <si>
    <t>STHONLIN2308000530</t>
  </si>
  <si>
    <t>STHONLIN2308000533</t>
  </si>
  <si>
    <t>นาย สมภพ ผิวพรรณ</t>
  </si>
  <si>
    <r>
      <rPr>
        <rFont val="Arial"/>
        <b/>
        <color rgb="FF000000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</si>
  <si>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พี่เกษ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</si>
  <si>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</si>
  <si>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</si>
  <si>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</si>
  <si>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</si>
  <si>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</si>
  <si>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DAILY  SALE  22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</si>
  <si>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STHBKK012308001434</t>
  </si>
  <si>
    <t>STHBKK012308001435</t>
  </si>
  <si>
    <t>STHBKK012308001436</t>
  </si>
  <si>
    <t>นาง วันเพ็ญ  โขมพัด</t>
  </si>
  <si>
    <t>STHBKK012308001437</t>
  </si>
  <si>
    <t>STHBKK012308001438</t>
  </si>
  <si>
    <t>STHBKK012308001440</t>
  </si>
  <si>
    <t>นาย ไพบูรณ์ สิมสุนทร</t>
  </si>
  <si>
    <t>STHBKK012308001442</t>
  </si>
  <si>
    <t>นาย ชัยสิทธิ์ ศรีสกุล</t>
  </si>
  <si>
    <t>STHBKK012308001444</t>
  </si>
  <si>
    <t>นาง สมสาย  ชูเชิด</t>
  </si>
  <si>
    <t>STHBKK012308001445</t>
  </si>
  <si>
    <t>นาย เฉลิม สารสุวรรณ</t>
  </si>
  <si>
    <t>STHBKK012308001446</t>
  </si>
  <si>
    <t>นางสาว สรัสวันต์ อมตวงษ์</t>
  </si>
  <si>
    <t>STHBKK012308001447</t>
  </si>
  <si>
    <t>STHBKK012308001448</t>
  </si>
  <si>
    <t>STHBKK012308001449</t>
  </si>
  <si>
    <t>STHBKK012308001450</t>
  </si>
  <si>
    <t>STHBKK012308001452</t>
  </si>
  <si>
    <t>STHBKK012308001453</t>
  </si>
  <si>
    <t>STHBKK012308001454</t>
  </si>
  <si>
    <t>STHBKK012308001455</t>
  </si>
  <si>
    <t>STHBKK012308001456</t>
  </si>
  <si>
    <t>STHBKK012308001457</t>
  </si>
  <si>
    <t>นางสาว มาเรียม ยิ้มสาระ</t>
  </si>
  <si>
    <t>STHBKK012308001458</t>
  </si>
  <si>
    <t>STHBKK012308001459</t>
  </si>
  <si>
    <t>STHBKK012308001461</t>
  </si>
  <si>
    <t>นาง ชิน พลจันทร์</t>
  </si>
  <si>
    <t>STHBKK012308001462</t>
  </si>
  <si>
    <t>นาย นิรันดร์  เหล่ารอด</t>
  </si>
  <si>
    <t>STHBKK012308001463</t>
  </si>
  <si>
    <t>นางสาว เสาวนีย์ ราชเขียว</t>
  </si>
  <si>
    <t>STHBKK012308001464</t>
  </si>
  <si>
    <t>STHBKK012308001465</t>
  </si>
  <si>
    <t>STHBKK012308001466</t>
  </si>
  <si>
    <t>นาย ราเชน  ปานแดง</t>
  </si>
  <si>
    <t>STHBKK012308001469</t>
  </si>
  <si>
    <t>นาย วินัย สง่าเมือง</t>
  </si>
  <si>
    <t>STHBKK012308001470</t>
  </si>
  <si>
    <t>นางสาว พิมพ์ชนก ทองบัวสุวรรณ์</t>
  </si>
  <si>
    <t>STHBKK012308001471</t>
  </si>
  <si>
    <t>STHBKK012308001472</t>
  </si>
  <si>
    <t>STHBKK012308001473</t>
  </si>
  <si>
    <t>STHBKK012308001474</t>
  </si>
  <si>
    <t>STHBKK012308001475</t>
  </si>
  <si>
    <t>STHBKK012308001476</t>
  </si>
  <si>
    <t>STHBKK012308001477</t>
  </si>
  <si>
    <t>STHBKK012308001478</t>
  </si>
  <si>
    <t>STHBKK012308001480</t>
  </si>
  <si>
    <t>นาย สมนึก รุ่งรัตน์</t>
  </si>
  <si>
    <t>STHBKK012308001481</t>
  </si>
  <si>
    <t>STHBKK012308001483</t>
  </si>
  <si>
    <t>นางสาว สุทธิลักษณ์  กุตระแสง</t>
  </si>
  <si>
    <t>STHBKK012308001484</t>
  </si>
  <si>
    <t>STHBKK012308001485</t>
  </si>
  <si>
    <t>STHBKK012308001486</t>
  </si>
  <si>
    <t>STHBKK012308001487</t>
  </si>
  <si>
    <t>STHBKK012308001488</t>
  </si>
  <si>
    <t>STHBKK012308001489</t>
  </si>
  <si>
    <t>STHBKK012308001490</t>
  </si>
  <si>
    <t>STHBKK012308001491</t>
  </si>
  <si>
    <t>นาย เสนีย์ สังข์เต็ม</t>
  </si>
  <si>
    <t>STHBKK012308001493</t>
  </si>
  <si>
    <t>STHBKK012308001494</t>
  </si>
  <si>
    <t>นางสาว จันทิกา สร้อยแม้น</t>
  </si>
  <si>
    <t>STHBKK012308001495</t>
  </si>
  <si>
    <t>นาย ทรงฤทธิ์ สำรี</t>
  </si>
  <si>
    <t>STHBKK012308001496</t>
  </si>
  <si>
    <t>นาย ศุภศิษฎ์ ภูชฎาภิรมย์</t>
  </si>
  <si>
    <t>STHBKK012308001497</t>
  </si>
  <si>
    <t>นางสาว ธนิดา  แสงจันทร์</t>
  </si>
  <si>
    <t>STHBKK012308001498</t>
  </si>
  <si>
    <t>STHBKK012308001500</t>
  </si>
  <si>
    <t>STHBKK012308001501</t>
  </si>
  <si>
    <t>นาย สมปอง พรแสน</t>
  </si>
  <si>
    <t>STHBKK012308001502</t>
  </si>
  <si>
    <t>นาย เอนก</t>
  </si>
  <si>
    <t>STHBKK012308001503</t>
  </si>
  <si>
    <t>นางสาว บุญมา</t>
  </si>
  <si>
    <t>STHBKK012308001504</t>
  </si>
  <si>
    <t>นาย อนันต์ กล่องพุดซา</t>
  </si>
  <si>
    <t>STHBKK012308001506</t>
  </si>
  <si>
    <t>STHBKK012308001507</t>
  </si>
  <si>
    <t>STHBKK012308001508</t>
  </si>
  <si>
    <t>STHONLIN2308000536</t>
  </si>
  <si>
    <t>นาย คมสันต์ ชาญธนโชค</t>
  </si>
  <si>
    <t>STHONLIN2308000537</t>
  </si>
  <si>
    <t>STHONLIN2308000538</t>
  </si>
  <si>
    <t>นาง ชุบกาญ ชาญธนโชค</t>
  </si>
  <si>
    <t>STHONLIN2308000539</t>
  </si>
  <si>
    <t>STHONLIN2308000541</t>
  </si>
  <si>
    <t>STHONLIN2308000542</t>
  </si>
  <si>
    <t>STHONLIN2308000543</t>
  </si>
  <si>
    <t>นาง ศิรกาญจน์  กิ่งหอม</t>
  </si>
  <si>
    <t>STHONLIN2308000544</t>
  </si>
  <si>
    <t>นาย จักรพงศ์ สินธุรักษ์</t>
  </si>
  <si>
    <t>STHONLIN2308000547</t>
  </si>
  <si>
    <t>STHONLIN2308000550</t>
  </si>
  <si>
    <t>นาย สมชาย ฐานเจริญ</t>
  </si>
  <si>
    <t>STHONLIN2308000552</t>
  </si>
  <si>
    <t>STHONLIN2308000553</t>
  </si>
  <si>
    <t>STHONLIN2308000554</t>
  </si>
  <si>
    <t>STHONLIN2308000555</t>
  </si>
  <si>
    <t>STHONLIN2308000556</t>
  </si>
  <si>
    <t>STHONLIN2308000558</t>
  </si>
  <si>
    <r>
      <rPr>
        <rFont val="Arial"/>
        <b/>
        <color rgb="FF000000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</si>
  <si>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พี่เกษ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</si>
  <si>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</si>
  <si>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</si>
  <si>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</si>
  <si>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</si>
  <si>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</si>
  <si>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DAILY  SALE  23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</si>
  <si>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STHBKK012308001509</t>
  </si>
  <si>
    <t>STHBKK012308001510</t>
  </si>
  <si>
    <t>STHBKK012308001511</t>
  </si>
  <si>
    <t>นาง บุญมา คลี่แป้ง</t>
  </si>
  <si>
    <t>STHBKK012308001512</t>
  </si>
  <si>
    <t>นาย ภูวนัย  พรหมภักดิ์</t>
  </si>
  <si>
    <t>STHBKK012308001513</t>
  </si>
  <si>
    <t>STHBKK012308001516</t>
  </si>
  <si>
    <t>นาง ทองอยู่  คงเมือง</t>
  </si>
  <si>
    <t>STHBKK012308001517</t>
  </si>
  <si>
    <t>STHBKK012308001518</t>
  </si>
  <si>
    <t>STHBKK012308001519</t>
  </si>
  <si>
    <t>นาย ปริญ สัจจพงษ์</t>
  </si>
  <si>
    <t>STHBKK012308001520</t>
  </si>
  <si>
    <t>STHBKK012308001521</t>
  </si>
  <si>
    <t>นาย ธนชาติ อินทศร</t>
  </si>
  <si>
    <t>STHBKK012308001522</t>
  </si>
  <si>
    <t>STHBKK012308001523</t>
  </si>
  <si>
    <t>STHBKK012308001524</t>
  </si>
  <si>
    <t>STHBKK012308001525</t>
  </si>
  <si>
    <t>นาง ณฐมน เสมือนคิด</t>
  </si>
  <si>
    <t>STHBKK012308001526</t>
  </si>
  <si>
    <t>STHBKK012308001527</t>
  </si>
  <si>
    <t>นาย สุวิท คงสุข</t>
  </si>
  <si>
    <t>STHBKK012308001528</t>
  </si>
  <si>
    <t>STHBKK012308001530</t>
  </si>
  <si>
    <t>STHBKK012308001531</t>
  </si>
  <si>
    <t>นางสาว ชญาน์นันท์ ฉิมยี่ทวีโชค</t>
  </si>
  <si>
    <t>STHBKK012308001532</t>
  </si>
  <si>
    <t>STHBKK012308001533</t>
  </si>
  <si>
    <t>นางสาว ยุวพา จารุเรือง</t>
  </si>
  <si>
    <t>STHBKK012308001534</t>
  </si>
  <si>
    <t>STHBKK012308001535</t>
  </si>
  <si>
    <t>STHBKK012308001536</t>
  </si>
  <si>
    <t>นางสาว ณิชภัทร  ตะกรุดสงค์</t>
  </si>
  <si>
    <t>STHBKK012308001537</t>
  </si>
  <si>
    <t>STHBKK012308001538</t>
  </si>
  <si>
    <t>STHBKK012308001539</t>
  </si>
  <si>
    <t>STHBKK012308001540</t>
  </si>
  <si>
    <t>STHBKK012308001541</t>
  </si>
  <si>
    <t>นาง วรนุช มาดวง</t>
  </si>
  <si>
    <t>STHBKK012308001542</t>
  </si>
  <si>
    <t>STHBKK012308001543</t>
  </si>
  <si>
    <t>STHBKK012308001544</t>
  </si>
  <si>
    <t>นาย บรรชา  อินทร์เถื่อน</t>
  </si>
  <si>
    <t>STHBKK012308001545</t>
  </si>
  <si>
    <t>STHBKK012308001546</t>
  </si>
  <si>
    <t>STHBKK012308001547</t>
  </si>
  <si>
    <t>STHBKK012308001549</t>
  </si>
  <si>
    <t>STHBKK012308001550</t>
  </si>
  <si>
    <t>STHBKK012308001551</t>
  </si>
  <si>
    <t>STHBKK012308001553</t>
  </si>
  <si>
    <t>นาย ประยุทธ โพธิขำ</t>
  </si>
  <si>
    <t>STHBKK012308001554</t>
  </si>
  <si>
    <t>นาง ทิพวรรณ อ่อนทองหลาง</t>
  </si>
  <si>
    <t>STHBKK012308001555</t>
  </si>
  <si>
    <t>STHBKK012308001557</t>
  </si>
  <si>
    <t>STHBKK012308001558</t>
  </si>
  <si>
    <t>STHBKK012308001559</t>
  </si>
  <si>
    <t>นาง ประภาพร  ถือดียิ่ง</t>
  </si>
  <si>
    <t>STHBKK012308001560</t>
  </si>
  <si>
    <t>STHBKK012308001562</t>
  </si>
  <si>
    <t>นางสาว อุดม โพอุไร</t>
  </si>
  <si>
    <t>STHBKK012308001563</t>
  </si>
  <si>
    <t>STHBKK012308001564</t>
  </si>
  <si>
    <t>นาง วิรัญต์ ขยันวงษ์</t>
  </si>
  <si>
    <t>STHBKK012308001565</t>
  </si>
  <si>
    <t>STHBKK012308001566</t>
  </si>
  <si>
    <t>STHBKK012308001567</t>
  </si>
  <si>
    <t>STHBKK012308001568</t>
  </si>
  <si>
    <t>STHBKK012308001569</t>
  </si>
  <si>
    <t>STHBKK012308001570</t>
  </si>
  <si>
    <t>STHBKK012308001571</t>
  </si>
  <si>
    <t>STHONLIN2308000559</t>
  </si>
  <si>
    <t>นาย ศิษย์ฐิเวช มโนฤทธิ์</t>
  </si>
  <si>
    <t>STHONLIN2308000567</t>
  </si>
  <si>
    <t>นางสาว ปุญยานุช นันท์จันทึก</t>
  </si>
  <si>
    <t>STHONLIN2308000569</t>
  </si>
  <si>
    <t>STHONLIN2308000570</t>
  </si>
  <si>
    <t>นาย เอกชลิต ธวัชกฤตยา</t>
  </si>
  <si>
    <t>STHONLIN2308000574</t>
  </si>
  <si>
    <t>STHONLIN2308000576</t>
  </si>
  <si>
    <r>
      <rPr>
        <rFont val="Arial"/>
        <b/>
        <color rgb="FF000000"/>
        <sz val="30.0"/>
      </rPr>
      <t xml:space="preserve">ผู้ดึงบิลทางบ้าน (บิล เหม่ย นู)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</si>
  <si>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นี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</si>
  <si>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</si>
  <si>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</si>
  <si>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</si>
  <si>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</si>
  <si>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</si>
  <si>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DAILY  SALE  24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</si>
  <si>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STHBKK012308001572</t>
  </si>
  <si>
    <t>STHBKK012308001573</t>
  </si>
  <si>
    <t>STHBKK012308001574</t>
  </si>
  <si>
    <t>STHBKK012308001575</t>
  </si>
  <si>
    <t>STHBKK012308001577</t>
  </si>
  <si>
    <t>นางสาว จรรยวรรณ  รัตตระกูล</t>
  </si>
  <si>
    <t>STHBKK012308001578</t>
  </si>
  <si>
    <t>STHBKK012308001579</t>
  </si>
  <si>
    <t>STHBKK012308001580</t>
  </si>
  <si>
    <t>นาง เสงี่ยม ช่างสลัก</t>
  </si>
  <si>
    <t>STHBKK012308001581</t>
  </si>
  <si>
    <t>นางสาว กมลวรรณ์ โพธิ์ประจักษ์</t>
  </si>
  <si>
    <t>STHBKK012308001582</t>
  </si>
  <si>
    <t>นาย วัฒนา จันทร์ก้อน</t>
  </si>
  <si>
    <t>STHBKK012308001583</t>
  </si>
  <si>
    <t>STHBKK012308001584</t>
  </si>
  <si>
    <t>STHBKK012308001585</t>
  </si>
  <si>
    <t>STHBKK012308001586</t>
  </si>
  <si>
    <t>STHBKK012308001587</t>
  </si>
  <si>
    <t>นาย ประสิทธิ์ ยอดทองดี</t>
  </si>
  <si>
    <t>STHBKK012308001588</t>
  </si>
  <si>
    <t>นาย นาย พลชาติ  รองสวัสดิ์</t>
  </si>
  <si>
    <t>STHBKK012308001589</t>
  </si>
  <si>
    <t>นาย นิตินาฎ หมิ่นขัด</t>
  </si>
  <si>
    <t>STHBKK012308001590</t>
  </si>
  <si>
    <t>STHBKK012308001591</t>
  </si>
  <si>
    <t>STHBKK012308001593</t>
  </si>
  <si>
    <t>STHBKK012308001594</t>
  </si>
  <si>
    <t>นาย ยงยุทธ ครุธจร</t>
  </si>
  <si>
    <t>STHBKK012308001595</t>
  </si>
  <si>
    <t>STHBKK012308001596</t>
  </si>
  <si>
    <t>STHBKK012308001597</t>
  </si>
  <si>
    <t>STHBKK012308001598</t>
  </si>
  <si>
    <t>STHBKK012308001599</t>
  </si>
  <si>
    <t>STHBKK012308001600</t>
  </si>
  <si>
    <t>STHBKK012308001601</t>
  </si>
  <si>
    <t>STHBKK012308001602</t>
  </si>
  <si>
    <t>STHBKK012308001605</t>
  </si>
  <si>
    <t>นาง วาด  พงษ์พิละ</t>
  </si>
  <si>
    <t>STHBKK012308001606</t>
  </si>
  <si>
    <t>นางสาว กานต์รวี  อุดมไชย</t>
  </si>
  <si>
    <t>STHBKK012308001607</t>
  </si>
  <si>
    <t>STHBKK012308001608</t>
  </si>
  <si>
    <t>STHBKK012308001609</t>
  </si>
  <si>
    <t>นาย ต้นสัก  สุคนธรัตน์</t>
  </si>
  <si>
    <t>STHBKK012308001610</t>
  </si>
  <si>
    <t>STHBKK012308001611</t>
  </si>
  <si>
    <t>STHBKK012308001612</t>
  </si>
  <si>
    <t>STHBKK012308001613</t>
  </si>
  <si>
    <t>STHBKK012308001614</t>
  </si>
  <si>
    <t>นาย ชาคริต เถื่อนคนรัก</t>
  </si>
  <si>
    <t>STHBKK012308001616</t>
  </si>
  <si>
    <t>STHBKK012308001617</t>
  </si>
  <si>
    <t>STHBKK012308001618</t>
  </si>
  <si>
    <t>นาย ชยพล มียิ่ง</t>
  </si>
  <si>
    <t>STHBKK012308001619</t>
  </si>
  <si>
    <t>STHBKK012308001620</t>
  </si>
  <si>
    <t>STHBKK012308001621</t>
  </si>
  <si>
    <t>STHBKK012308001622</t>
  </si>
  <si>
    <t>นาย วิโรชน์  สิงห์เรือง</t>
  </si>
  <si>
    <t>STHBKK012308001623</t>
  </si>
  <si>
    <t>STHBKK012308001624</t>
  </si>
  <si>
    <t>STHBKK012308001625</t>
  </si>
  <si>
    <t>STHBKK012308001626</t>
  </si>
  <si>
    <t>STHBKK012308001627</t>
  </si>
  <si>
    <t>STHBKK012308001628</t>
  </si>
  <si>
    <t>STHBKK012308001629</t>
  </si>
  <si>
    <t>STHBKK012308001630</t>
  </si>
  <si>
    <t>STHBKK012308001631</t>
  </si>
  <si>
    <t>STHBKK012308001632</t>
  </si>
  <si>
    <t>STHBKK012308001633</t>
  </si>
  <si>
    <t>STHBKK012308001634</t>
  </si>
  <si>
    <t>STHBKK012308001635</t>
  </si>
  <si>
    <t>STHBKK012308001636</t>
  </si>
  <si>
    <t>STHBKK012308001637</t>
  </si>
  <si>
    <t>นาย เอกชัย เดือนแจ่ม</t>
  </si>
  <si>
    <t>STHBKK012308001638</t>
  </si>
  <si>
    <t>มาลี เวียงบาล</t>
  </si>
  <si>
    <t>STHBKK012308001640</t>
  </si>
  <si>
    <t>นางสาว ปาริฉัตร อินทร์ปัญญา</t>
  </si>
  <si>
    <t>STHBKK012308001641</t>
  </si>
  <si>
    <t>นางสาว นภาพร กิจเจริญ</t>
  </si>
  <si>
    <t>STHBKK012308001642</t>
  </si>
  <si>
    <t>STHBKK012308001643</t>
  </si>
  <si>
    <t>STHONLIN2308000583</t>
  </si>
  <si>
    <t>นางสาว พรศิริ มงคลฉัตร</t>
  </si>
  <si>
    <t>STHONLIN2308000584</t>
  </si>
  <si>
    <t>STHONLIN2308000587</t>
  </si>
  <si>
    <t>STHONLIN2308000588</t>
  </si>
  <si>
    <t>STHONLIN2308000589</t>
  </si>
  <si>
    <t>STHONLIN2308000590</t>
  </si>
  <si>
    <t>STHONLIN2308000591</t>
  </si>
  <si>
    <t>STHONLIN2308000592</t>
  </si>
  <si>
    <r>
      <rPr>
        <rFont val="Arial"/>
        <b/>
        <color rgb="FF000000"/>
        <sz val="30.0"/>
      </rPr>
      <t xml:space="preserve">ผู้ดึงบิลทางบ้าน (บิล เหม่ย นู)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</si>
  <si>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</si>
  <si>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</si>
  <si>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เอิง 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</si>
  <si>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เอิง / พี่นี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</si>
  <si>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</si>
  <si>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</si>
  <si>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DAILY  SALE  25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</si>
  <si>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STHBKK012308001644</t>
  </si>
  <si>
    <t>STHBKK012308001645</t>
  </si>
  <si>
    <t>STHBKK012308001646</t>
  </si>
  <si>
    <t>STHBKK012308001647</t>
  </si>
  <si>
    <t>STHBKK012308001648</t>
  </si>
  <si>
    <t>STHBKK012308001649</t>
  </si>
  <si>
    <t>STHBKK012308001650</t>
  </si>
  <si>
    <t>STHBKK012308001651</t>
  </si>
  <si>
    <t>STHBKK012308001652</t>
  </si>
  <si>
    <t>STHBKK012308001653</t>
  </si>
  <si>
    <t>STHBKK012308001654</t>
  </si>
  <si>
    <t>พ.อ.อ  ปกรณ์ ศิริวัฒน์</t>
  </si>
  <si>
    <t>STHBKK012308001655</t>
  </si>
  <si>
    <t>นาง บุบผา สว่างแผ้ว</t>
  </si>
  <si>
    <t>STHBKK012308001656</t>
  </si>
  <si>
    <t>นาย ไพศาล  ธาระทรัพย์</t>
  </si>
  <si>
    <t>STHBKK012308001657</t>
  </si>
  <si>
    <t>STHBKK012308001658</t>
  </si>
  <si>
    <t>นาง วิวัฒิน์ ดิมอนรัมย์</t>
  </si>
  <si>
    <t>STHBKK012308001659</t>
  </si>
  <si>
    <t>STHBKK012308001660</t>
  </si>
  <si>
    <t>STHBKK012308001661</t>
  </si>
  <si>
    <t>STHBKK012308001662</t>
  </si>
  <si>
    <t>นางสาว ไปรยา ไชยรา</t>
  </si>
  <si>
    <t>STHBKK012308001663</t>
  </si>
  <si>
    <t>STHBKK012308001664</t>
  </si>
  <si>
    <t>STHBKK012308001665</t>
  </si>
  <si>
    <t>STHBKK012308001666</t>
  </si>
  <si>
    <t>นางสาว สุปราณี เรืองพานิช</t>
  </si>
  <si>
    <t>STHBKK012308001667</t>
  </si>
  <si>
    <t>STHBKK012308001668</t>
  </si>
  <si>
    <t>STHBKK012308001670</t>
  </si>
  <si>
    <t>STHBKK012308001671</t>
  </si>
  <si>
    <t>STHBKK012308001673</t>
  </si>
  <si>
    <t>STHBKK012308001674</t>
  </si>
  <si>
    <t>นาย ณัฐภัทร กาญจนเรืองรอง</t>
  </si>
  <si>
    <t>STHBKK012308001675</t>
  </si>
  <si>
    <t>STHBKK012308001676</t>
  </si>
  <si>
    <t>นาย รัชชานนท์ วิไลขำ</t>
  </si>
  <si>
    <t>STHBKK012308001677</t>
  </si>
  <si>
    <t>นางสาว เสาวภาคย์ อ้นแก้ว</t>
  </si>
  <si>
    <t>STHBKK012308001678</t>
  </si>
  <si>
    <t>นาย อรรถนพ บุญมา</t>
  </si>
  <si>
    <t>STHBKK012308001679</t>
  </si>
  <si>
    <t>STHBKK012308001680</t>
  </si>
  <si>
    <t>STHBKK012308001681</t>
  </si>
  <si>
    <t>STHBKK012308001682</t>
  </si>
  <si>
    <t>STHBKK012308001683</t>
  </si>
  <si>
    <t>STHBKK012308001684</t>
  </si>
  <si>
    <t>STHBKK012308001685</t>
  </si>
  <si>
    <t>STHBKK012308001686</t>
  </si>
  <si>
    <t>นาง รวีวรรณ อ่อนเปรี้ยว</t>
  </si>
  <si>
    <t>STHBKK012308001687</t>
  </si>
  <si>
    <t>STHBKK012308001688</t>
  </si>
  <si>
    <t>นางสาว อภิญญา บุญรวม</t>
  </si>
  <si>
    <t>STHBKK012308001689</t>
  </si>
  <si>
    <t>STHBKK012308001690</t>
  </si>
  <si>
    <t>STHBKK012308001691</t>
  </si>
  <si>
    <t>STHBKK012308001693</t>
  </si>
  <si>
    <t>นาง นันทิชา อรรถพลภูษิต</t>
  </si>
  <si>
    <t>STHBKK012308001694</t>
  </si>
  <si>
    <t>STHBKK012308001695</t>
  </si>
  <si>
    <t>STHBKK012308001697</t>
  </si>
  <si>
    <t>นางสาว อัจฉรา กุลเลิศ</t>
  </si>
  <si>
    <t>STHBKK012308001699</t>
  </si>
  <si>
    <t>นางสาว พิริยา ทุ่งมล</t>
  </si>
  <si>
    <t>STHBKK012308001700</t>
  </si>
  <si>
    <t>STHBKK012308001701</t>
  </si>
  <si>
    <t>STHBKK012308001702</t>
  </si>
  <si>
    <t>STHBKK012308001704</t>
  </si>
  <si>
    <t>STHBKK012308001705</t>
  </si>
  <si>
    <t>STHBKK012308001706</t>
  </si>
  <si>
    <t>STHBKK012308001707</t>
  </si>
  <si>
    <t>STHBKK012308001709</t>
  </si>
  <si>
    <t>STHBKK012308001710</t>
  </si>
  <si>
    <t>STHBKK012308001711</t>
  </si>
  <si>
    <t>STHBKK012308001713</t>
  </si>
  <si>
    <t>นาย ร.ต.อ.บุญเรือง เข็มมะลัง</t>
  </si>
  <si>
    <t>STHBKK012308001714</t>
  </si>
  <si>
    <t>นางสาว รุ่งนภา ศรีไพร</t>
  </si>
  <si>
    <t>STHONLIN2308000598</t>
  </si>
  <si>
    <t>STHONLIN2308000599</t>
  </si>
  <si>
    <t>STHONLIN2308000600</t>
  </si>
  <si>
    <t>STHONLIN2308000605</t>
  </si>
  <si>
    <t>STHONLIN2308000607</t>
  </si>
  <si>
    <t>STHONLIN2308000612</t>
  </si>
  <si>
    <r>
      <rPr>
        <rFont val="Arial"/>
        <b/>
        <color rgb="FF000000"/>
        <sz val="30.0"/>
      </rPr>
      <t xml:space="preserve">ผู้ดึงบิลทางบ้าน (บิล เหม่ย นู)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</si>
  <si>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</si>
  <si>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</si>
  <si>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เอิง 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</si>
  <si>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เอิง / พี่เหน่ง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</si>
  <si>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</si>
  <si>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</si>
  <si>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DAILY  SALE  26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</si>
  <si>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STHBKK012308001715</t>
  </si>
  <si>
    <t>STHBKK012308001716</t>
  </si>
  <si>
    <t>นางสาว อภัสนันท์  เจริญศิริวิชญกุล</t>
  </si>
  <si>
    <t>STHBKK012308001717</t>
  </si>
  <si>
    <t>STHBKK012308001718</t>
  </si>
  <si>
    <t>STHBKK012308001719</t>
  </si>
  <si>
    <t>นางสาว สุมาลี เรืองรักษา</t>
  </si>
  <si>
    <t>STHBKK012308001720</t>
  </si>
  <si>
    <t>นาย สันติราษฎร์ โพธิ์พุฒ</t>
  </si>
  <si>
    <t>STHBKK012308001721</t>
  </si>
  <si>
    <t>นางสาว ฐิตินันท์ พลอยสำลี</t>
  </si>
  <si>
    <t>STHBKK012308001722</t>
  </si>
  <si>
    <t>STHBKK012308001723</t>
  </si>
  <si>
    <t>STHBKK012308001724</t>
  </si>
  <si>
    <t>STHBKK012308001725</t>
  </si>
  <si>
    <t>STHBKK012308001727</t>
  </si>
  <si>
    <t>นางสาว สุภาวดี อยู่เอี่ยม</t>
  </si>
  <si>
    <t>STHBKK012308001728</t>
  </si>
  <si>
    <t>นาย ชนาธิป จินโจ</t>
  </si>
  <si>
    <t>STHBKK012308001729</t>
  </si>
  <si>
    <t>STHBKK012308001730</t>
  </si>
  <si>
    <t>STHBKK012308001731</t>
  </si>
  <si>
    <t>นาย สัญญา เก่งกาจ</t>
  </si>
  <si>
    <t>STHBKK012308001732</t>
  </si>
  <si>
    <t>STHBKK012308001734</t>
  </si>
  <si>
    <t>นางสาว ทรรศนียวรรณ บุญชัย</t>
  </si>
  <si>
    <t>STHBKK012308001735</t>
  </si>
  <si>
    <t>STHBKK012308001736</t>
  </si>
  <si>
    <t>STHBKK012308001737</t>
  </si>
  <si>
    <t>STHBKK012308001738</t>
  </si>
  <si>
    <t>STHBKK012308001739</t>
  </si>
  <si>
    <t>STHBKK012308001740</t>
  </si>
  <si>
    <t>STHBKK012308001742</t>
  </si>
  <si>
    <t>นาย เมืองแมน โชตฉิมมะดัน</t>
  </si>
  <si>
    <t>STHBKK012308001743</t>
  </si>
  <si>
    <t>นาย ณัฐกร อุปทุม</t>
  </si>
  <si>
    <t>STHBKK012308001744</t>
  </si>
  <si>
    <t>นางสาว อรจิตร หิรัญฤทธิเดชากุล</t>
  </si>
  <si>
    <t>STHBKK012308001745</t>
  </si>
  <si>
    <t>STHBKK012308001746</t>
  </si>
  <si>
    <t>นาย หวล สีระสา</t>
  </si>
  <si>
    <t>STHBKK012308001747</t>
  </si>
  <si>
    <t>STHBKK012308001748</t>
  </si>
  <si>
    <t>นาง จิณดา ทรัพย์เกษมสันต์</t>
  </si>
  <si>
    <t>STHBKK012308001749</t>
  </si>
  <si>
    <t>STHBKK012308001750</t>
  </si>
  <si>
    <t>STHBKK012308001751</t>
  </si>
  <si>
    <t>STHBKK012308001752</t>
  </si>
  <si>
    <t>ห้างหุ้นส่วนจำกัด ดาโร่ บิ้วตี้ ( สำนักงานใหญ่ )</t>
  </si>
  <si>
    <t>STHBKK012308001754</t>
  </si>
  <si>
    <t>นาย อินข์เพชร หึงขุนทด</t>
  </si>
  <si>
    <t>STHBKK012308001755</t>
  </si>
  <si>
    <t>STHBKK012308001757</t>
  </si>
  <si>
    <t>นาง ทิพภา บูโดร</t>
  </si>
  <si>
    <t>STHBKK012308001759</t>
  </si>
  <si>
    <t>นาง บังอร ปุริตัง</t>
  </si>
  <si>
    <t>STHBKK012308001760</t>
  </si>
  <si>
    <t>STHBKK012308001761</t>
  </si>
  <si>
    <t>STHBKK012308001762</t>
  </si>
  <si>
    <t>นางสาว ณัฐธาวี เขมะชัยเวช</t>
  </si>
  <si>
    <t>STHBKK012308001763</t>
  </si>
  <si>
    <t>STHBKK012308001764</t>
  </si>
  <si>
    <t>STHBKK012308001765</t>
  </si>
  <si>
    <t>STHBKK012308001766</t>
  </si>
  <si>
    <t>STHBKK012308001767</t>
  </si>
  <si>
    <t>STHBKK012308001768</t>
  </si>
  <si>
    <t>STHBKK012308001769</t>
  </si>
  <si>
    <t>STHBKK012308001770</t>
  </si>
  <si>
    <t>STHBKK012308001774</t>
  </si>
  <si>
    <t>นาง สุภาณี  โคตรชาดา</t>
  </si>
  <si>
    <t>STHBKK012308001775</t>
  </si>
  <si>
    <t>นาย สุวรรณ์ โครตชาดา</t>
  </si>
  <si>
    <t>STHBKK012308001777</t>
  </si>
  <si>
    <t>นาง ทยากร  รัศมีพงษ์</t>
  </si>
  <si>
    <t>STHBKK012308001778</t>
  </si>
  <si>
    <t>STHBKK012308001779</t>
  </si>
  <si>
    <t>นาง วราภรณ์   นากแก้ว</t>
  </si>
  <si>
    <t>STHBKK012308001780</t>
  </si>
  <si>
    <t>STHBKK012308001781</t>
  </si>
  <si>
    <t>STHBKK012308001782</t>
  </si>
  <si>
    <t>STHBKK012308001783</t>
  </si>
  <si>
    <t>STHBKK012308001784</t>
  </si>
  <si>
    <t>STHBKK012308001786</t>
  </si>
  <si>
    <t>นาง วัชรินทร์ เข็มมาลา + นาย  รังสิต เข็มมาลา</t>
  </si>
  <si>
    <t>STHBKK012308001788</t>
  </si>
  <si>
    <t>นางสาว ประนอม แสงเปี่ยม</t>
  </si>
  <si>
    <t>STHBKK012308001790</t>
  </si>
  <si>
    <t>STHBKK012308001791</t>
  </si>
  <si>
    <t>STHBKK012308001792</t>
  </si>
  <si>
    <t>STHBKK012308001793</t>
  </si>
  <si>
    <t>นาย ฤทธิกร  แก้วมะเริง</t>
  </si>
  <si>
    <t>STHBKK012308001795</t>
  </si>
  <si>
    <t>นาย ถาวร  มูลคำสี</t>
  </si>
  <si>
    <t>STHONLIN2308000619</t>
  </si>
  <si>
    <t>นางสาว ไพบูลย์ พันธ์ทอง</t>
  </si>
  <si>
    <t>STHONLIN2308000620</t>
  </si>
  <si>
    <t>STHONLIN2308000621</t>
  </si>
  <si>
    <t>STHONLIN2308000622</t>
  </si>
  <si>
    <t>STHONLIN2308000624</t>
  </si>
  <si>
    <t>STHONLIN2308000625</t>
  </si>
  <si>
    <t>นางสาว  ธนิดา เอื้อเฟื้อ</t>
  </si>
  <si>
    <r>
      <rPr>
        <rFont val="Arial"/>
        <b/>
        <color rgb="FF000000"/>
        <sz val="30.0"/>
      </rPr>
      <t xml:space="preserve">ผู้ดึงบิลทางบ้าน (บิล เหม่ย นู)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</si>
  <si>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</si>
  <si>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</si>
  <si>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เอิง 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</si>
  <si>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 xml:space="preserve">เอิง  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</si>
  <si>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</si>
  <si>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พี่เกษ</t>
    </r>
  </si>
  <si>
    <t xml:space="preserve">                                                                                                                     DAILY  SALE  27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</si>
  <si>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STHBKK012308001796</t>
  </si>
  <si>
    <t>STHBKK012308001797</t>
  </si>
  <si>
    <t>STHBKK012308001798</t>
  </si>
  <si>
    <t>STHBKK012308001799</t>
  </si>
  <si>
    <t>STHBKK012308001800</t>
  </si>
  <si>
    <t>STHBKK012308001804</t>
  </si>
  <si>
    <t>นาย ชำนาญ เหมชาติวิรุฬห์</t>
  </si>
  <si>
    <t>STHBKK012308001806</t>
  </si>
  <si>
    <t>STHBKK012308001807</t>
  </si>
  <si>
    <t>STHBKK012308001808</t>
  </si>
  <si>
    <t>STHBKK012308001809</t>
  </si>
  <si>
    <t>STHBKK012308001811</t>
  </si>
  <si>
    <t>นาย ณัฐพล ไม้แดง</t>
  </si>
  <si>
    <t>STHBKK012308001813</t>
  </si>
  <si>
    <t>นาย จตุรเทพ ไม้แดง</t>
  </si>
  <si>
    <t>STHBKK012308001815</t>
  </si>
  <si>
    <t>STHBKK012308001816</t>
  </si>
  <si>
    <t>STHBKK012308001817</t>
  </si>
  <si>
    <t>STHBKK012308001818</t>
  </si>
  <si>
    <t>STHBKK012308001820</t>
  </si>
  <si>
    <t>STHBKK012308001821</t>
  </si>
  <si>
    <t>STHBKK012308001822</t>
  </si>
  <si>
    <t>STHBKK012308001823</t>
  </si>
  <si>
    <t>STHBKK012308001824</t>
  </si>
  <si>
    <t>นางสาว โชติกา เรืองวิเศษ</t>
  </si>
  <si>
    <t>STHBKK012308001825</t>
  </si>
  <si>
    <t>STHBKK012308001826</t>
  </si>
  <si>
    <t>STHBKK012308001828</t>
  </si>
  <si>
    <t>นาง สมจิต พันธ์ปาน</t>
  </si>
  <si>
    <t>STHBKK012308001829</t>
  </si>
  <si>
    <t>STHBKK012308001830</t>
  </si>
  <si>
    <t>STHBKK012308001831</t>
  </si>
  <si>
    <t>STHBKK012308001832</t>
  </si>
  <si>
    <t>STHBKK012308001833</t>
  </si>
  <si>
    <t>STHBKK012308001834</t>
  </si>
  <si>
    <t>นางสาว ศศินัดดา พวงจำปา</t>
  </si>
  <si>
    <t>STHBKK012308001835</t>
  </si>
  <si>
    <t>STHBKK012308001836</t>
  </si>
  <si>
    <t>STHBKK012308001837</t>
  </si>
  <si>
    <t>STHBKK012308001838</t>
  </si>
  <si>
    <t>STHBKK012308001839</t>
  </si>
  <si>
    <t>STHBKK012308001840</t>
  </si>
  <si>
    <t>STHBKK012308001841</t>
  </si>
  <si>
    <t>นาย พลวัฒน์ หวลจันทึก</t>
  </si>
  <si>
    <t>STHBKK012308001842</t>
  </si>
  <si>
    <t>STHBKK012308001843</t>
  </si>
  <si>
    <t>STHBKK012308001845</t>
  </si>
  <si>
    <t>นาย เซี่ยงไฮ้  แจะจันทร์</t>
  </si>
  <si>
    <t>STHONLIN2308000640</t>
  </si>
  <si>
    <t>STHONLIN2308000641</t>
  </si>
  <si>
    <t>STHONLIN2308000642</t>
  </si>
  <si>
    <t>STHONLIN2308000647</t>
  </si>
  <si>
    <r>
      <rPr>
        <rFont val="Arial"/>
        <b/>
        <color rgb="FF000000"/>
        <sz val="30.0"/>
      </rPr>
      <t xml:space="preserve">ผู้ดึงบิลทางบ้าน (บิล เหม่ย นู)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</si>
  <si>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</si>
  <si>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</si>
  <si>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</si>
  <si>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 xml:space="preserve">เอิง  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</si>
  <si>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</si>
  <si>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พี่เกษ</t>
    </r>
  </si>
  <si>
    <t xml:space="preserve">                                                                                                                     DAILY  SALE  28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</si>
  <si>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STHBKK012308001846</t>
  </si>
  <si>
    <t>STHBKK012308001847</t>
  </si>
  <si>
    <t>STHBKK012308001848</t>
  </si>
  <si>
    <t>นาย อนุชา  อยู่เย็น</t>
  </si>
  <si>
    <t>STHBKK012308001849</t>
  </si>
  <si>
    <t>นาง อรุณรุ่ง คล้อยอรุณ</t>
  </si>
  <si>
    <t>STHBKK012308001850</t>
  </si>
  <si>
    <t>STHBKK012308001851</t>
  </si>
  <si>
    <t>STHBKK012308001852</t>
  </si>
  <si>
    <t>STHBKK012308001853</t>
  </si>
  <si>
    <t>นางสาว ยุพา ใจน้ำ</t>
  </si>
  <si>
    <t>STHBKK012308001854</t>
  </si>
  <si>
    <t>นางสาว อารมณ์  ใจซื่อ</t>
  </si>
  <si>
    <t>STHBKK012308001855</t>
  </si>
  <si>
    <t>STHBKK012308001856</t>
  </si>
  <si>
    <t>STHBKK012308001857</t>
  </si>
  <si>
    <t>STHBKK012308001858</t>
  </si>
  <si>
    <t>นาง จำลอง แสงมา</t>
  </si>
  <si>
    <t>STHBKK012308001859</t>
  </si>
  <si>
    <t>STHBKK012308001860</t>
  </si>
  <si>
    <t>STHBKK012308001861</t>
  </si>
  <si>
    <t>นาง มาลาพร บัวใหญ่</t>
  </si>
  <si>
    <t>STHBKK012308001862</t>
  </si>
  <si>
    <t>STHBKK012308001863</t>
  </si>
  <si>
    <t>นาย มนตรี  ภูจำปา</t>
  </si>
  <si>
    <t>STHBKK012308001865</t>
  </si>
  <si>
    <t>STHBKK012308001866</t>
  </si>
  <si>
    <t>นางสาว ณัชชา บุญรอด</t>
  </si>
  <si>
    <t>STHBKK012308001867</t>
  </si>
  <si>
    <t>STHBKK012308001868</t>
  </si>
  <si>
    <t>STHBKK012308001869</t>
  </si>
  <si>
    <t>STHBKK012308001870</t>
  </si>
  <si>
    <t>STHBKK012308001871</t>
  </si>
  <si>
    <t>นางสาว จุลินทร์ โพธิ</t>
  </si>
  <si>
    <t>STHBKK012308001872</t>
  </si>
  <si>
    <t>STHBKK012308001873</t>
  </si>
  <si>
    <t>STHBKK012308001874</t>
  </si>
  <si>
    <t>STHBKK012308001875</t>
  </si>
  <si>
    <t>STHBKK012308001876</t>
  </si>
  <si>
    <t>STHBKK012308001877</t>
  </si>
  <si>
    <t>STHBKK012308001878</t>
  </si>
  <si>
    <t>STHBKK012308001879</t>
  </si>
  <si>
    <t>STHBKK012308001880</t>
  </si>
  <si>
    <t>STHBKK012308001881</t>
  </si>
  <si>
    <t>นาย ธนภณ  นิ่มเรือง</t>
  </si>
  <si>
    <t>STHBKK012308001882</t>
  </si>
  <si>
    <t>STHBKK012308001883</t>
  </si>
  <si>
    <t>STHBKK012308001886</t>
  </si>
  <si>
    <t>STHBKK012308001887</t>
  </si>
  <si>
    <t>STHBKK012308001888</t>
  </si>
  <si>
    <t>นางสาว สุกัญญา สะอาดเอี่ยม</t>
  </si>
  <si>
    <t>STHBKK012308001889</t>
  </si>
  <si>
    <t>STHBKK012308001890</t>
  </si>
  <si>
    <t>STHBKK012308001891</t>
  </si>
  <si>
    <t>STHBKK012308001892</t>
  </si>
  <si>
    <t>STHBKK012308001893</t>
  </si>
  <si>
    <t>นางสาว ชาลิตา โพธิ์ดี</t>
  </si>
  <si>
    <t>STHBKK012308001894</t>
  </si>
  <si>
    <t>นางสาว สมคิด  พงษ์พาน</t>
  </si>
  <si>
    <t>STHBKK012308001895</t>
  </si>
  <si>
    <t>นาง มารี อินสาคร</t>
  </si>
  <si>
    <t>STHBKK012308001896</t>
  </si>
  <si>
    <t>นาง กวินนา พูลรักษ์</t>
  </si>
  <si>
    <t>STHBKK012308001897</t>
  </si>
  <si>
    <t>นาย พิริยะ ทุ่งมล</t>
  </si>
  <si>
    <t>STHBKK012308001898</t>
  </si>
  <si>
    <t>นาย ทองพูล ทุ่งมล</t>
  </si>
  <si>
    <t>STHBKK012308001899</t>
  </si>
  <si>
    <t>นาย พิเชษฐ์ มีสิริ</t>
  </si>
  <si>
    <t>STHBKK012308001900</t>
  </si>
  <si>
    <t>STHBKK012308001901</t>
  </si>
  <si>
    <t>นาง อัญชรีย์ ต่ายทรัพย์</t>
  </si>
  <si>
    <t>STHBKK012308001902</t>
  </si>
  <si>
    <t>STHBKK012308001903</t>
  </si>
  <si>
    <t>STHBKK012308001904</t>
  </si>
  <si>
    <t>นางสาว นางสาว ณัชติพร เร่ในไพร</t>
  </si>
  <si>
    <t>STHBKK012308001905</t>
  </si>
  <si>
    <t>STHBKK012308001906</t>
  </si>
  <si>
    <t>น้ำฝน ไกรกมล</t>
  </si>
  <si>
    <t>STHBKK012308001907</t>
  </si>
  <si>
    <t>นางสาว จันทรา กาญจนประเสริฐ</t>
  </si>
  <si>
    <t>STHBKK012308001908</t>
  </si>
  <si>
    <t>STHBKK012308001909</t>
  </si>
  <si>
    <t>STHBKK012308001910</t>
  </si>
  <si>
    <t>STHBKK012308001911</t>
  </si>
  <si>
    <t>นาย นิธิศ​ รัตนกรบรรจง</t>
  </si>
  <si>
    <t>STHBKK012308001912</t>
  </si>
  <si>
    <t>STHBKK012308001913</t>
  </si>
  <si>
    <t>STHBKK012308001914</t>
  </si>
  <si>
    <t>STHONLIN2308000649</t>
  </si>
  <si>
    <t>STHONLIN2308000653</t>
  </si>
  <si>
    <t>STHONLIN2308000654</t>
  </si>
  <si>
    <t>STHONLIN2308000661</t>
  </si>
  <si>
    <t>STHONLIN2308000665</t>
  </si>
  <si>
    <r>
      <rPr>
        <rFont val="Arial"/>
        <b/>
        <color rgb="FF000000"/>
        <sz val="30.0"/>
      </rPr>
      <t xml:space="preserve">ผู้ดึงบิลทางบ้าน (บิล เหม่ย นู)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</si>
  <si>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</si>
  <si>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</si>
  <si>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</si>
  <si>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เอิง  / พี่เกษ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</si>
  <si>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ปุน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</si>
  <si>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ปุน</t>
    </r>
  </si>
  <si>
    <t xml:space="preserve">                                                                                                                     DAILY  SALE  29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</si>
  <si>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STHBKK012308001915</t>
  </si>
  <si>
    <t>STHBKK012308001916</t>
  </si>
  <si>
    <t>STHBKK012308001917</t>
  </si>
  <si>
    <t>STHBKK012308001918</t>
  </si>
  <si>
    <t>STHBKK012308001919</t>
  </si>
  <si>
    <t>STHBKK012308001920</t>
  </si>
  <si>
    <t>STHBKK012308001921</t>
  </si>
  <si>
    <t>นางสาว รำไพร แสนมีสุข</t>
  </si>
  <si>
    <t>STHBKK012308001922</t>
  </si>
  <si>
    <t>STHBKK012308001923</t>
  </si>
  <si>
    <t>นาง นิภา อินเมฆ</t>
  </si>
  <si>
    <t>STHBKK012308001925</t>
  </si>
  <si>
    <t>นาง ศรีธร ทาริยะวงศ์</t>
  </si>
  <si>
    <t>STHBKK012308001926</t>
  </si>
  <si>
    <t>นางสาว พรศิริลักษณ์ รอดเอี่ยม</t>
  </si>
  <si>
    <t>STHBKK012308001927</t>
  </si>
  <si>
    <t>STHBKK012308001928</t>
  </si>
  <si>
    <t>STHBKK012308001929</t>
  </si>
  <si>
    <t>STHBKK012308001931</t>
  </si>
  <si>
    <t>STHBKK012308001932</t>
  </si>
  <si>
    <t>STHBKK012308001933</t>
  </si>
  <si>
    <t>STHBKK012308001934</t>
  </si>
  <si>
    <t>STHBKK012308001935</t>
  </si>
  <si>
    <t>STHBKK012308001936</t>
  </si>
  <si>
    <t>STHBKK012308001937</t>
  </si>
  <si>
    <t>STHBKK012308001938</t>
  </si>
  <si>
    <t>STHBKK012308001939</t>
  </si>
  <si>
    <t>STHBKK012308001940</t>
  </si>
  <si>
    <t>STHBKK012308001941</t>
  </si>
  <si>
    <t>นางสาว ทัณฑิกา จารุพงษ์กุล</t>
  </si>
  <si>
    <t>STHBKK012308001943</t>
  </si>
  <si>
    <t>STHBKK012308001945</t>
  </si>
  <si>
    <t>STHBKK012308001946</t>
  </si>
  <si>
    <t>นาง สุดารัตน์  อิ่มทรัพย์</t>
  </si>
  <si>
    <t>STHBKK012308001947</t>
  </si>
  <si>
    <t>STHBKK012308001948</t>
  </si>
  <si>
    <t>นาย ธีระพล มีแก้ว</t>
  </si>
  <si>
    <t>STHBKK012308001949</t>
  </si>
  <si>
    <t>STHBKK012308001950</t>
  </si>
  <si>
    <t>STHBKK012308001952</t>
  </si>
  <si>
    <t>นางสาว ฤทัยกาญ ปิ่นโต</t>
  </si>
  <si>
    <t>STHBKK012308001953</t>
  </si>
  <si>
    <t>นางสาว ฐิติรัตน์ พัชรวรพันธุ์</t>
  </si>
  <si>
    <t>STHBKK012308001954</t>
  </si>
  <si>
    <t>นาย ธงชาญ ภูฆัง</t>
  </si>
  <si>
    <t>STHBKK012308001955</t>
  </si>
  <si>
    <t>STHBKK012308001956</t>
  </si>
  <si>
    <t>STHBKK012308001957</t>
  </si>
  <si>
    <t>STHBKK012308001958</t>
  </si>
  <si>
    <t>STHBKK012308001959</t>
  </si>
  <si>
    <t>STHBKK012308001960</t>
  </si>
  <si>
    <t>STHBKK012308001961</t>
  </si>
  <si>
    <t>STHBKK012308001962</t>
  </si>
  <si>
    <t>STHBKK012308001963</t>
  </si>
  <si>
    <t>นาง ทองศรี บูระณะ</t>
  </si>
  <si>
    <t>STHBKK012308001964</t>
  </si>
  <si>
    <t>STHBKK012308001965</t>
  </si>
  <si>
    <t>STHBKK012308001966</t>
  </si>
  <si>
    <t>STHBKK012308001967</t>
  </si>
  <si>
    <t>STHBKK012308001968</t>
  </si>
  <si>
    <t>STHBKK012308001969</t>
  </si>
  <si>
    <t>STHBKK012308001970</t>
  </si>
  <si>
    <t>STHBKK012308001971</t>
  </si>
  <si>
    <t>นาง ทรัพย์ ไขศรี</t>
  </si>
  <si>
    <t>STHONLIN2308000672</t>
  </si>
  <si>
    <t>STHONLIN2308000674</t>
  </si>
  <si>
    <t>STHONLIN2308000675</t>
  </si>
  <si>
    <t>STHONLIN2308000676</t>
  </si>
  <si>
    <t>STHONLIN2308000678</t>
  </si>
  <si>
    <t>STHONLIN2308000681</t>
  </si>
  <si>
    <t>STHONLIN2308000682</t>
  </si>
  <si>
    <t>STHONLIN2308000684</t>
  </si>
  <si>
    <t>STHONLIN2308000685</t>
  </si>
  <si>
    <t>STHONLIN2308000686</t>
  </si>
  <si>
    <t>นางสาว กัญญารัตน์ สงวนภักตร์</t>
  </si>
  <si>
    <t>STHONLIN2308000692</t>
  </si>
  <si>
    <r>
      <rPr>
        <rFont val="Arial"/>
        <b/>
        <color rgb="FF000000"/>
        <sz val="30.0"/>
      </rPr>
      <t xml:space="preserve">ผู้ดึงบิลทางบ้าน (บิล เหม่ย นู)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</si>
  <si>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</si>
  <si>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</si>
  <si>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</si>
  <si>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พี่นี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</si>
  <si>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ปุน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</si>
  <si>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ปุน</t>
    </r>
  </si>
  <si>
    <t xml:space="preserve">                                                                                                                     DAILY  SALE  30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</si>
  <si>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STHBKK012308001973</t>
  </si>
  <si>
    <t>นาง เหมียวฟ้า ทรงบุญรอด</t>
  </si>
  <si>
    <t>STHBKK012308001974</t>
  </si>
  <si>
    <t>STHBKK012308001975</t>
  </si>
  <si>
    <t>STHBKK012308001976</t>
  </si>
  <si>
    <t>STHBKK012308001977</t>
  </si>
  <si>
    <t>STHBKK012308001978</t>
  </si>
  <si>
    <t>STHBKK012308001979</t>
  </si>
  <si>
    <t>STHBKK012308001980</t>
  </si>
  <si>
    <t>STHBKK012308001981</t>
  </si>
  <si>
    <t>นาย บุญส่ง ชมภู</t>
  </si>
  <si>
    <t>STHBKK012308001982</t>
  </si>
  <si>
    <t>STHBKK012308001985</t>
  </si>
  <si>
    <t>นาย วานิช บึงมุม</t>
  </si>
  <si>
    <t>STHBKK012308001986</t>
  </si>
  <si>
    <t>นาย วิรัช พรายอินทร์</t>
  </si>
  <si>
    <t>STHBKK012308001987</t>
  </si>
  <si>
    <t>STHBKK012308001988</t>
  </si>
  <si>
    <t>STHBKK012308001989</t>
  </si>
  <si>
    <t>STHBKK012308001990</t>
  </si>
  <si>
    <t>STHBKK012308001991</t>
  </si>
  <si>
    <t>นาง ชุติภา สุริวิภาวรโชติ</t>
  </si>
  <si>
    <t>STHBKK012308001992</t>
  </si>
  <si>
    <t>STHBKK012308001993</t>
  </si>
  <si>
    <t>STHBKK012308001994</t>
  </si>
  <si>
    <t>STHBKK012308001995</t>
  </si>
  <si>
    <t>STHBKK012308001996</t>
  </si>
  <si>
    <t>STHBKK012308001997</t>
  </si>
  <si>
    <t>STHBKK012308001998</t>
  </si>
  <si>
    <t>นาย บุญลักษณ์  แสงอุ่น</t>
  </si>
  <si>
    <t>STHBKK012308001999</t>
  </si>
  <si>
    <t>STHBKK012308002001</t>
  </si>
  <si>
    <t>STHBKK012308002008</t>
  </si>
  <si>
    <t>STHBKK012308002011</t>
  </si>
  <si>
    <t>STHBKK012308002012</t>
  </si>
  <si>
    <t>STHBKK012308002013</t>
  </si>
  <si>
    <t>นางสาว ภกุชา  อติพรวณิชย์</t>
  </si>
  <si>
    <t>STHBKK012308002014</t>
  </si>
  <si>
    <t>นางสาว วิมล ธูปอ่อน</t>
  </si>
  <si>
    <t>STHBKK012308002016</t>
  </si>
  <si>
    <t>STHBKK012308002017</t>
  </si>
  <si>
    <t>STHBKK012308002018</t>
  </si>
  <si>
    <t>STHBKK012308002019</t>
  </si>
  <si>
    <t>STHBKK012308002020</t>
  </si>
  <si>
    <t>นาย แย้ม  คำภู</t>
  </si>
  <si>
    <t>STHBKK012308002021</t>
  </si>
  <si>
    <t>STHBKK012308002022</t>
  </si>
  <si>
    <t>STHBKK012308002023</t>
  </si>
  <si>
    <t>STHBKK012308002024</t>
  </si>
  <si>
    <t>STHBKK012308002025</t>
  </si>
  <si>
    <t>STHBKK012308002026</t>
  </si>
  <si>
    <t>STHBKK012308002027</t>
  </si>
  <si>
    <t>นาง จิรัชญา เฉลยสาร</t>
  </si>
  <si>
    <t>STHBKK012308002028</t>
  </si>
  <si>
    <t>STHBKK012308002029</t>
  </si>
  <si>
    <t>นาย ธนธรณ์ ปัจฉิมพาณิชย์</t>
  </si>
  <si>
    <t>STHBKK012308002030</t>
  </si>
  <si>
    <t>STHBKK012308002032</t>
  </si>
  <si>
    <t>นาย ธฤต คงวิทยา</t>
  </si>
  <si>
    <t>STHBKK012308002033</t>
  </si>
  <si>
    <t>STHBKK012308002034</t>
  </si>
  <si>
    <t>STHBKK012308002035</t>
  </si>
  <si>
    <t>STHBKK012308002036</t>
  </si>
  <si>
    <t>นาง วณาวรรณ ราชโคตร</t>
  </si>
  <si>
    <t>STHBKK012308002037</t>
  </si>
  <si>
    <t>STHBKK012308002038</t>
  </si>
  <si>
    <t>นาง สมหวัง ท้าวพิม</t>
  </si>
  <si>
    <t>STHBKK012308002039</t>
  </si>
  <si>
    <t>STHBKK012308002040</t>
  </si>
  <si>
    <t>STHBKK012308002041</t>
  </si>
  <si>
    <t>STHBKK012308002042</t>
  </si>
  <si>
    <t>STHBKK012308002043</t>
  </si>
  <si>
    <t>STHBKK012308002044</t>
  </si>
  <si>
    <t>นาย นำโชค ขันติ</t>
  </si>
  <si>
    <t>STHBKK012308002045</t>
  </si>
  <si>
    <t>STHBKK012308002046</t>
  </si>
  <si>
    <t>STHBKK012308002047</t>
  </si>
  <si>
    <t>STHBKK012308002048</t>
  </si>
  <si>
    <t>STHBKK012308002049</t>
  </si>
  <si>
    <t>STHBKK012308002051</t>
  </si>
  <si>
    <t>STHBKK012308002052</t>
  </si>
  <si>
    <t>STHONLIN2308000695</t>
  </si>
  <si>
    <t>นาย พุฒิเกียรติ รัตนพิริยสกุล</t>
  </si>
  <si>
    <t>STHONLIN2308000696</t>
  </si>
  <si>
    <t>นางสาว นันทนัช มีประเสริฐ</t>
  </si>
  <si>
    <t>STHONLIN2308000697</t>
  </si>
  <si>
    <t>STHONLIN2308000698</t>
  </si>
  <si>
    <t>STHONLIN2308000700</t>
  </si>
  <si>
    <t>นาง สุจินดา นามเขต</t>
  </si>
  <si>
    <t>STHONLIN2308000704</t>
  </si>
  <si>
    <t>STHONLIN2308000711</t>
  </si>
  <si>
    <t>STHONLIN2308000712</t>
  </si>
  <si>
    <t>STHONLIN2308000713</t>
  </si>
  <si>
    <t>นางสาว ปณาลี ปรากริม</t>
  </si>
  <si>
    <t>STHONLIN2308000718</t>
  </si>
  <si>
    <t>STHONLIN2308000719</t>
  </si>
  <si>
    <t>STHONLIN2308000721</t>
  </si>
  <si>
    <t>นางสาว พิณทิพย์ ตันแสนทวี</t>
  </si>
  <si>
    <t>STHONLIN2308000722</t>
  </si>
  <si>
    <t>ว่าที่ร.ต.หญิง สุปราณี สาดประเสริฐ</t>
  </si>
  <si>
    <t>STHONLIN2308000723</t>
  </si>
  <si>
    <t>อัสวานี ดอเล๊าะ</t>
  </si>
  <si>
    <t>STHONLIN2308000724</t>
  </si>
  <si>
    <t>STHONLIN2308000727</t>
  </si>
  <si>
    <r>
      <rPr>
        <rFont val="Arial"/>
        <b/>
        <color rgb="FF000000"/>
        <sz val="30.0"/>
      </rPr>
      <t xml:space="preserve">ผู้ดึงบิลทางบ้าน (บิล เหม่ย นู)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</si>
  <si>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</si>
  <si>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</si>
  <si>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</si>
  <si>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</si>
  <si>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ปุน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</si>
  <si>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ปุน</t>
    </r>
  </si>
  <si>
    <t xml:space="preserve">                                                                                                                     DAILY  SALE  31  AUG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</si>
  <si>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STHBKK012308002054</t>
  </si>
  <si>
    <t>STHBKK012308002055</t>
  </si>
  <si>
    <t>STHBKK012308002056</t>
  </si>
  <si>
    <t>STHBKK012308002059</t>
  </si>
  <si>
    <t>STHBKK012308002061</t>
  </si>
  <si>
    <t>นาง วิภา เกตุแก้ว</t>
  </si>
  <si>
    <t>STHBKK012308002062</t>
  </si>
  <si>
    <t>STHBKK012308002063</t>
  </si>
  <si>
    <t>STHBKK012308002064</t>
  </si>
  <si>
    <t>STHBKK012308002065</t>
  </si>
  <si>
    <t>STHBKK012308002066</t>
  </si>
  <si>
    <t>STHBKK012308002067</t>
  </si>
  <si>
    <t>นาง อัญชลี​ ท้าวนอก</t>
  </si>
  <si>
    <t>STHBKK012308002068</t>
  </si>
  <si>
    <t>STHBKK012308002069</t>
  </si>
  <si>
    <t>STHBKK012308002070</t>
  </si>
  <si>
    <t>STHBKK012308002071</t>
  </si>
  <si>
    <t>STHBKK012308002072</t>
  </si>
  <si>
    <t>STHBKK012308002074</t>
  </si>
  <si>
    <t>STHBKK012308002075</t>
  </si>
  <si>
    <t>STHBKK012308002076</t>
  </si>
  <si>
    <t>STHBKK012308002077</t>
  </si>
  <si>
    <t>นางสาว ศศิพิมล วงษ์สว่าง</t>
  </si>
  <si>
    <t>STHBKK012308002078</t>
  </si>
  <si>
    <t>นางสาว ลัดดา กาญจนา</t>
  </si>
  <si>
    <t>STHBKK012308002079</t>
  </si>
  <si>
    <t>STHBKK012308002080</t>
  </si>
  <si>
    <t>STHBKK012308002082</t>
  </si>
  <si>
    <t>STHBKK012308002083</t>
  </si>
  <si>
    <t>STHBKK012308002085</t>
  </si>
  <si>
    <t>STHBKK012308002086</t>
  </si>
  <si>
    <t>นาย ประยงค์ ทองมาก</t>
  </si>
  <si>
    <t>STHBKK012308002087</t>
  </si>
  <si>
    <t>STHBKK012308002089</t>
  </si>
  <si>
    <t>นาย สหรัฐ เพ็ชรสร</t>
  </si>
  <si>
    <t>STHBKK012308002090</t>
  </si>
  <si>
    <t>STHBKK012308002091</t>
  </si>
  <si>
    <t>นาย ไพทูล ปันขื่น</t>
  </si>
  <si>
    <t>STHBKK012308002092</t>
  </si>
  <si>
    <t>STHBKK012308002093</t>
  </si>
  <si>
    <t>STHBKK012308002094</t>
  </si>
  <si>
    <t>STHBKK012308002095</t>
  </si>
  <si>
    <t>STHBKK012308002096</t>
  </si>
  <si>
    <t>STHBKK012308002097</t>
  </si>
  <si>
    <t>STHBKK012308002098</t>
  </si>
  <si>
    <t>STHBKK012308002099</t>
  </si>
  <si>
    <t>STHBKK012308002100</t>
  </si>
  <si>
    <t>STHBKK012308002101</t>
  </si>
  <si>
    <t>STHBKK012308002102</t>
  </si>
  <si>
    <t>STHBKK012308002103</t>
  </si>
  <si>
    <t>STHBKK012308002104</t>
  </si>
  <si>
    <t>STHBKK012308002105</t>
  </si>
  <si>
    <t>STHBKK012308002106</t>
  </si>
  <si>
    <t>STHBKK012308002107</t>
  </si>
  <si>
    <t>นาย ณภัทร ภูมิศักดิ์</t>
  </si>
  <si>
    <t>STHBKK012308002108</t>
  </si>
  <si>
    <t>STHBKK012308002109</t>
  </si>
  <si>
    <t>STHBKK012308002110</t>
  </si>
  <si>
    <t>STHBKK012308002111</t>
  </si>
  <si>
    <t>STHBKK012308002112</t>
  </si>
  <si>
    <t>นาย พิสิษฐ์  เรืองบุญธรรม</t>
  </si>
  <si>
    <t>STHBKK012308002113</t>
  </si>
  <si>
    <t>STHBKK012308002114</t>
  </si>
  <si>
    <t>STHBKK012308002115</t>
  </si>
  <si>
    <t>STHBKK012308002116</t>
  </si>
  <si>
    <t>STHBKK012308002117</t>
  </si>
  <si>
    <t>STHBKK012308002118</t>
  </si>
  <si>
    <t>STHBKK012308002119</t>
  </si>
  <si>
    <t>นาย ไพบูลย์ อารีประชาภิรมย์</t>
  </si>
  <si>
    <t>STHBKK012308002120</t>
  </si>
  <si>
    <t>STHBKK012308002121</t>
  </si>
  <si>
    <t>STHBKK012308002122</t>
  </si>
  <si>
    <t>STHBKK012308002123</t>
  </si>
  <si>
    <t>STHBKK012308002124</t>
  </si>
  <si>
    <t>STHBKK012308002125</t>
  </si>
  <si>
    <t>STHBKK012308002127</t>
  </si>
  <si>
    <t>STHBKK012308002128</t>
  </si>
  <si>
    <t>STHBKK012308002129</t>
  </si>
  <si>
    <t>STHBKK012308002131</t>
  </si>
  <si>
    <t>STHBKK012308002132</t>
  </si>
  <si>
    <t>นางสาว สิริกุล จันทร์กอน</t>
  </si>
  <si>
    <t>STHBKK012308002133</t>
  </si>
  <si>
    <t>นาย รุ่งโรจน์  วชิรไชยนันท์</t>
  </si>
  <si>
    <t>STHBKK012308002134</t>
  </si>
  <si>
    <t>STHBKK012308002135</t>
  </si>
  <si>
    <t>STHBKK012308002136</t>
  </si>
  <si>
    <t>STHBKK012308002137</t>
  </si>
  <si>
    <t>STHBKK012308002139</t>
  </si>
  <si>
    <t>นางสาว ทองเหลี่ยม  ยาดี</t>
  </si>
  <si>
    <t>STHBKK012308002140</t>
  </si>
  <si>
    <t>STHBKK012308002141</t>
  </si>
  <si>
    <t>นาย สังคม แสนชมภู</t>
  </si>
  <si>
    <t>STHBKK012308002142</t>
  </si>
  <si>
    <t>STHBKK012308002143</t>
  </si>
  <si>
    <t>STHBKK012308002144</t>
  </si>
  <si>
    <t>STHBKK012308002145</t>
  </si>
  <si>
    <t>STHONLIN2308000740</t>
  </si>
  <si>
    <t>STHONLIN2308000741</t>
  </si>
  <si>
    <t>STHONLIN2308000751</t>
  </si>
  <si>
    <t>STHONLIN2308000752</t>
  </si>
  <si>
    <t>STHONLIN2308000753</t>
  </si>
  <si>
    <t>STHONLIN2308000756</t>
  </si>
  <si>
    <t>STHONLIN2308000757</t>
  </si>
  <si>
    <t>STHONLIN2308000758</t>
  </si>
  <si>
    <t>STHONLIN2308000760</t>
  </si>
  <si>
    <t>STHONLIN2308000762</t>
  </si>
  <si>
    <t>STHONLIN2308000763</t>
  </si>
  <si>
    <t>นาย คณิศร แพงกัลยา</t>
  </si>
  <si>
    <t>STHONLIN2308000764</t>
  </si>
  <si>
    <t>STHONLIN2308000765</t>
  </si>
  <si>
    <t>STHONLIN2308000772</t>
  </si>
  <si>
    <t>STHONLIN2308000774</t>
  </si>
  <si>
    <t>นาย ธนวัฒน์  สงทาน</t>
  </si>
  <si>
    <t>STHONLIN2308000776</t>
  </si>
  <si>
    <t>STHONLIN2308000777</t>
  </si>
  <si>
    <t>นาย สิปปภาส  โรจนวสุธร</t>
  </si>
  <si>
    <t>STHONLIN2308000778</t>
  </si>
  <si>
    <r>
      <rPr>
        <rFont val="Arial"/>
        <b/>
        <color rgb="FF000000"/>
        <sz val="30.0"/>
      </rPr>
      <t xml:space="preserve">ผู้ดึงบิลทางบ้าน (บิล เหม่ย นู)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</si>
  <si>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 xml:space="preserve"> พี่เกษ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</si>
  <si>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</si>
  <si>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</si>
  <si>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</t>
    </r>
    <r>
      <rPr>
        <rFont val="Arial"/>
        <b/>
        <color rgb="FFFF9900"/>
        <sz val="30.0"/>
      </rPr>
      <t>พี่เหน่ง เอิง2108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</si>
  <si>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ปุน</t>
    </r>
  </si>
  <si>
    <r>
      <rPr>
        <rFont val="Arial"/>
        <b/>
        <color theme="1"/>
        <sz val="30.0"/>
      </rPr>
      <t xml:space="preserve">
ผู้สรุป e-wallet     </t>
    </r>
    <r>
      <rPr>
        <rFont val="Arial"/>
        <b/>
        <color rgb="FFFF9900"/>
        <sz val="30.0"/>
      </rPr>
      <t>ปุน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</si>
</sst>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23">
    <font>
      <sz val="10.0"/>
      <color rgb="FF000000"/>
      <name val="Arial"/>
      <scheme val="minor"/>
    </font>
    <font>
      <b/>
      <sz val="31.0"/>
      <color theme="1"/>
      <name val="Calibri"/>
    </font>
    <font/>
    <font>
      <color theme="1"/>
      <name val="Arial"/>
    </font>
    <font>
      <b/>
      <sz val="20.0"/>
      <color theme="1"/>
      <name val="Calibri"/>
    </font>
    <font>
      <b/>
      <sz val="22.0"/>
      <color theme="1"/>
      <name val="Calibri"/>
    </font>
    <font>
      <b/>
      <sz val="20.0"/>
      <color rgb="FFFF0000"/>
      <name val="Calibri"/>
    </font>
    <font>
      <b/>
      <sz val="19.0"/>
      <color theme="1"/>
      <name val="Calibri"/>
    </font>
    <font>
      <sz val="17.0"/>
      <color theme="1"/>
      <name val="Calibri"/>
    </font>
    <font>
      <sz val="19.0"/>
      <color theme="1"/>
      <name val="Calibri"/>
    </font>
    <font>
      <sz val="22.0"/>
      <color rgb="FF000000"/>
      <name val="Calibri"/>
    </font>
    <font>
      <sz val="22.0"/>
      <color theme="1"/>
      <name val="Calibri"/>
    </font>
    <font>
      <sz val="21.0"/>
      <color rgb="FFFF0000"/>
      <name val="Calibri"/>
    </font>
    <font>
      <sz val="16.0"/>
      <color theme="1"/>
      <name val="Calibri"/>
    </font>
    <font>
      <sz val="22.0"/>
      <color rgb="FFFF0000"/>
      <name val="Calibri"/>
    </font>
    <font>
      <sz val="18.0"/>
      <color theme="1"/>
      <name val="Calibri"/>
    </font>
    <font>
      <b/>
      <sz val="21.0"/>
      <color theme="1"/>
      <name val="Calibri"/>
    </font>
    <font>
      <sz val="20.0"/>
      <color theme="1"/>
      <name val="Arial"/>
    </font>
    <font>
      <b/>
      <sz val="30.0"/>
      <color theme="1"/>
      <name val="Arial"/>
    </font>
    <font>
      <b/>
      <sz val="28.0"/>
      <color rgb="FFFF9900"/>
      <name val="Arial"/>
    </font>
    <font>
      <b/>
      <sz val="30.0"/>
      <color rgb="FFFF9900"/>
      <name val="Arial"/>
    </font>
    <font>
      <b/>
      <sz val="38.0"/>
      <color theme="1"/>
      <name val="Calibri"/>
    </font>
    <font>
      <b/>
      <sz val="3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6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8" fillId="0" fontId="2" numFmtId="0" xfId="0" applyBorder="1" applyFont="1"/>
    <xf borderId="7" fillId="3" fontId="7" numFmtId="0" xfId="0" applyAlignment="1" applyBorder="1" applyFont="1">
      <alignment horizontal="center" vertical="bottom"/>
    </xf>
    <xf borderId="8" fillId="4" fontId="8" numFmtId="0" xfId="0" applyAlignment="1" applyBorder="1" applyFill="1" applyFont="1">
      <alignment horizontal="center" vertical="bottom"/>
    </xf>
    <xf borderId="7" fillId="0" fontId="9" numFmtId="165" xfId="0" applyAlignment="1" applyBorder="1" applyFont="1" applyNumberFormat="1">
      <alignment horizontal="center" readingOrder="0" vertical="bottom"/>
    </xf>
    <xf borderId="7" fillId="0" fontId="9" numFmtId="4" xfId="0" applyAlignment="1" applyBorder="1" applyFont="1" applyNumberFormat="1">
      <alignment horizontal="center" readingOrder="0" vertical="bottom"/>
    </xf>
    <xf borderId="7" fillId="0" fontId="9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readingOrder="0" vertical="bottom"/>
    </xf>
    <xf borderId="7" fillId="4" fontId="10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readingOrder="0" vertical="bottom"/>
    </xf>
    <xf borderId="7" fillId="4" fontId="11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horizontal="right" vertical="bottom"/>
    </xf>
    <xf borderId="7" fillId="0" fontId="11" numFmtId="38" xfId="0" applyAlignment="1" applyBorder="1" applyFont="1" applyNumberFormat="1">
      <alignment horizontal="right" readingOrder="0" vertical="bottom"/>
    </xf>
    <xf borderId="7" fillId="4" fontId="12" numFmtId="38" xfId="0" applyAlignment="1" applyBorder="1" applyFont="1" applyNumberFormat="1">
      <alignment horizontal="right" vertical="bottom"/>
    </xf>
    <xf borderId="7" fillId="0" fontId="13" numFmtId="38" xfId="0" applyAlignment="1" applyBorder="1" applyFont="1" applyNumberFormat="1">
      <alignment readingOrder="0" vertical="bottom"/>
    </xf>
    <xf borderId="7" fillId="4" fontId="11" numFmtId="38" xfId="0" applyAlignment="1" applyBorder="1" applyFont="1" applyNumberFormat="1">
      <alignment horizontal="right" readingOrder="0" vertical="bottom"/>
    </xf>
    <xf borderId="7" fillId="4" fontId="10" numFmtId="38" xfId="0" applyAlignment="1" applyBorder="1" applyFont="1" applyNumberFormat="1">
      <alignment readingOrder="0" vertical="bottom"/>
    </xf>
    <xf borderId="7" fillId="0" fontId="13" numFmtId="38" xfId="0" applyAlignment="1" applyBorder="1" applyFont="1" applyNumberFormat="1">
      <alignment vertical="bottom"/>
    </xf>
    <xf borderId="7" fillId="0" fontId="9" numFmtId="165" xfId="0" applyAlignment="1" applyBorder="1" applyFont="1" applyNumberFormat="1">
      <alignment horizontal="center" vertical="bottom"/>
    </xf>
    <xf borderId="7" fillId="0" fontId="9" numFmtId="4" xfId="0" applyAlignment="1" applyBorder="1" applyFont="1" applyNumberFormat="1">
      <alignment horizontal="center" vertical="bottom"/>
    </xf>
    <xf borderId="7" fillId="0" fontId="9" numFmtId="0" xfId="0" applyAlignment="1" applyBorder="1" applyFont="1">
      <alignment horizontal="center" vertical="bottom"/>
    </xf>
    <xf borderId="7" fillId="0" fontId="9" numFmtId="0" xfId="0" applyAlignment="1" applyBorder="1" applyFont="1">
      <alignment vertical="bottom"/>
    </xf>
    <xf borderId="7" fillId="0" fontId="11" numFmtId="38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7" fillId="0" fontId="14" numFmtId="166" xfId="0" applyAlignment="1" applyBorder="1" applyFont="1" applyNumberFormat="1">
      <alignment horizontal="center" vertical="bottom"/>
    </xf>
    <xf borderId="7" fillId="0" fontId="11" numFmtId="166" xfId="0" applyAlignment="1" applyBorder="1" applyFont="1" applyNumberFormat="1">
      <alignment horizontal="center" vertical="bottom"/>
    </xf>
    <xf borderId="7" fillId="0" fontId="15" numFmtId="166" xfId="0" applyAlignment="1" applyBorder="1" applyFont="1" applyNumberFormat="1">
      <alignment horizontal="center" vertical="bottom"/>
    </xf>
    <xf borderId="0" fillId="4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6" fillId="4" fontId="16" numFmtId="166" xfId="0" applyAlignment="1" applyBorder="1" applyFont="1" applyNumberFormat="1">
      <alignment horizontal="center" vertical="bottom"/>
    </xf>
    <xf borderId="0" fillId="4" fontId="3" numFmtId="166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20" numFmtId="0" xfId="0" applyAlignment="1" applyFont="1">
      <alignment horizontal="center" readingOrder="0" vertical="bottom"/>
    </xf>
    <xf borderId="1" fillId="2" fontId="21" numFmtId="164" xfId="0" applyAlignment="1" applyBorder="1" applyFont="1" applyNumberFormat="1">
      <alignment horizontal="left" readingOrder="0"/>
    </xf>
    <xf borderId="7" fillId="0" fontId="11" numFmtId="166" xfId="0" applyAlignment="1" applyBorder="1" applyFont="1" applyNumberFormat="1">
      <alignment horizontal="center" readingOrder="0" vertical="bottom"/>
    </xf>
    <xf borderId="0" fillId="0" fontId="19" numFmtId="0" xfId="0" applyAlignment="1" applyFont="1">
      <alignment horizontal="center" readingOrder="0" vertical="bottom"/>
    </xf>
    <xf borderId="7" fillId="0" fontId="10" numFmtId="166" xfId="0" applyAlignment="1" applyBorder="1" applyFont="1" applyNumberFormat="1">
      <alignment horizontal="center" vertical="bottom"/>
    </xf>
    <xf borderId="0" fillId="4" fontId="20" numFmtId="0" xfId="0" applyAlignment="1" applyFont="1">
      <alignment readingOrder="0" vertical="bottom"/>
    </xf>
    <xf borderId="7" fillId="4" fontId="12" numFmtId="38" xfId="0" applyAlignment="1" applyBorder="1" applyFont="1" applyNumberFormat="1">
      <alignment horizontal="right" readingOrder="0" vertical="bottom"/>
    </xf>
    <xf borderId="0" fillId="4" fontId="22" numFmtId="0" xfId="0" applyAlignment="1" applyFont="1">
      <alignment readingOrder="0" vertical="bottom"/>
    </xf>
    <xf borderId="7" fillId="0" fontId="1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7.0"/>
    <col customWidth="1" min="5" max="5" width="84.75"/>
    <col customWidth="1" min="6" max="6" width="16.13"/>
    <col customWidth="1" min="7" max="7" width="16.5"/>
    <col customWidth="1" min="8" max="8" width="17.25"/>
    <col customWidth="1" min="9" max="9" width="15.75"/>
    <col customWidth="1" min="10" max="10" width="13.63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45138.0</v>
      </c>
      <c r="C5" s="19" t="s">
        <v>22</v>
      </c>
      <c r="D5" s="20">
        <v>74788.0</v>
      </c>
      <c r="E5" s="21" t="s">
        <v>23</v>
      </c>
      <c r="F5" s="22"/>
      <c r="G5" s="23">
        <v>1200.0</v>
      </c>
      <c r="H5" s="24"/>
      <c r="I5" s="24"/>
      <c r="J5" s="25"/>
      <c r="K5" s="24"/>
      <c r="L5" s="24"/>
      <c r="M5" s="24"/>
      <c r="N5" s="24"/>
      <c r="O5" s="24"/>
      <c r="P5" s="26">
        <v>1200.0</v>
      </c>
      <c r="Q5" s="27">
        <f t="shared" ref="Q5:Q116" si="1">F5+G5+H5+I5+J5+K5+L5+M5+N5+O5-P5</f>
        <v>0</v>
      </c>
      <c r="R5" s="28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45138.0</v>
      </c>
      <c r="C6" s="19" t="s">
        <v>25</v>
      </c>
      <c r="D6" s="20">
        <v>77739.0</v>
      </c>
      <c r="E6" s="21" t="s">
        <v>26</v>
      </c>
      <c r="F6" s="22"/>
      <c r="G6" s="24"/>
      <c r="H6" s="24"/>
      <c r="I6" s="24"/>
      <c r="J6" s="24"/>
      <c r="K6" s="24"/>
      <c r="L6" s="24"/>
      <c r="M6" s="23">
        <v>1200.0</v>
      </c>
      <c r="N6" s="24"/>
      <c r="O6" s="24"/>
      <c r="P6" s="26">
        <v>1200.0</v>
      </c>
      <c r="Q6" s="27">
        <f t="shared" si="1"/>
        <v>0</v>
      </c>
      <c r="R6" s="28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45138.0</v>
      </c>
      <c r="C7" s="19" t="s">
        <v>28</v>
      </c>
      <c r="D7" s="20">
        <v>21384.0</v>
      </c>
      <c r="E7" s="21" t="s">
        <v>29</v>
      </c>
      <c r="F7" s="22"/>
      <c r="G7" s="23">
        <v>7500.0</v>
      </c>
      <c r="H7" s="24"/>
      <c r="I7" s="24"/>
      <c r="J7" s="24"/>
      <c r="K7" s="24"/>
      <c r="L7" s="24"/>
      <c r="M7" s="24"/>
      <c r="N7" s="24"/>
      <c r="O7" s="24"/>
      <c r="P7" s="26">
        <v>7500.0</v>
      </c>
      <c r="Q7" s="27">
        <f t="shared" si="1"/>
        <v>0</v>
      </c>
      <c r="R7" s="28" t="s">
        <v>24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45138.0</v>
      </c>
      <c r="C8" s="19" t="s">
        <v>30</v>
      </c>
      <c r="D8" s="20">
        <v>54763.0</v>
      </c>
      <c r="E8" s="21" t="s">
        <v>31</v>
      </c>
      <c r="F8" s="22"/>
      <c r="G8" s="24"/>
      <c r="H8" s="24"/>
      <c r="I8" s="23">
        <v>2500.0</v>
      </c>
      <c r="J8" s="24"/>
      <c r="K8" s="24"/>
      <c r="L8" s="24"/>
      <c r="M8" s="24"/>
      <c r="N8" s="24"/>
      <c r="O8" s="24"/>
      <c r="P8" s="26">
        <v>2500.0</v>
      </c>
      <c r="Q8" s="27">
        <f t="shared" si="1"/>
        <v>0</v>
      </c>
      <c r="R8" s="28" t="s">
        <v>24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45138.0</v>
      </c>
      <c r="C9" s="19" t="s">
        <v>32</v>
      </c>
      <c r="D9" s="20">
        <v>74525.0</v>
      </c>
      <c r="E9" s="21" t="s">
        <v>33</v>
      </c>
      <c r="F9" s="22"/>
      <c r="G9" s="24"/>
      <c r="H9" s="24"/>
      <c r="I9" s="23">
        <v>140.0</v>
      </c>
      <c r="J9" s="24"/>
      <c r="K9" s="25"/>
      <c r="L9" s="24"/>
      <c r="M9" s="24"/>
      <c r="N9" s="24"/>
      <c r="O9" s="24"/>
      <c r="P9" s="26">
        <v>140.0</v>
      </c>
      <c r="Q9" s="27">
        <f t="shared" si="1"/>
        <v>0</v>
      </c>
      <c r="R9" s="28" t="s">
        <v>24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45138.0</v>
      </c>
      <c r="C10" s="19" t="s">
        <v>34</v>
      </c>
      <c r="D10" s="20">
        <v>35245.0</v>
      </c>
      <c r="E10" s="21" t="s">
        <v>35</v>
      </c>
      <c r="F10" s="22"/>
      <c r="G10" s="24"/>
      <c r="H10" s="23">
        <v>12500.0</v>
      </c>
      <c r="I10" s="24"/>
      <c r="J10" s="24"/>
      <c r="K10" s="24"/>
      <c r="L10" s="24"/>
      <c r="M10" s="24"/>
      <c r="N10" s="24"/>
      <c r="O10" s="24"/>
      <c r="P10" s="26">
        <v>12500.0</v>
      </c>
      <c r="Q10" s="27">
        <f t="shared" si="1"/>
        <v>0</v>
      </c>
      <c r="R10" s="28" t="s">
        <v>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45139.0</v>
      </c>
      <c r="C11" s="19" t="s">
        <v>36</v>
      </c>
      <c r="D11" s="20">
        <v>47681.0</v>
      </c>
      <c r="E11" s="21" t="s">
        <v>37</v>
      </c>
      <c r="F11" s="22"/>
      <c r="G11" s="24"/>
      <c r="H11" s="24"/>
      <c r="I11" s="23">
        <v>2650.0</v>
      </c>
      <c r="J11" s="24"/>
      <c r="K11" s="25"/>
      <c r="L11" s="24"/>
      <c r="M11" s="24"/>
      <c r="N11" s="24"/>
      <c r="O11" s="24"/>
      <c r="P11" s="26">
        <v>2650.0</v>
      </c>
      <c r="Q11" s="27">
        <f t="shared" si="1"/>
        <v>0</v>
      </c>
      <c r="R11" s="28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45139.0</v>
      </c>
      <c r="C12" s="19" t="s">
        <v>38</v>
      </c>
      <c r="D12" s="20">
        <v>69554.0</v>
      </c>
      <c r="E12" s="21" t="s">
        <v>39</v>
      </c>
      <c r="F12" s="22"/>
      <c r="G12" s="24"/>
      <c r="H12" s="24"/>
      <c r="I12" s="24"/>
      <c r="J12" s="24"/>
      <c r="K12" s="24"/>
      <c r="L12" s="24"/>
      <c r="M12" s="23">
        <v>1700.0</v>
      </c>
      <c r="N12" s="24"/>
      <c r="O12" s="24"/>
      <c r="P12" s="26">
        <v>1700.0</v>
      </c>
      <c r="Q12" s="27">
        <f t="shared" si="1"/>
        <v>0</v>
      </c>
      <c r="R12" s="28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45139.0</v>
      </c>
      <c r="C13" s="19" t="s">
        <v>40</v>
      </c>
      <c r="D13" s="20">
        <v>10250.0</v>
      </c>
      <c r="E13" s="21" t="s">
        <v>41</v>
      </c>
      <c r="F13" s="22"/>
      <c r="G13" s="24"/>
      <c r="H13" s="24"/>
      <c r="I13" s="23">
        <v>4700.0</v>
      </c>
      <c r="J13" s="24"/>
      <c r="K13" s="24"/>
      <c r="L13" s="24"/>
      <c r="M13" s="24"/>
      <c r="N13" s="24"/>
      <c r="O13" s="24"/>
      <c r="P13" s="26">
        <v>4700.0</v>
      </c>
      <c r="Q13" s="27">
        <f t="shared" si="1"/>
        <v>0</v>
      </c>
      <c r="R13" s="28" t="s">
        <v>42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45139.0</v>
      </c>
      <c r="C14" s="19" t="s">
        <v>43</v>
      </c>
      <c r="D14" s="20">
        <v>42071.0</v>
      </c>
      <c r="E14" s="21" t="s">
        <v>44</v>
      </c>
      <c r="F14" s="22"/>
      <c r="G14" s="24"/>
      <c r="H14" s="24"/>
      <c r="I14" s="23">
        <v>4500.0</v>
      </c>
      <c r="J14" s="24"/>
      <c r="K14" s="24"/>
      <c r="L14" s="24"/>
      <c r="M14" s="24"/>
      <c r="N14" s="24"/>
      <c r="O14" s="24"/>
      <c r="P14" s="26">
        <v>4500.0</v>
      </c>
      <c r="Q14" s="27">
        <f t="shared" si="1"/>
        <v>0</v>
      </c>
      <c r="R14" s="28" t="s">
        <v>45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45139.0</v>
      </c>
      <c r="C15" s="19" t="s">
        <v>46</v>
      </c>
      <c r="D15" s="20">
        <v>78953.0</v>
      </c>
      <c r="E15" s="21" t="s">
        <v>47</v>
      </c>
      <c r="F15" s="22"/>
      <c r="G15" s="24"/>
      <c r="H15" s="24"/>
      <c r="I15" s="23">
        <v>300.0</v>
      </c>
      <c r="J15" s="24"/>
      <c r="K15" s="25"/>
      <c r="L15" s="24"/>
      <c r="M15" s="24"/>
      <c r="N15" s="24"/>
      <c r="O15" s="24"/>
      <c r="P15" s="26">
        <v>300.0</v>
      </c>
      <c r="Q15" s="27">
        <f t="shared" si="1"/>
        <v>0</v>
      </c>
      <c r="R15" s="28" t="s">
        <v>42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45139.0</v>
      </c>
      <c r="C16" s="19" t="s">
        <v>48</v>
      </c>
      <c r="D16" s="20">
        <v>40901.0</v>
      </c>
      <c r="E16" s="21" t="s">
        <v>49</v>
      </c>
      <c r="F16" s="22"/>
      <c r="G16" s="24"/>
      <c r="H16" s="24"/>
      <c r="I16" s="23">
        <v>4500.0</v>
      </c>
      <c r="J16" s="24"/>
      <c r="K16" s="24"/>
      <c r="L16" s="24"/>
      <c r="M16" s="24"/>
      <c r="N16" s="24"/>
      <c r="O16" s="24"/>
      <c r="P16" s="26">
        <v>4500.0</v>
      </c>
      <c r="Q16" s="27">
        <f t="shared" si="1"/>
        <v>0</v>
      </c>
      <c r="R16" s="28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45140.0</v>
      </c>
      <c r="C17" s="19" t="s">
        <v>50</v>
      </c>
      <c r="D17" s="20">
        <v>78175.0</v>
      </c>
      <c r="E17" s="21" t="s">
        <v>51</v>
      </c>
      <c r="F17" s="22"/>
      <c r="G17" s="24"/>
      <c r="H17" s="24"/>
      <c r="I17" s="24"/>
      <c r="J17" s="23">
        <v>7000.0</v>
      </c>
      <c r="K17" s="24"/>
      <c r="L17" s="24"/>
      <c r="M17" s="24"/>
      <c r="N17" s="24"/>
      <c r="O17" s="24"/>
      <c r="P17" s="26">
        <v>7000.0</v>
      </c>
      <c r="Q17" s="27">
        <f t="shared" si="1"/>
        <v>0</v>
      </c>
      <c r="R17" s="28" t="s">
        <v>52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45140.0</v>
      </c>
      <c r="C18" s="19" t="s">
        <v>53</v>
      </c>
      <c r="D18" s="20">
        <v>36826.0</v>
      </c>
      <c r="E18" s="21" t="s">
        <v>54</v>
      </c>
      <c r="F18" s="22"/>
      <c r="G18" s="24"/>
      <c r="H18" s="24"/>
      <c r="I18" s="23">
        <v>6900.0</v>
      </c>
      <c r="J18" s="24"/>
      <c r="K18" s="24"/>
      <c r="L18" s="24"/>
      <c r="M18" s="24"/>
      <c r="N18" s="24"/>
      <c r="O18" s="24"/>
      <c r="P18" s="26">
        <v>6900.0</v>
      </c>
      <c r="Q18" s="27">
        <f t="shared" si="1"/>
        <v>0</v>
      </c>
      <c r="R18" s="28" t="s">
        <v>55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45140.0</v>
      </c>
      <c r="C19" s="19" t="s">
        <v>56</v>
      </c>
      <c r="D19" s="20">
        <v>74174.0</v>
      </c>
      <c r="E19" s="21" t="s">
        <v>57</v>
      </c>
      <c r="F19" s="22"/>
      <c r="G19" s="24"/>
      <c r="H19" s="24"/>
      <c r="I19" s="23">
        <v>5150.0</v>
      </c>
      <c r="J19" s="25"/>
      <c r="K19" s="24"/>
      <c r="L19" s="24"/>
      <c r="M19" s="24"/>
      <c r="N19" s="24"/>
      <c r="O19" s="24"/>
      <c r="P19" s="26">
        <v>5150.0</v>
      </c>
      <c r="Q19" s="27">
        <f t="shared" si="1"/>
        <v>0</v>
      </c>
      <c r="R19" s="28" t="s">
        <v>55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45140.0</v>
      </c>
      <c r="C20" s="19" t="s">
        <v>58</v>
      </c>
      <c r="D20" s="20">
        <v>48967.0</v>
      </c>
      <c r="E20" s="21" t="s">
        <v>59</v>
      </c>
      <c r="F20" s="22"/>
      <c r="G20" s="24"/>
      <c r="H20" s="24"/>
      <c r="I20" s="24"/>
      <c r="J20" s="29">
        <v>2500.0</v>
      </c>
      <c r="K20" s="24"/>
      <c r="L20" s="24"/>
      <c r="M20" s="24"/>
      <c r="N20" s="24"/>
      <c r="O20" s="24"/>
      <c r="P20" s="26">
        <v>2500.0</v>
      </c>
      <c r="Q20" s="27">
        <f t="shared" si="1"/>
        <v>0</v>
      </c>
      <c r="R20" s="28" t="s">
        <v>55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45140.0</v>
      </c>
      <c r="C21" s="19" t="s">
        <v>60</v>
      </c>
      <c r="D21" s="20">
        <v>78954.0</v>
      </c>
      <c r="E21" s="21" t="s">
        <v>61</v>
      </c>
      <c r="F21" s="22"/>
      <c r="G21" s="24"/>
      <c r="H21" s="24"/>
      <c r="I21" s="24"/>
      <c r="J21" s="23">
        <v>7300.0</v>
      </c>
      <c r="K21" s="24"/>
      <c r="L21" s="24"/>
      <c r="M21" s="24"/>
      <c r="N21" s="24"/>
      <c r="O21" s="24"/>
      <c r="P21" s="26">
        <v>7300.0</v>
      </c>
      <c r="Q21" s="27">
        <f t="shared" si="1"/>
        <v>0</v>
      </c>
      <c r="R21" s="28" t="s">
        <v>52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45140.0</v>
      </c>
      <c r="C22" s="19" t="s">
        <v>62</v>
      </c>
      <c r="D22" s="20">
        <v>58152.0</v>
      </c>
      <c r="E22" s="21" t="s">
        <v>63</v>
      </c>
      <c r="F22" s="22"/>
      <c r="G22" s="24"/>
      <c r="H22" s="24"/>
      <c r="I22" s="23">
        <v>2650.0</v>
      </c>
      <c r="J22" s="24"/>
      <c r="K22" s="24"/>
      <c r="L22" s="24"/>
      <c r="M22" s="24"/>
      <c r="N22" s="24"/>
      <c r="O22" s="24"/>
      <c r="P22" s="26">
        <v>2650.0</v>
      </c>
      <c r="Q22" s="27">
        <f t="shared" si="1"/>
        <v>0</v>
      </c>
      <c r="R22" s="28" t="s">
        <v>52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45140.0</v>
      </c>
      <c r="C23" s="19" t="s">
        <v>64</v>
      </c>
      <c r="D23" s="20">
        <v>76812.0</v>
      </c>
      <c r="E23" s="21" t="s">
        <v>65</v>
      </c>
      <c r="F23" s="22"/>
      <c r="G23" s="24"/>
      <c r="H23" s="24"/>
      <c r="I23" s="23">
        <v>2650.0</v>
      </c>
      <c r="J23" s="24"/>
      <c r="K23" s="24"/>
      <c r="L23" s="24"/>
      <c r="M23" s="24"/>
      <c r="N23" s="24"/>
      <c r="O23" s="24"/>
      <c r="P23" s="26">
        <v>2650.0</v>
      </c>
      <c r="Q23" s="27">
        <f t="shared" si="1"/>
        <v>0</v>
      </c>
      <c r="R23" s="28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45140.0</v>
      </c>
      <c r="C24" s="19" t="s">
        <v>66</v>
      </c>
      <c r="D24" s="20">
        <v>43134.0</v>
      </c>
      <c r="E24" s="21" t="s">
        <v>67</v>
      </c>
      <c r="F24" s="22"/>
      <c r="G24" s="24"/>
      <c r="H24" s="23"/>
      <c r="I24" s="23">
        <v>9000.0</v>
      </c>
      <c r="J24" s="24"/>
      <c r="K24" s="24"/>
      <c r="L24" s="24"/>
      <c r="M24" s="24"/>
      <c r="N24" s="24"/>
      <c r="O24" s="24"/>
      <c r="P24" s="26">
        <v>9000.0</v>
      </c>
      <c r="Q24" s="27">
        <f t="shared" si="1"/>
        <v>0</v>
      </c>
      <c r="R24" s="28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45140.0</v>
      </c>
      <c r="C25" s="19" t="s">
        <v>68</v>
      </c>
      <c r="D25" s="20">
        <v>52669.0</v>
      </c>
      <c r="E25" s="21" t="s">
        <v>69</v>
      </c>
      <c r="F25" s="22"/>
      <c r="G25" s="24"/>
      <c r="H25" s="24"/>
      <c r="I25" s="23">
        <v>34400.0</v>
      </c>
      <c r="J25" s="24"/>
      <c r="K25" s="24"/>
      <c r="L25" s="24"/>
      <c r="M25" s="24"/>
      <c r="N25" s="24"/>
      <c r="O25" s="24"/>
      <c r="P25" s="26">
        <v>34400.0</v>
      </c>
      <c r="Q25" s="27">
        <f t="shared" si="1"/>
        <v>0</v>
      </c>
      <c r="R25" s="28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45140.0</v>
      </c>
      <c r="C26" s="19" t="s">
        <v>70</v>
      </c>
      <c r="D26" s="20">
        <v>55448.0</v>
      </c>
      <c r="E26" s="21" t="s">
        <v>71</v>
      </c>
      <c r="F26" s="22"/>
      <c r="G26" s="23">
        <v>15000.0</v>
      </c>
      <c r="H26" s="24"/>
      <c r="I26" s="24"/>
      <c r="J26" s="24"/>
      <c r="K26" s="24"/>
      <c r="L26" s="24"/>
      <c r="M26" s="24"/>
      <c r="N26" s="24"/>
      <c r="O26" s="24"/>
      <c r="P26" s="26">
        <v>15000.0</v>
      </c>
      <c r="Q26" s="27">
        <f t="shared" si="1"/>
        <v>0</v>
      </c>
      <c r="R26" s="28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45140.0</v>
      </c>
      <c r="C27" s="19" t="s">
        <v>72</v>
      </c>
      <c r="D27" s="20">
        <v>76800.0</v>
      </c>
      <c r="E27" s="21" t="s">
        <v>73</v>
      </c>
      <c r="F27" s="22"/>
      <c r="G27" s="23">
        <v>8750.0</v>
      </c>
      <c r="H27" s="24"/>
      <c r="I27" s="24"/>
      <c r="J27" s="24"/>
      <c r="K27" s="24"/>
      <c r="L27" s="24"/>
      <c r="M27" s="24"/>
      <c r="N27" s="24"/>
      <c r="O27" s="24"/>
      <c r="P27" s="26">
        <v>8750.0</v>
      </c>
      <c r="Q27" s="27">
        <f t="shared" si="1"/>
        <v>0</v>
      </c>
      <c r="R27" s="28" t="s">
        <v>42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45140.0</v>
      </c>
      <c r="C28" s="19" t="s">
        <v>74</v>
      </c>
      <c r="D28" s="20">
        <v>78597.0</v>
      </c>
      <c r="E28" s="21" t="s">
        <v>75</v>
      </c>
      <c r="F28" s="22"/>
      <c r="G28" s="24"/>
      <c r="H28" s="24"/>
      <c r="I28" s="23">
        <v>4650.0</v>
      </c>
      <c r="J28" s="24"/>
      <c r="K28" s="24"/>
      <c r="L28" s="24"/>
      <c r="M28" s="24"/>
      <c r="N28" s="24"/>
      <c r="O28" s="24"/>
      <c r="P28" s="26">
        <v>4650.0</v>
      </c>
      <c r="Q28" s="27">
        <f t="shared" si="1"/>
        <v>0</v>
      </c>
      <c r="R28" s="28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45140.0</v>
      </c>
      <c r="C29" s="19" t="s">
        <v>76</v>
      </c>
      <c r="D29" s="20">
        <v>57773.0</v>
      </c>
      <c r="E29" s="21" t="s">
        <v>77</v>
      </c>
      <c r="F29" s="22"/>
      <c r="G29" s="24"/>
      <c r="H29" s="24"/>
      <c r="I29" s="23">
        <v>5440.0</v>
      </c>
      <c r="J29" s="25"/>
      <c r="K29" s="24"/>
      <c r="L29" s="24"/>
      <c r="M29" s="24"/>
      <c r="N29" s="24"/>
      <c r="O29" s="24"/>
      <c r="P29" s="26">
        <v>5440.0</v>
      </c>
      <c r="Q29" s="27">
        <f t="shared" si="1"/>
        <v>0</v>
      </c>
      <c r="R29" s="28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45140.0</v>
      </c>
      <c r="C30" s="19" t="s">
        <v>78</v>
      </c>
      <c r="D30" s="20">
        <v>62234.0</v>
      </c>
      <c r="E30" s="21" t="s">
        <v>79</v>
      </c>
      <c r="F30" s="22"/>
      <c r="G30" s="24"/>
      <c r="H30" s="24"/>
      <c r="I30" s="23">
        <v>2650.0</v>
      </c>
      <c r="J30" s="24"/>
      <c r="K30" s="24"/>
      <c r="L30" s="24"/>
      <c r="M30" s="24"/>
      <c r="N30" s="24"/>
      <c r="O30" s="24"/>
      <c r="P30" s="26">
        <v>2650.0</v>
      </c>
      <c r="Q30" s="27">
        <f t="shared" si="1"/>
        <v>0</v>
      </c>
      <c r="R30" s="28" t="s">
        <v>52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45140.0</v>
      </c>
      <c r="C31" s="19" t="s">
        <v>80</v>
      </c>
      <c r="D31" s="20">
        <v>64740.0</v>
      </c>
      <c r="E31" s="21" t="s">
        <v>81</v>
      </c>
      <c r="F31" s="22"/>
      <c r="G31" s="24"/>
      <c r="H31" s="24"/>
      <c r="I31" s="24"/>
      <c r="J31" s="23">
        <v>10000.0</v>
      </c>
      <c r="K31" s="24"/>
      <c r="L31" s="24"/>
      <c r="M31" s="24"/>
      <c r="N31" s="24"/>
      <c r="O31" s="24"/>
      <c r="P31" s="26">
        <v>10000.0</v>
      </c>
      <c r="Q31" s="27">
        <f t="shared" si="1"/>
        <v>0</v>
      </c>
      <c r="R31" s="28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45140.0</v>
      </c>
      <c r="C32" s="19" t="s">
        <v>82</v>
      </c>
      <c r="D32" s="20">
        <v>61429.0</v>
      </c>
      <c r="E32" s="21" t="s">
        <v>83</v>
      </c>
      <c r="F32" s="22"/>
      <c r="G32" s="24"/>
      <c r="H32" s="24"/>
      <c r="I32" s="23">
        <v>4100.0</v>
      </c>
      <c r="J32" s="24"/>
      <c r="K32" s="24"/>
      <c r="L32" s="24"/>
      <c r="M32" s="24"/>
      <c r="N32" s="24"/>
      <c r="O32" s="24"/>
      <c r="P32" s="26">
        <v>4100.0</v>
      </c>
      <c r="Q32" s="27">
        <f t="shared" si="1"/>
        <v>0</v>
      </c>
      <c r="R32" s="28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45140.0</v>
      </c>
      <c r="C33" s="19" t="s">
        <v>84</v>
      </c>
      <c r="D33" s="20">
        <v>22727.0</v>
      </c>
      <c r="E33" s="21" t="s">
        <v>85</v>
      </c>
      <c r="F33" s="22"/>
      <c r="G33" s="24"/>
      <c r="H33" s="24"/>
      <c r="I33" s="24"/>
      <c r="J33" s="23">
        <v>1700.0</v>
      </c>
      <c r="K33" s="24"/>
      <c r="L33" s="24"/>
      <c r="M33" s="24"/>
      <c r="N33" s="24"/>
      <c r="O33" s="24"/>
      <c r="P33" s="26">
        <v>1700.0</v>
      </c>
      <c r="Q33" s="27">
        <f t="shared" si="1"/>
        <v>0</v>
      </c>
      <c r="R33" s="28" t="s">
        <v>52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45140.0</v>
      </c>
      <c r="C34" s="19" t="s">
        <v>86</v>
      </c>
      <c r="D34" s="20">
        <v>78402.0</v>
      </c>
      <c r="E34" s="21" t="s">
        <v>87</v>
      </c>
      <c r="F34" s="22"/>
      <c r="G34" s="24"/>
      <c r="H34" s="24"/>
      <c r="I34" s="23">
        <v>7000.0</v>
      </c>
      <c r="J34" s="25"/>
      <c r="K34" s="24"/>
      <c r="L34" s="24"/>
      <c r="M34" s="24"/>
      <c r="N34" s="24"/>
      <c r="O34" s="24"/>
      <c r="P34" s="26">
        <v>7000.0</v>
      </c>
      <c r="Q34" s="27">
        <f t="shared" si="1"/>
        <v>0</v>
      </c>
      <c r="R34" s="28" t="s">
        <v>52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45140.0</v>
      </c>
      <c r="C35" s="19" t="s">
        <v>88</v>
      </c>
      <c r="D35" s="20">
        <v>54501.0</v>
      </c>
      <c r="E35" s="21" t="s">
        <v>89</v>
      </c>
      <c r="F35" s="22"/>
      <c r="G35" s="24"/>
      <c r="H35" s="24"/>
      <c r="I35" s="23">
        <v>5150.0</v>
      </c>
      <c r="J35" s="24"/>
      <c r="K35" s="24"/>
      <c r="L35" s="24"/>
      <c r="M35" s="25"/>
      <c r="N35" s="24"/>
      <c r="O35" s="24"/>
      <c r="P35" s="26">
        <v>5150.0</v>
      </c>
      <c r="Q35" s="27">
        <f t="shared" si="1"/>
        <v>0</v>
      </c>
      <c r="R35" s="28" t="s">
        <v>55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45140.0</v>
      </c>
      <c r="C36" s="19" t="s">
        <v>90</v>
      </c>
      <c r="D36" s="20">
        <v>75565.0</v>
      </c>
      <c r="E36" s="21" t="s">
        <v>91</v>
      </c>
      <c r="F36" s="22"/>
      <c r="G36" s="24"/>
      <c r="H36" s="24"/>
      <c r="I36" s="24"/>
      <c r="J36" s="24"/>
      <c r="K36" s="24"/>
      <c r="L36" s="24"/>
      <c r="M36" s="23">
        <v>7150.0</v>
      </c>
      <c r="N36" s="24"/>
      <c r="O36" s="24"/>
      <c r="P36" s="26">
        <v>7150.0</v>
      </c>
      <c r="Q36" s="27">
        <f t="shared" si="1"/>
        <v>0</v>
      </c>
      <c r="R36" s="28" t="s">
        <v>55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45140.0</v>
      </c>
      <c r="C37" s="19" t="s">
        <v>92</v>
      </c>
      <c r="D37" s="20">
        <v>70684.0</v>
      </c>
      <c r="E37" s="21" t="s">
        <v>93</v>
      </c>
      <c r="F37" s="22"/>
      <c r="G37" s="24"/>
      <c r="H37" s="24"/>
      <c r="I37" s="24"/>
      <c r="J37" s="29">
        <v>12900.0</v>
      </c>
      <c r="K37" s="24"/>
      <c r="L37" s="24"/>
      <c r="M37" s="24"/>
      <c r="N37" s="24"/>
      <c r="O37" s="24"/>
      <c r="P37" s="26">
        <v>12900.0</v>
      </c>
      <c r="Q37" s="27">
        <f t="shared" si="1"/>
        <v>0</v>
      </c>
      <c r="R37" s="28" t="s">
        <v>42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45140.0</v>
      </c>
      <c r="C38" s="19" t="s">
        <v>94</v>
      </c>
      <c r="D38" s="20">
        <v>78957.0</v>
      </c>
      <c r="E38" s="21" t="s">
        <v>95</v>
      </c>
      <c r="F38" s="22"/>
      <c r="G38" s="24"/>
      <c r="H38" s="24"/>
      <c r="I38" s="24"/>
      <c r="J38" s="29">
        <v>7300.0</v>
      </c>
      <c r="K38" s="24"/>
      <c r="L38" s="24"/>
      <c r="M38" s="24"/>
      <c r="N38" s="24"/>
      <c r="O38" s="24"/>
      <c r="P38" s="26">
        <v>7300.0</v>
      </c>
      <c r="Q38" s="27">
        <f t="shared" si="1"/>
        <v>0</v>
      </c>
      <c r="R38" s="28" t="s">
        <v>52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45140.0</v>
      </c>
      <c r="C39" s="19" t="s">
        <v>96</v>
      </c>
      <c r="D39" s="20">
        <v>50436.0</v>
      </c>
      <c r="E39" s="21" t="s">
        <v>97</v>
      </c>
      <c r="F39" s="22"/>
      <c r="G39" s="24"/>
      <c r="H39" s="24"/>
      <c r="I39" s="23">
        <v>600.0</v>
      </c>
      <c r="J39" s="24"/>
      <c r="K39" s="24"/>
      <c r="L39" s="24"/>
      <c r="M39" s="24"/>
      <c r="N39" s="24"/>
      <c r="O39" s="24"/>
      <c r="P39" s="26">
        <v>600.0</v>
      </c>
      <c r="Q39" s="27">
        <f t="shared" si="1"/>
        <v>0</v>
      </c>
      <c r="R39" s="28" t="s">
        <v>98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45140.0</v>
      </c>
      <c r="C40" s="19" t="s">
        <v>99</v>
      </c>
      <c r="D40" s="20">
        <v>77368.0</v>
      </c>
      <c r="E40" s="21" t="s">
        <v>100</v>
      </c>
      <c r="F40" s="22"/>
      <c r="G40" s="24"/>
      <c r="H40" s="24"/>
      <c r="I40" s="23">
        <v>1450.0</v>
      </c>
      <c r="J40" s="24"/>
      <c r="K40" s="24"/>
      <c r="L40" s="24"/>
      <c r="M40" s="24"/>
      <c r="N40" s="24"/>
      <c r="O40" s="24"/>
      <c r="P40" s="26">
        <v>1450.0</v>
      </c>
      <c r="Q40" s="27">
        <f t="shared" si="1"/>
        <v>0</v>
      </c>
      <c r="R40" s="28" t="s">
        <v>98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45140.0</v>
      </c>
      <c r="C41" s="19" t="s">
        <v>101</v>
      </c>
      <c r="D41" s="20">
        <v>50436.0</v>
      </c>
      <c r="E41" s="21" t="s">
        <v>97</v>
      </c>
      <c r="F41" s="22"/>
      <c r="G41" s="24"/>
      <c r="H41" s="24"/>
      <c r="I41" s="23">
        <v>6100.0</v>
      </c>
      <c r="J41" s="24"/>
      <c r="K41" s="24"/>
      <c r="L41" s="24"/>
      <c r="M41" s="24"/>
      <c r="N41" s="24"/>
      <c r="O41" s="24"/>
      <c r="P41" s="26">
        <v>6100.0</v>
      </c>
      <c r="Q41" s="27">
        <f t="shared" si="1"/>
        <v>0</v>
      </c>
      <c r="R41" s="28" t="s">
        <v>98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45140.0</v>
      </c>
      <c r="C42" s="19" t="s">
        <v>102</v>
      </c>
      <c r="D42" s="20">
        <v>56415.0</v>
      </c>
      <c r="E42" s="21" t="s">
        <v>103</v>
      </c>
      <c r="F42" s="22"/>
      <c r="G42" s="24"/>
      <c r="H42" s="24"/>
      <c r="I42" s="24"/>
      <c r="J42" s="29">
        <v>9300.0</v>
      </c>
      <c r="K42" s="24"/>
      <c r="L42" s="24"/>
      <c r="M42" s="24"/>
      <c r="N42" s="24"/>
      <c r="O42" s="24"/>
      <c r="P42" s="26">
        <v>9300.0</v>
      </c>
      <c r="Q42" s="27">
        <f t="shared" si="1"/>
        <v>0</v>
      </c>
      <c r="R42" s="28" t="s">
        <v>42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45140.0</v>
      </c>
      <c r="C43" s="19" t="s">
        <v>104</v>
      </c>
      <c r="D43" s="20">
        <v>77886.0</v>
      </c>
      <c r="E43" s="21" t="s">
        <v>105</v>
      </c>
      <c r="F43" s="22"/>
      <c r="G43" s="24"/>
      <c r="H43" s="24"/>
      <c r="I43" s="23">
        <v>2500.0</v>
      </c>
      <c r="J43" s="25"/>
      <c r="K43" s="24"/>
      <c r="L43" s="24"/>
      <c r="M43" s="24"/>
      <c r="N43" s="24"/>
      <c r="O43" s="24"/>
      <c r="P43" s="26">
        <v>2500.0</v>
      </c>
      <c r="Q43" s="27">
        <f t="shared" si="1"/>
        <v>0</v>
      </c>
      <c r="R43" s="28" t="s">
        <v>55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45140.0</v>
      </c>
      <c r="C44" s="19" t="s">
        <v>106</v>
      </c>
      <c r="D44" s="20">
        <v>58427.0</v>
      </c>
      <c r="E44" s="21" t="s">
        <v>107</v>
      </c>
      <c r="F44" s="22"/>
      <c r="G44" s="23">
        <v>2700.0</v>
      </c>
      <c r="H44" s="24"/>
      <c r="I44" s="24"/>
      <c r="J44" s="25"/>
      <c r="K44" s="24"/>
      <c r="L44" s="24"/>
      <c r="M44" s="24"/>
      <c r="N44" s="24"/>
      <c r="O44" s="24"/>
      <c r="P44" s="26">
        <v>2700.0</v>
      </c>
      <c r="Q44" s="27">
        <f t="shared" si="1"/>
        <v>0</v>
      </c>
      <c r="R44" s="28" t="s">
        <v>24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45140.0</v>
      </c>
      <c r="C45" s="19" t="s">
        <v>108</v>
      </c>
      <c r="D45" s="20">
        <v>66932.0</v>
      </c>
      <c r="E45" s="21" t="s">
        <v>109</v>
      </c>
      <c r="F45" s="22"/>
      <c r="G45" s="24"/>
      <c r="H45" s="24"/>
      <c r="I45" s="23">
        <v>600.0</v>
      </c>
      <c r="J45" s="25"/>
      <c r="K45" s="24"/>
      <c r="L45" s="24"/>
      <c r="M45" s="24"/>
      <c r="N45" s="24"/>
      <c r="O45" s="24"/>
      <c r="P45" s="26">
        <v>600.0</v>
      </c>
      <c r="Q45" s="27">
        <f t="shared" si="1"/>
        <v>0</v>
      </c>
      <c r="R45" s="28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45140.0</v>
      </c>
      <c r="C46" s="19" t="s">
        <v>110</v>
      </c>
      <c r="D46" s="20">
        <v>35362.0</v>
      </c>
      <c r="E46" s="21" t="s">
        <v>111</v>
      </c>
      <c r="F46" s="22"/>
      <c r="G46" s="24"/>
      <c r="H46" s="24"/>
      <c r="I46" s="23">
        <v>5000.0</v>
      </c>
      <c r="J46" s="24"/>
      <c r="K46" s="24"/>
      <c r="L46" s="24"/>
      <c r="M46" s="25"/>
      <c r="N46" s="24"/>
      <c r="O46" s="24"/>
      <c r="P46" s="26">
        <v>5000.0</v>
      </c>
      <c r="Q46" s="27">
        <f t="shared" si="1"/>
        <v>0</v>
      </c>
      <c r="R46" s="28" t="s">
        <v>27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45140.0</v>
      </c>
      <c r="C47" s="19" t="s">
        <v>112</v>
      </c>
      <c r="D47" s="20">
        <v>50596.0</v>
      </c>
      <c r="E47" s="21" t="s">
        <v>113</v>
      </c>
      <c r="F47" s="22"/>
      <c r="G47" s="24"/>
      <c r="H47" s="24"/>
      <c r="I47" s="23">
        <v>2650.0</v>
      </c>
      <c r="J47" s="25"/>
      <c r="K47" s="24"/>
      <c r="L47" s="24"/>
      <c r="M47" s="24"/>
      <c r="N47" s="24"/>
      <c r="O47" s="24"/>
      <c r="P47" s="26">
        <v>2650.0</v>
      </c>
      <c r="Q47" s="27">
        <f t="shared" si="1"/>
        <v>0</v>
      </c>
      <c r="R47" s="28" t="s">
        <v>42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45140.0</v>
      </c>
      <c r="C48" s="19" t="s">
        <v>114</v>
      </c>
      <c r="D48" s="20">
        <v>43009.0</v>
      </c>
      <c r="E48" s="21" t="s">
        <v>115</v>
      </c>
      <c r="F48" s="22"/>
      <c r="G48" s="24"/>
      <c r="H48" s="24"/>
      <c r="I48" s="24"/>
      <c r="J48" s="23">
        <v>4350.0</v>
      </c>
      <c r="K48" s="24"/>
      <c r="L48" s="24"/>
      <c r="M48" s="24"/>
      <c r="N48" s="24"/>
      <c r="O48" s="24"/>
      <c r="P48" s="26">
        <v>4350.0</v>
      </c>
      <c r="Q48" s="27">
        <f t="shared" si="1"/>
        <v>0</v>
      </c>
      <c r="R48" s="28" t="s">
        <v>27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45140.0</v>
      </c>
      <c r="C49" s="19" t="s">
        <v>116</v>
      </c>
      <c r="D49" s="20">
        <v>59284.0</v>
      </c>
      <c r="E49" s="21" t="s">
        <v>117</v>
      </c>
      <c r="F49" s="22"/>
      <c r="G49" s="24"/>
      <c r="H49" s="24"/>
      <c r="I49" s="23">
        <v>12000.0</v>
      </c>
      <c r="J49" s="25"/>
      <c r="K49" s="24"/>
      <c r="L49" s="24"/>
      <c r="M49" s="24"/>
      <c r="N49" s="24"/>
      <c r="O49" s="24"/>
      <c r="P49" s="26">
        <v>12000.0</v>
      </c>
      <c r="Q49" s="27">
        <f t="shared" si="1"/>
        <v>0</v>
      </c>
      <c r="R49" s="28" t="s">
        <v>55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45140.0</v>
      </c>
      <c r="C50" s="19" t="s">
        <v>118</v>
      </c>
      <c r="D50" s="20">
        <v>78961.0</v>
      </c>
      <c r="E50" s="21" t="s">
        <v>119</v>
      </c>
      <c r="F50" s="22"/>
      <c r="G50" s="24"/>
      <c r="H50" s="24"/>
      <c r="I50" s="23">
        <v>7300.0</v>
      </c>
      <c r="J50" s="24"/>
      <c r="K50" s="24"/>
      <c r="L50" s="24"/>
      <c r="M50" s="24"/>
      <c r="N50" s="24"/>
      <c r="O50" s="24"/>
      <c r="P50" s="26">
        <v>7300.0</v>
      </c>
      <c r="Q50" s="27">
        <f t="shared" si="1"/>
        <v>0</v>
      </c>
      <c r="R50" s="28" t="s">
        <v>55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45140.0</v>
      </c>
      <c r="C51" s="19" t="s">
        <v>120</v>
      </c>
      <c r="D51" s="20">
        <v>48631.0</v>
      </c>
      <c r="E51" s="21" t="s">
        <v>121</v>
      </c>
      <c r="F51" s="22"/>
      <c r="G51" s="24"/>
      <c r="H51" s="24"/>
      <c r="I51" s="23">
        <v>12858.0</v>
      </c>
      <c r="J51" s="29">
        <v>2142.0</v>
      </c>
      <c r="K51" s="24"/>
      <c r="L51" s="24"/>
      <c r="M51" s="24"/>
      <c r="N51" s="24"/>
      <c r="O51" s="24"/>
      <c r="P51" s="26">
        <v>15000.0</v>
      </c>
      <c r="Q51" s="27">
        <f t="shared" si="1"/>
        <v>0</v>
      </c>
      <c r="R51" s="28" t="s">
        <v>27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45140.0</v>
      </c>
      <c r="C52" s="19" t="s">
        <v>122</v>
      </c>
      <c r="D52" s="20">
        <v>46626.0</v>
      </c>
      <c r="E52" s="21" t="s">
        <v>123</v>
      </c>
      <c r="F52" s="22"/>
      <c r="G52" s="24"/>
      <c r="H52" s="24"/>
      <c r="I52" s="23">
        <v>15000.0</v>
      </c>
      <c r="J52" s="24"/>
      <c r="K52" s="25"/>
      <c r="L52" s="24"/>
      <c r="M52" s="24"/>
      <c r="N52" s="24"/>
      <c r="O52" s="24"/>
      <c r="P52" s="26">
        <v>15000.0</v>
      </c>
      <c r="Q52" s="27">
        <f t="shared" si="1"/>
        <v>0</v>
      </c>
      <c r="R52" s="28" t="s">
        <v>55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45140.0</v>
      </c>
      <c r="C53" s="19" t="s">
        <v>124</v>
      </c>
      <c r="D53" s="20">
        <v>51876.0</v>
      </c>
      <c r="E53" s="21" t="s">
        <v>125</v>
      </c>
      <c r="F53" s="22"/>
      <c r="G53" s="24"/>
      <c r="H53" s="24"/>
      <c r="I53" s="23">
        <v>5000.0</v>
      </c>
      <c r="J53" s="24"/>
      <c r="K53" s="25"/>
      <c r="L53" s="24"/>
      <c r="M53" s="24"/>
      <c r="N53" s="24"/>
      <c r="O53" s="24"/>
      <c r="P53" s="26">
        <v>5000.0</v>
      </c>
      <c r="Q53" s="27">
        <f t="shared" si="1"/>
        <v>0</v>
      </c>
      <c r="R53" s="28" t="s">
        <v>27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45140.0</v>
      </c>
      <c r="C54" s="19" t="s">
        <v>126</v>
      </c>
      <c r="D54" s="20">
        <v>51876.0</v>
      </c>
      <c r="E54" s="21" t="s">
        <v>125</v>
      </c>
      <c r="F54" s="22"/>
      <c r="G54" s="24"/>
      <c r="H54" s="24"/>
      <c r="I54" s="23">
        <v>21450.0</v>
      </c>
      <c r="J54" s="24"/>
      <c r="K54" s="24"/>
      <c r="L54" s="24"/>
      <c r="M54" s="24"/>
      <c r="N54" s="24"/>
      <c r="O54" s="24"/>
      <c r="P54" s="26">
        <v>21450.0</v>
      </c>
      <c r="Q54" s="27">
        <f t="shared" si="1"/>
        <v>0</v>
      </c>
      <c r="R54" s="28" t="s">
        <v>27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45140.0</v>
      </c>
      <c r="C55" s="19" t="s">
        <v>127</v>
      </c>
      <c r="D55" s="20">
        <v>74492.0</v>
      </c>
      <c r="E55" s="21" t="s">
        <v>128</v>
      </c>
      <c r="F55" s="22"/>
      <c r="G55" s="24"/>
      <c r="H55" s="24"/>
      <c r="I55" s="24"/>
      <c r="J55" s="23">
        <v>24000.0</v>
      </c>
      <c r="K55" s="24"/>
      <c r="L55" s="24"/>
      <c r="M55" s="24"/>
      <c r="N55" s="24"/>
      <c r="O55" s="24"/>
      <c r="P55" s="26">
        <v>24000.0</v>
      </c>
      <c r="Q55" s="27">
        <f t="shared" si="1"/>
        <v>0</v>
      </c>
      <c r="R55" s="28" t="s">
        <v>55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45140.0</v>
      </c>
      <c r="C56" s="19" t="s">
        <v>129</v>
      </c>
      <c r="D56" s="20">
        <v>50979.0</v>
      </c>
      <c r="E56" s="21" t="s">
        <v>130</v>
      </c>
      <c r="F56" s="22"/>
      <c r="G56" s="24"/>
      <c r="H56" s="24"/>
      <c r="I56" s="24"/>
      <c r="J56" s="29">
        <v>25290.0</v>
      </c>
      <c r="K56" s="24"/>
      <c r="L56" s="24"/>
      <c r="M56" s="24"/>
      <c r="N56" s="24"/>
      <c r="O56" s="24"/>
      <c r="P56" s="26">
        <v>25290.0</v>
      </c>
      <c r="Q56" s="27">
        <f t="shared" si="1"/>
        <v>0</v>
      </c>
      <c r="R56" s="28" t="s">
        <v>55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45140.0</v>
      </c>
      <c r="C57" s="19" t="s">
        <v>131</v>
      </c>
      <c r="D57" s="20">
        <v>10881.0</v>
      </c>
      <c r="E57" s="21" t="s">
        <v>132</v>
      </c>
      <c r="F57" s="30">
        <v>4500.0</v>
      </c>
      <c r="G57" s="24"/>
      <c r="H57" s="24"/>
      <c r="I57" s="23"/>
      <c r="J57" s="24"/>
      <c r="K57" s="24"/>
      <c r="L57" s="24"/>
      <c r="M57" s="24"/>
      <c r="N57" s="24"/>
      <c r="O57" s="24"/>
      <c r="P57" s="26">
        <v>4500.0</v>
      </c>
      <c r="Q57" s="27">
        <f t="shared" si="1"/>
        <v>0</v>
      </c>
      <c r="R57" s="28" t="s">
        <v>24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45140.0</v>
      </c>
      <c r="C58" s="19" t="s">
        <v>133</v>
      </c>
      <c r="D58" s="20">
        <v>54226.0</v>
      </c>
      <c r="E58" s="21" t="s">
        <v>134</v>
      </c>
      <c r="F58" s="22"/>
      <c r="G58" s="24"/>
      <c r="H58" s="24"/>
      <c r="I58" s="23">
        <v>6950.0</v>
      </c>
      <c r="J58" s="24"/>
      <c r="K58" s="24"/>
      <c r="L58" s="24"/>
      <c r="M58" s="23"/>
      <c r="N58" s="24"/>
      <c r="O58" s="24"/>
      <c r="P58" s="26">
        <v>6950.0</v>
      </c>
      <c r="Q58" s="27">
        <f t="shared" si="1"/>
        <v>0</v>
      </c>
      <c r="R58" s="28" t="s">
        <v>55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45140.0</v>
      </c>
      <c r="C59" s="19" t="s">
        <v>135</v>
      </c>
      <c r="D59" s="20">
        <v>28414.0</v>
      </c>
      <c r="E59" s="21" t="s">
        <v>136</v>
      </c>
      <c r="F59" s="30">
        <v>3000.0</v>
      </c>
      <c r="G59" s="24"/>
      <c r="H59" s="24"/>
      <c r="I59" s="24"/>
      <c r="J59" s="25"/>
      <c r="K59" s="24"/>
      <c r="L59" s="24"/>
      <c r="M59" s="23"/>
      <c r="N59" s="24"/>
      <c r="O59" s="24"/>
      <c r="P59" s="26">
        <v>3000.0</v>
      </c>
      <c r="Q59" s="27">
        <f t="shared" si="1"/>
        <v>0</v>
      </c>
      <c r="R59" s="28" t="s">
        <v>24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45140.0</v>
      </c>
      <c r="C60" s="19" t="s">
        <v>137</v>
      </c>
      <c r="D60" s="20">
        <v>76966.0</v>
      </c>
      <c r="E60" s="21" t="s">
        <v>138</v>
      </c>
      <c r="F60" s="22"/>
      <c r="G60" s="24"/>
      <c r="H60" s="24"/>
      <c r="I60" s="24"/>
      <c r="J60" s="25"/>
      <c r="K60" s="24"/>
      <c r="L60" s="24"/>
      <c r="M60" s="23">
        <v>1600.0</v>
      </c>
      <c r="N60" s="24"/>
      <c r="O60" s="24"/>
      <c r="P60" s="26">
        <v>1600.0</v>
      </c>
      <c r="Q60" s="27">
        <f t="shared" si="1"/>
        <v>0</v>
      </c>
      <c r="R60" s="28" t="s">
        <v>24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45140.0</v>
      </c>
      <c r="C61" s="19" t="s">
        <v>139</v>
      </c>
      <c r="D61" s="20">
        <v>75878.0</v>
      </c>
      <c r="E61" s="21" t="s">
        <v>140</v>
      </c>
      <c r="F61" s="22"/>
      <c r="G61" s="24"/>
      <c r="H61" s="24"/>
      <c r="I61" s="24"/>
      <c r="J61" s="24"/>
      <c r="K61" s="24"/>
      <c r="L61" s="24"/>
      <c r="M61" s="29">
        <v>4650.0</v>
      </c>
      <c r="N61" s="24"/>
      <c r="O61" s="24"/>
      <c r="P61" s="26">
        <v>4650.0</v>
      </c>
      <c r="Q61" s="27">
        <f t="shared" si="1"/>
        <v>0</v>
      </c>
      <c r="R61" s="28" t="s">
        <v>24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45140.0</v>
      </c>
      <c r="C62" s="19" t="s">
        <v>141</v>
      </c>
      <c r="D62" s="20">
        <v>51660.0</v>
      </c>
      <c r="E62" s="21" t="s">
        <v>142</v>
      </c>
      <c r="F62" s="22"/>
      <c r="G62" s="23">
        <v>7350.0</v>
      </c>
      <c r="H62" s="24"/>
      <c r="I62" s="24"/>
      <c r="J62" s="24"/>
      <c r="K62" s="24"/>
      <c r="L62" s="24"/>
      <c r="M62" s="25"/>
      <c r="N62" s="24"/>
      <c r="O62" s="24"/>
      <c r="P62" s="26">
        <v>7350.0</v>
      </c>
      <c r="Q62" s="27">
        <f t="shared" si="1"/>
        <v>0</v>
      </c>
      <c r="R62" s="28" t="s">
        <v>24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45140.0</v>
      </c>
      <c r="C63" s="19" t="s">
        <v>143</v>
      </c>
      <c r="D63" s="20">
        <v>65611.0</v>
      </c>
      <c r="E63" s="21" t="s">
        <v>144</v>
      </c>
      <c r="F63" s="22"/>
      <c r="G63" s="23">
        <v>7500.0</v>
      </c>
      <c r="H63" s="24"/>
      <c r="I63" s="24"/>
      <c r="J63" s="24"/>
      <c r="K63" s="24"/>
      <c r="L63" s="24"/>
      <c r="M63" s="24"/>
      <c r="N63" s="24"/>
      <c r="O63" s="24"/>
      <c r="P63" s="26">
        <v>7500.0</v>
      </c>
      <c r="Q63" s="27">
        <f t="shared" si="1"/>
        <v>0</v>
      </c>
      <c r="R63" s="28" t="s">
        <v>24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45140.0</v>
      </c>
      <c r="C64" s="19" t="s">
        <v>145</v>
      </c>
      <c r="D64" s="20">
        <v>59904.0</v>
      </c>
      <c r="E64" s="21" t="s">
        <v>146</v>
      </c>
      <c r="F64" s="22"/>
      <c r="G64" s="24"/>
      <c r="H64" s="24"/>
      <c r="I64" s="23">
        <v>1350.0</v>
      </c>
      <c r="J64" s="25"/>
      <c r="K64" s="24"/>
      <c r="L64" s="24"/>
      <c r="M64" s="24"/>
      <c r="N64" s="24"/>
      <c r="O64" s="24"/>
      <c r="P64" s="26">
        <v>1350.0</v>
      </c>
      <c r="Q64" s="27">
        <f t="shared" si="1"/>
        <v>0</v>
      </c>
      <c r="R64" s="28" t="s">
        <v>55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45140.0</v>
      </c>
      <c r="C65" s="19" t="s">
        <v>147</v>
      </c>
      <c r="D65" s="20">
        <v>68284.0</v>
      </c>
      <c r="E65" s="21" t="s">
        <v>148</v>
      </c>
      <c r="F65" s="22"/>
      <c r="G65" s="24"/>
      <c r="H65" s="24"/>
      <c r="I65" s="23">
        <v>9500.0</v>
      </c>
      <c r="J65" s="24"/>
      <c r="K65" s="24"/>
      <c r="L65" s="24"/>
      <c r="M65" s="24"/>
      <c r="N65" s="24"/>
      <c r="O65" s="24"/>
      <c r="P65" s="26">
        <v>9500.0</v>
      </c>
      <c r="Q65" s="27">
        <f t="shared" si="1"/>
        <v>0</v>
      </c>
      <c r="R65" s="28" t="s">
        <v>55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45140.0</v>
      </c>
      <c r="C66" s="19" t="s">
        <v>149</v>
      </c>
      <c r="D66" s="20">
        <v>39832.0</v>
      </c>
      <c r="E66" s="21" t="s">
        <v>150</v>
      </c>
      <c r="F66" s="22"/>
      <c r="G66" s="23">
        <v>2500.0</v>
      </c>
      <c r="H66" s="24"/>
      <c r="I66" s="24"/>
      <c r="J66" s="24"/>
      <c r="K66" s="25"/>
      <c r="L66" s="24"/>
      <c r="M66" s="24"/>
      <c r="N66" s="24"/>
      <c r="O66" s="24"/>
      <c r="P66" s="26">
        <v>2500.0</v>
      </c>
      <c r="Q66" s="27">
        <f t="shared" si="1"/>
        <v>0</v>
      </c>
      <c r="R66" s="28" t="s">
        <v>27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45140.0</v>
      </c>
      <c r="C67" s="19" t="s">
        <v>151</v>
      </c>
      <c r="D67" s="20">
        <v>35227.0</v>
      </c>
      <c r="E67" s="21" t="s">
        <v>152</v>
      </c>
      <c r="F67" s="22"/>
      <c r="G67" s="23">
        <v>5450.0</v>
      </c>
      <c r="H67" s="24"/>
      <c r="I67" s="24"/>
      <c r="J67" s="24"/>
      <c r="K67" s="24"/>
      <c r="L67" s="24"/>
      <c r="M67" s="24"/>
      <c r="N67" s="24"/>
      <c r="O67" s="24"/>
      <c r="P67" s="26">
        <v>5450.0</v>
      </c>
      <c r="Q67" s="27">
        <f t="shared" si="1"/>
        <v>0</v>
      </c>
      <c r="R67" s="28" t="s">
        <v>27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45140.0</v>
      </c>
      <c r="C68" s="19" t="s">
        <v>153</v>
      </c>
      <c r="D68" s="20">
        <v>35227.0</v>
      </c>
      <c r="E68" s="21" t="s">
        <v>152</v>
      </c>
      <c r="F68" s="22"/>
      <c r="G68" s="23">
        <v>4050.0</v>
      </c>
      <c r="H68" s="24"/>
      <c r="I68" s="23">
        <v>600.0</v>
      </c>
      <c r="J68" s="24"/>
      <c r="K68" s="24"/>
      <c r="L68" s="24"/>
      <c r="M68" s="24"/>
      <c r="N68" s="24"/>
      <c r="O68" s="24"/>
      <c r="P68" s="26">
        <v>4650.0</v>
      </c>
      <c r="Q68" s="27">
        <f t="shared" si="1"/>
        <v>0</v>
      </c>
      <c r="R68" s="28" t="s">
        <v>27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45140.0</v>
      </c>
      <c r="C69" s="19" t="s">
        <v>154</v>
      </c>
      <c r="D69" s="20">
        <v>64461.0</v>
      </c>
      <c r="E69" s="21" t="s">
        <v>155</v>
      </c>
      <c r="F69" s="22"/>
      <c r="G69" s="24"/>
      <c r="H69" s="24"/>
      <c r="I69" s="23">
        <v>15200.0</v>
      </c>
      <c r="J69" s="24"/>
      <c r="K69" s="24"/>
      <c r="L69" s="24"/>
      <c r="M69" s="24"/>
      <c r="N69" s="24"/>
      <c r="O69" s="24"/>
      <c r="P69" s="26">
        <v>15200.0</v>
      </c>
      <c r="Q69" s="27">
        <f t="shared" si="1"/>
        <v>0</v>
      </c>
      <c r="R69" s="28" t="s">
        <v>27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45140.0</v>
      </c>
      <c r="C70" s="19" t="s">
        <v>156</v>
      </c>
      <c r="D70" s="20">
        <v>76753.0</v>
      </c>
      <c r="E70" s="21" t="s">
        <v>157</v>
      </c>
      <c r="F70" s="22"/>
      <c r="G70" s="24"/>
      <c r="H70" s="24"/>
      <c r="I70" s="24"/>
      <c r="J70" s="25"/>
      <c r="K70" s="24"/>
      <c r="L70" s="24"/>
      <c r="M70" s="23">
        <v>2500.0</v>
      </c>
      <c r="N70" s="24"/>
      <c r="O70" s="24"/>
      <c r="P70" s="26">
        <v>2500.0</v>
      </c>
      <c r="Q70" s="27">
        <f t="shared" si="1"/>
        <v>0</v>
      </c>
      <c r="R70" s="28" t="s">
        <v>24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45140.0</v>
      </c>
      <c r="C71" s="19" t="s">
        <v>158</v>
      </c>
      <c r="D71" s="20">
        <v>48910.0</v>
      </c>
      <c r="E71" s="21" t="s">
        <v>159</v>
      </c>
      <c r="F71" s="22"/>
      <c r="G71" s="24"/>
      <c r="H71" s="24"/>
      <c r="I71" s="23">
        <v>5150.0</v>
      </c>
      <c r="J71" s="25"/>
      <c r="K71" s="24"/>
      <c r="L71" s="24"/>
      <c r="M71" s="24"/>
      <c r="N71" s="24"/>
      <c r="O71" s="24"/>
      <c r="P71" s="26">
        <v>5150.0</v>
      </c>
      <c r="Q71" s="27">
        <f t="shared" si="1"/>
        <v>0</v>
      </c>
      <c r="R71" s="28" t="s">
        <v>27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45140.0</v>
      </c>
      <c r="C72" s="19" t="s">
        <v>160</v>
      </c>
      <c r="D72" s="20">
        <v>61582.0</v>
      </c>
      <c r="E72" s="21" t="s">
        <v>161</v>
      </c>
      <c r="F72" s="22"/>
      <c r="G72" s="24"/>
      <c r="H72" s="24"/>
      <c r="I72" s="23">
        <v>15000.0</v>
      </c>
      <c r="J72" s="24"/>
      <c r="K72" s="24"/>
      <c r="L72" s="24"/>
      <c r="M72" s="24"/>
      <c r="N72" s="24"/>
      <c r="O72" s="24"/>
      <c r="P72" s="26">
        <v>15000.0</v>
      </c>
      <c r="Q72" s="27">
        <f t="shared" si="1"/>
        <v>0</v>
      </c>
      <c r="R72" s="28" t="s">
        <v>27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45140.0</v>
      </c>
      <c r="C73" s="19" t="s">
        <v>162</v>
      </c>
      <c r="D73" s="20">
        <v>78951.0</v>
      </c>
      <c r="E73" s="21" t="s">
        <v>163</v>
      </c>
      <c r="F73" s="22"/>
      <c r="G73" s="24"/>
      <c r="H73" s="24"/>
      <c r="I73" s="23">
        <v>7000.0</v>
      </c>
      <c r="J73" s="25"/>
      <c r="K73" s="24"/>
      <c r="L73" s="24"/>
      <c r="M73" s="24"/>
      <c r="N73" s="24"/>
      <c r="O73" s="24"/>
      <c r="P73" s="26">
        <v>7000.0</v>
      </c>
      <c r="Q73" s="27">
        <f t="shared" si="1"/>
        <v>0</v>
      </c>
      <c r="R73" s="28" t="s">
        <v>42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45140.0</v>
      </c>
      <c r="C74" s="19" t="s">
        <v>164</v>
      </c>
      <c r="D74" s="20">
        <v>68284.0</v>
      </c>
      <c r="E74" s="21" t="s">
        <v>148</v>
      </c>
      <c r="F74" s="22"/>
      <c r="G74" s="24"/>
      <c r="H74" s="24"/>
      <c r="I74" s="24"/>
      <c r="J74" s="29">
        <v>11200.0</v>
      </c>
      <c r="K74" s="24"/>
      <c r="L74" s="24"/>
      <c r="M74" s="24"/>
      <c r="N74" s="24"/>
      <c r="O74" s="24"/>
      <c r="P74" s="26">
        <v>11200.0</v>
      </c>
      <c r="Q74" s="27">
        <f t="shared" si="1"/>
        <v>0</v>
      </c>
      <c r="R74" s="28" t="s">
        <v>27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45140.0</v>
      </c>
      <c r="C75" s="19" t="s">
        <v>165</v>
      </c>
      <c r="D75" s="20">
        <v>50535.0</v>
      </c>
      <c r="E75" s="21" t="s">
        <v>166</v>
      </c>
      <c r="F75" s="30">
        <v>2500.0</v>
      </c>
      <c r="G75" s="24"/>
      <c r="H75" s="24"/>
      <c r="I75" s="24"/>
      <c r="J75" s="24"/>
      <c r="K75" s="24"/>
      <c r="L75" s="24"/>
      <c r="M75" s="24"/>
      <c r="N75" s="24"/>
      <c r="O75" s="24"/>
      <c r="P75" s="26">
        <v>2500.0</v>
      </c>
      <c r="Q75" s="27">
        <f t="shared" si="1"/>
        <v>0</v>
      </c>
      <c r="R75" s="28" t="s">
        <v>42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45140.0</v>
      </c>
      <c r="C76" s="19" t="s">
        <v>167</v>
      </c>
      <c r="D76" s="20">
        <v>65861.0</v>
      </c>
      <c r="E76" s="21" t="s">
        <v>168</v>
      </c>
      <c r="F76" s="22"/>
      <c r="G76" s="24"/>
      <c r="H76" s="24"/>
      <c r="I76" s="23">
        <v>1400.0</v>
      </c>
      <c r="J76" s="24"/>
      <c r="K76" s="25"/>
      <c r="L76" s="24"/>
      <c r="M76" s="24"/>
      <c r="N76" s="24"/>
      <c r="O76" s="24"/>
      <c r="P76" s="26">
        <v>1400.0</v>
      </c>
      <c r="Q76" s="27">
        <f t="shared" si="1"/>
        <v>0</v>
      </c>
      <c r="R76" s="28" t="s">
        <v>27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45140.0</v>
      </c>
      <c r="C77" s="19" t="s">
        <v>169</v>
      </c>
      <c r="D77" s="20">
        <v>51512.0</v>
      </c>
      <c r="E77" s="21" t="s">
        <v>170</v>
      </c>
      <c r="F77" s="22"/>
      <c r="G77" s="24"/>
      <c r="H77" s="24"/>
      <c r="I77" s="24"/>
      <c r="J77" s="23">
        <v>10000.0</v>
      </c>
      <c r="K77" s="24"/>
      <c r="L77" s="24"/>
      <c r="M77" s="25"/>
      <c r="N77" s="24"/>
      <c r="O77" s="24"/>
      <c r="P77" s="26">
        <v>10000.0</v>
      </c>
      <c r="Q77" s="27">
        <f t="shared" si="1"/>
        <v>0</v>
      </c>
      <c r="R77" s="28" t="s">
        <v>27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45140.0</v>
      </c>
      <c r="C78" s="19" t="s">
        <v>171</v>
      </c>
      <c r="D78" s="20">
        <v>78785.0</v>
      </c>
      <c r="E78" s="21" t="s">
        <v>172</v>
      </c>
      <c r="F78" s="22"/>
      <c r="G78" s="24"/>
      <c r="H78" s="24"/>
      <c r="I78" s="23">
        <v>7000.0</v>
      </c>
      <c r="J78" s="24"/>
      <c r="K78" s="25"/>
      <c r="L78" s="24"/>
      <c r="M78" s="24"/>
      <c r="N78" s="24"/>
      <c r="O78" s="24"/>
      <c r="P78" s="26">
        <v>7000.0</v>
      </c>
      <c r="Q78" s="27">
        <f t="shared" si="1"/>
        <v>0</v>
      </c>
      <c r="R78" s="28" t="s">
        <v>42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45140.0</v>
      </c>
      <c r="C79" s="19" t="s">
        <v>173</v>
      </c>
      <c r="D79" s="20">
        <v>36555.0</v>
      </c>
      <c r="E79" s="21" t="s">
        <v>174</v>
      </c>
      <c r="F79" s="22"/>
      <c r="G79" s="24"/>
      <c r="H79" s="24"/>
      <c r="I79" s="24"/>
      <c r="J79" s="24"/>
      <c r="K79" s="23">
        <v>300.0</v>
      </c>
      <c r="L79" s="24"/>
      <c r="M79" s="24"/>
      <c r="N79" s="24"/>
      <c r="O79" s="24"/>
      <c r="P79" s="26">
        <v>300.0</v>
      </c>
      <c r="Q79" s="27">
        <f t="shared" si="1"/>
        <v>0</v>
      </c>
      <c r="R79" s="28" t="s">
        <v>27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45140.0</v>
      </c>
      <c r="C80" s="19" t="s">
        <v>175</v>
      </c>
      <c r="D80" s="20">
        <v>43955.0</v>
      </c>
      <c r="E80" s="21" t="s">
        <v>176</v>
      </c>
      <c r="F80" s="22"/>
      <c r="G80" s="24"/>
      <c r="H80" s="24"/>
      <c r="I80" s="23">
        <v>7200.0</v>
      </c>
      <c r="J80" s="24"/>
      <c r="K80" s="24"/>
      <c r="L80" s="24"/>
      <c r="M80" s="24"/>
      <c r="N80" s="24"/>
      <c r="O80" s="24"/>
      <c r="P80" s="26">
        <v>7200.0</v>
      </c>
      <c r="Q80" s="27">
        <f t="shared" si="1"/>
        <v>0</v>
      </c>
      <c r="R80" s="28" t="s">
        <v>55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45140.0</v>
      </c>
      <c r="C81" s="19" t="s">
        <v>177</v>
      </c>
      <c r="D81" s="20">
        <v>78964.0</v>
      </c>
      <c r="E81" s="21" t="s">
        <v>178</v>
      </c>
      <c r="F81" s="22"/>
      <c r="G81" s="24"/>
      <c r="H81" s="24"/>
      <c r="I81" s="23">
        <v>7300.0</v>
      </c>
      <c r="J81" s="24"/>
      <c r="K81" s="24"/>
      <c r="L81" s="24"/>
      <c r="M81" s="24"/>
      <c r="N81" s="24"/>
      <c r="O81" s="24"/>
      <c r="P81" s="26">
        <v>7300.0</v>
      </c>
      <c r="Q81" s="27">
        <f t="shared" si="1"/>
        <v>0</v>
      </c>
      <c r="R81" s="28" t="s">
        <v>27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45140.0</v>
      </c>
      <c r="C82" s="19" t="s">
        <v>179</v>
      </c>
      <c r="D82" s="20">
        <v>78966.0</v>
      </c>
      <c r="E82" s="21" t="s">
        <v>180</v>
      </c>
      <c r="F82" s="22"/>
      <c r="G82" s="24"/>
      <c r="H82" s="24"/>
      <c r="I82" s="23">
        <v>300.0</v>
      </c>
      <c r="J82" s="24"/>
      <c r="K82" s="24"/>
      <c r="L82" s="24"/>
      <c r="M82" s="24"/>
      <c r="N82" s="24"/>
      <c r="O82" s="24"/>
      <c r="P82" s="26">
        <v>300.0</v>
      </c>
      <c r="Q82" s="27">
        <f t="shared" si="1"/>
        <v>0</v>
      </c>
      <c r="R82" s="28" t="s">
        <v>181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18">
        <v>45140.0</v>
      </c>
      <c r="C83" s="19" t="s">
        <v>182</v>
      </c>
      <c r="D83" s="20">
        <v>52669.0</v>
      </c>
      <c r="E83" s="21" t="s">
        <v>69</v>
      </c>
      <c r="F83" s="22"/>
      <c r="G83" s="24"/>
      <c r="H83" s="24"/>
      <c r="I83" s="23">
        <v>15000.0</v>
      </c>
      <c r="J83" s="24"/>
      <c r="K83" s="24"/>
      <c r="L83" s="24"/>
      <c r="M83" s="24"/>
      <c r="N83" s="24"/>
      <c r="O83" s="24"/>
      <c r="P83" s="26">
        <v>15000.0</v>
      </c>
      <c r="Q83" s="27">
        <f t="shared" si="1"/>
        <v>0</v>
      </c>
      <c r="R83" s="28" t="s">
        <v>27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>
        <v>80.0</v>
      </c>
      <c r="B84" s="18">
        <v>45140.0</v>
      </c>
      <c r="C84" s="19" t="s">
        <v>183</v>
      </c>
      <c r="D84" s="20">
        <v>78967.0</v>
      </c>
      <c r="E84" s="21" t="s">
        <v>184</v>
      </c>
      <c r="F84" s="22"/>
      <c r="G84" s="24"/>
      <c r="H84" s="24"/>
      <c r="I84" s="23">
        <v>300.0</v>
      </c>
      <c r="J84" s="24"/>
      <c r="K84" s="24"/>
      <c r="L84" s="24"/>
      <c r="M84" s="25"/>
      <c r="N84" s="24"/>
      <c r="O84" s="24"/>
      <c r="P84" s="26">
        <v>300.0</v>
      </c>
      <c r="Q84" s="27">
        <f t="shared" si="1"/>
        <v>0</v>
      </c>
      <c r="R84" s="28" t="s">
        <v>181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>
        <v>81.0</v>
      </c>
      <c r="B85" s="18">
        <v>45140.0</v>
      </c>
      <c r="C85" s="19" t="s">
        <v>185</v>
      </c>
      <c r="D85" s="20">
        <v>51017.0</v>
      </c>
      <c r="E85" s="21" t="s">
        <v>186</v>
      </c>
      <c r="F85" s="30">
        <v>25000.0</v>
      </c>
      <c r="G85" s="24"/>
      <c r="H85" s="24"/>
      <c r="I85" s="23">
        <v>25000.0</v>
      </c>
      <c r="J85" s="24"/>
      <c r="K85" s="24"/>
      <c r="L85" s="24"/>
      <c r="M85" s="24"/>
      <c r="N85" s="24"/>
      <c r="O85" s="24"/>
      <c r="P85" s="26">
        <v>50000.0</v>
      </c>
      <c r="Q85" s="27">
        <f t="shared" si="1"/>
        <v>0</v>
      </c>
      <c r="R85" s="28" t="s">
        <v>24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7">
        <v>82.0</v>
      </c>
      <c r="B86" s="18">
        <v>45140.0</v>
      </c>
      <c r="C86" s="19" t="s">
        <v>187</v>
      </c>
      <c r="D86" s="20">
        <v>51848.0</v>
      </c>
      <c r="E86" s="21" t="s">
        <v>188</v>
      </c>
      <c r="F86" s="22"/>
      <c r="G86" s="24"/>
      <c r="H86" s="24"/>
      <c r="I86" s="24"/>
      <c r="J86" s="29">
        <v>10000.0</v>
      </c>
      <c r="K86" s="24"/>
      <c r="L86" s="24"/>
      <c r="M86" s="24"/>
      <c r="N86" s="24"/>
      <c r="O86" s="24"/>
      <c r="P86" s="26">
        <v>10000.0</v>
      </c>
      <c r="Q86" s="27">
        <f t="shared" si="1"/>
        <v>0</v>
      </c>
      <c r="R86" s="28" t="s">
        <v>42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7">
        <v>83.0</v>
      </c>
      <c r="B87" s="18">
        <v>45140.0</v>
      </c>
      <c r="C87" s="19" t="s">
        <v>189</v>
      </c>
      <c r="D87" s="20">
        <v>78821.0</v>
      </c>
      <c r="E87" s="21" t="s">
        <v>190</v>
      </c>
      <c r="F87" s="22"/>
      <c r="G87" s="25"/>
      <c r="H87" s="24"/>
      <c r="I87" s="23">
        <v>7000.0</v>
      </c>
      <c r="J87" s="24"/>
      <c r="K87" s="24"/>
      <c r="L87" s="24"/>
      <c r="M87" s="24"/>
      <c r="N87" s="24"/>
      <c r="O87" s="24"/>
      <c r="P87" s="26">
        <v>7000.0</v>
      </c>
      <c r="Q87" s="27">
        <f t="shared" si="1"/>
        <v>0</v>
      </c>
      <c r="R87" s="28" t="s">
        <v>42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7">
        <v>84.0</v>
      </c>
      <c r="B88" s="18">
        <v>45138.0</v>
      </c>
      <c r="C88" s="19" t="s">
        <v>191</v>
      </c>
      <c r="D88" s="20">
        <v>50595.0</v>
      </c>
      <c r="E88" s="21" t="s">
        <v>192</v>
      </c>
      <c r="F88" s="22"/>
      <c r="G88" s="24"/>
      <c r="H88" s="23">
        <v>10000.0</v>
      </c>
      <c r="I88" s="24"/>
      <c r="J88" s="24"/>
      <c r="K88" s="24"/>
      <c r="L88" s="24"/>
      <c r="M88" s="24"/>
      <c r="N88" s="24"/>
      <c r="O88" s="24"/>
      <c r="P88" s="26">
        <v>10000.0</v>
      </c>
      <c r="Q88" s="27">
        <f t="shared" si="1"/>
        <v>0</v>
      </c>
      <c r="R88" s="31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7">
        <v>85.0</v>
      </c>
      <c r="B89" s="18">
        <v>45138.0</v>
      </c>
      <c r="C89" s="19" t="s">
        <v>193</v>
      </c>
      <c r="D89" s="20">
        <v>10357.0</v>
      </c>
      <c r="E89" s="21" t="s">
        <v>194</v>
      </c>
      <c r="F89" s="22"/>
      <c r="G89" s="24"/>
      <c r="H89" s="23">
        <v>3600.0</v>
      </c>
      <c r="I89" s="24"/>
      <c r="J89" s="24"/>
      <c r="K89" s="24"/>
      <c r="L89" s="24"/>
      <c r="M89" s="24"/>
      <c r="N89" s="24"/>
      <c r="O89" s="24"/>
      <c r="P89" s="26">
        <v>3600.0</v>
      </c>
      <c r="Q89" s="27">
        <f t="shared" si="1"/>
        <v>0</v>
      </c>
      <c r="R89" s="31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7">
        <v>86.0</v>
      </c>
      <c r="B90" s="18">
        <v>45138.0</v>
      </c>
      <c r="C90" s="19" t="s">
        <v>195</v>
      </c>
      <c r="D90" s="20">
        <v>43380.0</v>
      </c>
      <c r="E90" s="21" t="s">
        <v>196</v>
      </c>
      <c r="F90" s="22"/>
      <c r="G90" s="24"/>
      <c r="H90" s="23">
        <v>5000.0</v>
      </c>
      <c r="I90" s="24"/>
      <c r="J90" s="25"/>
      <c r="K90" s="24"/>
      <c r="L90" s="24"/>
      <c r="M90" s="24"/>
      <c r="N90" s="24"/>
      <c r="O90" s="24"/>
      <c r="P90" s="26">
        <v>5000.0</v>
      </c>
      <c r="Q90" s="27">
        <f t="shared" si="1"/>
        <v>0</v>
      </c>
      <c r="R90" s="31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7">
        <v>87.0</v>
      </c>
      <c r="B91" s="18">
        <v>45138.0</v>
      </c>
      <c r="C91" s="19" t="s">
        <v>197</v>
      </c>
      <c r="D91" s="20">
        <v>43380.0</v>
      </c>
      <c r="E91" s="21" t="s">
        <v>196</v>
      </c>
      <c r="F91" s="22"/>
      <c r="G91" s="24"/>
      <c r="H91" s="23">
        <v>4500.0</v>
      </c>
      <c r="I91" s="24"/>
      <c r="J91" s="25"/>
      <c r="K91" s="24"/>
      <c r="L91" s="24"/>
      <c r="M91" s="24"/>
      <c r="N91" s="24"/>
      <c r="O91" s="24"/>
      <c r="P91" s="26">
        <v>4500.0</v>
      </c>
      <c r="Q91" s="27">
        <f t="shared" si="1"/>
        <v>0</v>
      </c>
      <c r="R91" s="31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7">
        <v>88.0</v>
      </c>
      <c r="B92" s="18">
        <v>45138.0</v>
      </c>
      <c r="C92" s="19" t="s">
        <v>198</v>
      </c>
      <c r="D92" s="20">
        <v>74730.0</v>
      </c>
      <c r="E92" s="21" t="s">
        <v>199</v>
      </c>
      <c r="F92" s="22"/>
      <c r="G92" s="24"/>
      <c r="H92" s="23">
        <v>7500.0</v>
      </c>
      <c r="I92" s="24"/>
      <c r="J92" s="24"/>
      <c r="K92" s="24"/>
      <c r="L92" s="24"/>
      <c r="M92" s="24"/>
      <c r="N92" s="24"/>
      <c r="O92" s="24"/>
      <c r="P92" s="26">
        <v>7500.0</v>
      </c>
      <c r="Q92" s="27">
        <f t="shared" si="1"/>
        <v>0</v>
      </c>
      <c r="R92" s="31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7">
        <v>89.0</v>
      </c>
      <c r="B93" s="18">
        <v>45138.0</v>
      </c>
      <c r="C93" s="19" t="s">
        <v>200</v>
      </c>
      <c r="D93" s="20">
        <v>44406.0</v>
      </c>
      <c r="E93" s="21" t="s">
        <v>201</v>
      </c>
      <c r="F93" s="22"/>
      <c r="G93" s="24"/>
      <c r="H93" s="23">
        <v>300.0</v>
      </c>
      <c r="I93" s="24"/>
      <c r="J93" s="24"/>
      <c r="K93" s="24"/>
      <c r="L93" s="24"/>
      <c r="M93" s="24"/>
      <c r="N93" s="24"/>
      <c r="O93" s="24"/>
      <c r="P93" s="26">
        <v>300.0</v>
      </c>
      <c r="Q93" s="27">
        <f t="shared" si="1"/>
        <v>0</v>
      </c>
      <c r="R93" s="31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7">
        <v>90.0</v>
      </c>
      <c r="B94" s="18">
        <v>45138.0</v>
      </c>
      <c r="C94" s="19" t="s">
        <v>202</v>
      </c>
      <c r="D94" s="20">
        <v>10929.0</v>
      </c>
      <c r="E94" s="21" t="s">
        <v>203</v>
      </c>
      <c r="F94" s="22"/>
      <c r="G94" s="24"/>
      <c r="H94" s="24"/>
      <c r="I94" s="24"/>
      <c r="J94" s="24"/>
      <c r="K94" s="23">
        <v>4500.0</v>
      </c>
      <c r="L94" s="24"/>
      <c r="M94" s="24"/>
      <c r="N94" s="24"/>
      <c r="O94" s="24"/>
      <c r="P94" s="26">
        <v>4500.0</v>
      </c>
      <c r="Q94" s="27">
        <f t="shared" si="1"/>
        <v>0</v>
      </c>
      <c r="R94" s="31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7">
        <v>91.0</v>
      </c>
      <c r="B95" s="18">
        <v>45138.0</v>
      </c>
      <c r="C95" s="19" t="s">
        <v>204</v>
      </c>
      <c r="D95" s="20">
        <v>78949.0</v>
      </c>
      <c r="E95" s="21" t="s">
        <v>205</v>
      </c>
      <c r="F95" s="22"/>
      <c r="G95" s="24"/>
      <c r="H95" s="23">
        <v>7000.0</v>
      </c>
      <c r="I95" s="24"/>
      <c r="J95" s="24"/>
      <c r="K95" s="24"/>
      <c r="L95" s="24"/>
      <c r="M95" s="24"/>
      <c r="N95" s="24"/>
      <c r="O95" s="24"/>
      <c r="P95" s="26">
        <v>7000.0</v>
      </c>
      <c r="Q95" s="27">
        <f t="shared" si="1"/>
        <v>0</v>
      </c>
      <c r="R95" s="31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7">
        <v>92.0</v>
      </c>
      <c r="B96" s="18">
        <v>45138.0</v>
      </c>
      <c r="C96" s="19" t="s">
        <v>206</v>
      </c>
      <c r="D96" s="20">
        <v>10006.0</v>
      </c>
      <c r="E96" s="21" t="s">
        <v>207</v>
      </c>
      <c r="F96" s="22"/>
      <c r="G96" s="24"/>
      <c r="H96" s="23">
        <v>4500.0</v>
      </c>
      <c r="I96" s="24"/>
      <c r="J96" s="24"/>
      <c r="K96" s="24"/>
      <c r="L96" s="24"/>
      <c r="M96" s="24"/>
      <c r="N96" s="24"/>
      <c r="O96" s="24"/>
      <c r="P96" s="26">
        <v>4500.0</v>
      </c>
      <c r="Q96" s="27">
        <f t="shared" si="1"/>
        <v>0</v>
      </c>
      <c r="R96" s="31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7">
        <v>93.0</v>
      </c>
      <c r="B97" s="18">
        <v>45138.0</v>
      </c>
      <c r="C97" s="19" t="s">
        <v>208</v>
      </c>
      <c r="D97" s="20">
        <v>52686.0</v>
      </c>
      <c r="E97" s="21" t="s">
        <v>209</v>
      </c>
      <c r="F97" s="22"/>
      <c r="G97" s="24"/>
      <c r="H97" s="23">
        <v>8050.0</v>
      </c>
      <c r="I97" s="24"/>
      <c r="J97" s="24"/>
      <c r="K97" s="24"/>
      <c r="L97" s="24"/>
      <c r="M97" s="24"/>
      <c r="N97" s="24"/>
      <c r="O97" s="24"/>
      <c r="P97" s="26">
        <v>8050.0</v>
      </c>
      <c r="Q97" s="27">
        <f t="shared" si="1"/>
        <v>0</v>
      </c>
      <c r="R97" s="31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7">
        <v>94.0</v>
      </c>
      <c r="B98" s="18">
        <v>45138.0</v>
      </c>
      <c r="C98" s="19" t="s">
        <v>210</v>
      </c>
      <c r="D98" s="20">
        <v>65611.0</v>
      </c>
      <c r="E98" s="21" t="s">
        <v>144</v>
      </c>
      <c r="F98" s="22"/>
      <c r="G98" s="24"/>
      <c r="H98" s="23">
        <v>4500.0</v>
      </c>
      <c r="I98" s="24"/>
      <c r="J98" s="24"/>
      <c r="K98" s="24"/>
      <c r="L98" s="24"/>
      <c r="M98" s="24"/>
      <c r="N98" s="24"/>
      <c r="O98" s="24"/>
      <c r="P98" s="26">
        <v>4500.0</v>
      </c>
      <c r="Q98" s="27">
        <f t="shared" si="1"/>
        <v>0</v>
      </c>
      <c r="R98" s="31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7">
        <v>95.0</v>
      </c>
      <c r="B99" s="18">
        <v>45139.0</v>
      </c>
      <c r="C99" s="19" t="s">
        <v>211</v>
      </c>
      <c r="D99" s="20">
        <v>74468.0</v>
      </c>
      <c r="E99" s="21" t="s">
        <v>212</v>
      </c>
      <c r="F99" s="22"/>
      <c r="G99" s="24"/>
      <c r="H99" s="23">
        <v>1550.0</v>
      </c>
      <c r="I99" s="24"/>
      <c r="J99" s="24"/>
      <c r="K99" s="24"/>
      <c r="L99" s="24"/>
      <c r="M99" s="24"/>
      <c r="N99" s="24"/>
      <c r="O99" s="24"/>
      <c r="P99" s="26">
        <v>1550.0</v>
      </c>
      <c r="Q99" s="27">
        <f t="shared" si="1"/>
        <v>0</v>
      </c>
      <c r="R99" s="31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7">
        <v>96.0</v>
      </c>
      <c r="B100" s="18">
        <v>45139.0</v>
      </c>
      <c r="C100" s="19" t="s">
        <v>213</v>
      </c>
      <c r="D100" s="20">
        <v>73660.0</v>
      </c>
      <c r="E100" s="21" t="s">
        <v>214</v>
      </c>
      <c r="F100" s="22"/>
      <c r="G100" s="24"/>
      <c r="H100" s="24"/>
      <c r="I100" s="24"/>
      <c r="J100" s="25"/>
      <c r="K100" s="24"/>
      <c r="L100" s="24"/>
      <c r="M100" s="23">
        <v>5700.0</v>
      </c>
      <c r="N100" s="24"/>
      <c r="O100" s="24"/>
      <c r="P100" s="26">
        <v>5700.0</v>
      </c>
      <c r="Q100" s="27">
        <f t="shared" si="1"/>
        <v>0</v>
      </c>
      <c r="R100" s="31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7">
        <v>97.0</v>
      </c>
      <c r="B101" s="18">
        <v>45139.0</v>
      </c>
      <c r="C101" s="19" t="s">
        <v>215</v>
      </c>
      <c r="D101" s="20">
        <v>21828.0</v>
      </c>
      <c r="E101" s="21" t="s">
        <v>216</v>
      </c>
      <c r="F101" s="22"/>
      <c r="G101" s="24"/>
      <c r="H101" s="24"/>
      <c r="I101" s="24"/>
      <c r="J101" s="24"/>
      <c r="K101" s="24"/>
      <c r="L101" s="24"/>
      <c r="M101" s="23">
        <v>350.0</v>
      </c>
      <c r="N101" s="24"/>
      <c r="O101" s="24"/>
      <c r="P101" s="26">
        <v>350.0</v>
      </c>
      <c r="Q101" s="27">
        <f t="shared" si="1"/>
        <v>0</v>
      </c>
      <c r="R101" s="31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7">
        <v>98.0</v>
      </c>
      <c r="B102" s="18">
        <v>45139.0</v>
      </c>
      <c r="C102" s="19" t="s">
        <v>217</v>
      </c>
      <c r="D102" s="20">
        <v>25650.0</v>
      </c>
      <c r="E102" s="21" t="s">
        <v>218</v>
      </c>
      <c r="F102" s="22"/>
      <c r="G102" s="24"/>
      <c r="H102" s="29">
        <v>5850.0</v>
      </c>
      <c r="I102" s="24"/>
      <c r="J102" s="24"/>
      <c r="K102" s="24"/>
      <c r="L102" s="24"/>
      <c r="M102" s="24"/>
      <c r="N102" s="24"/>
      <c r="O102" s="24"/>
      <c r="P102" s="26">
        <v>5850.0</v>
      </c>
      <c r="Q102" s="27">
        <f t="shared" si="1"/>
        <v>0</v>
      </c>
      <c r="R102" s="31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7">
        <v>99.0</v>
      </c>
      <c r="B103" s="18">
        <v>45140.0</v>
      </c>
      <c r="C103" s="19" t="s">
        <v>219</v>
      </c>
      <c r="D103" s="20">
        <v>78843.0</v>
      </c>
      <c r="E103" s="21" t="s">
        <v>220</v>
      </c>
      <c r="F103" s="22"/>
      <c r="G103" s="24"/>
      <c r="H103" s="23">
        <v>7000.0</v>
      </c>
      <c r="I103" s="24"/>
      <c r="J103" s="24"/>
      <c r="K103" s="25"/>
      <c r="L103" s="24"/>
      <c r="M103" s="24"/>
      <c r="N103" s="24"/>
      <c r="O103" s="24"/>
      <c r="P103" s="26">
        <v>7000.0</v>
      </c>
      <c r="Q103" s="27">
        <f t="shared" si="1"/>
        <v>0</v>
      </c>
      <c r="R103" s="31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7">
        <v>100.0</v>
      </c>
      <c r="B104" s="18">
        <v>45140.0</v>
      </c>
      <c r="C104" s="19" t="s">
        <v>221</v>
      </c>
      <c r="D104" s="20">
        <v>45937.0</v>
      </c>
      <c r="E104" s="21" t="s">
        <v>222</v>
      </c>
      <c r="F104" s="22"/>
      <c r="G104" s="24"/>
      <c r="H104" s="29">
        <v>900.0</v>
      </c>
      <c r="I104" s="24"/>
      <c r="J104" s="24"/>
      <c r="K104" s="24"/>
      <c r="L104" s="24"/>
      <c r="M104" s="24"/>
      <c r="N104" s="24"/>
      <c r="O104" s="24"/>
      <c r="P104" s="26">
        <v>900.0</v>
      </c>
      <c r="Q104" s="27">
        <f t="shared" si="1"/>
        <v>0</v>
      </c>
      <c r="R104" s="31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7">
        <v>101.0</v>
      </c>
      <c r="B105" s="18">
        <v>45140.0</v>
      </c>
      <c r="C105" s="19" t="s">
        <v>223</v>
      </c>
      <c r="D105" s="20">
        <v>42046.0</v>
      </c>
      <c r="E105" s="21" t="s">
        <v>224</v>
      </c>
      <c r="F105" s="22"/>
      <c r="G105" s="24"/>
      <c r="H105" s="29">
        <v>2850.0</v>
      </c>
      <c r="I105" s="24"/>
      <c r="J105" s="24"/>
      <c r="K105" s="24"/>
      <c r="L105" s="24"/>
      <c r="M105" s="24"/>
      <c r="N105" s="24"/>
      <c r="O105" s="24"/>
      <c r="P105" s="26">
        <v>2850.0</v>
      </c>
      <c r="Q105" s="27">
        <f t="shared" si="1"/>
        <v>0</v>
      </c>
      <c r="R105" s="31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7">
        <v>102.0</v>
      </c>
      <c r="B106" s="18">
        <v>45140.0</v>
      </c>
      <c r="C106" s="19" t="s">
        <v>225</v>
      </c>
      <c r="D106" s="20">
        <v>44149.0</v>
      </c>
      <c r="E106" s="21" t="s">
        <v>226</v>
      </c>
      <c r="F106" s="22"/>
      <c r="G106" s="24"/>
      <c r="H106" s="25"/>
      <c r="I106" s="24"/>
      <c r="J106" s="24"/>
      <c r="K106" s="24"/>
      <c r="L106" s="24"/>
      <c r="M106" s="24"/>
      <c r="N106" s="24"/>
      <c r="O106" s="23">
        <v>3600.0</v>
      </c>
      <c r="P106" s="26">
        <v>3600.0</v>
      </c>
      <c r="Q106" s="27">
        <f t="shared" si="1"/>
        <v>0</v>
      </c>
      <c r="R106" s="31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7">
        <v>103.0</v>
      </c>
      <c r="B107" s="18">
        <v>45140.0</v>
      </c>
      <c r="C107" s="19" t="s">
        <v>227</v>
      </c>
      <c r="D107" s="20">
        <v>53374.0</v>
      </c>
      <c r="E107" s="21" t="s">
        <v>228</v>
      </c>
      <c r="F107" s="22"/>
      <c r="G107" s="24"/>
      <c r="H107" s="25"/>
      <c r="I107" s="24"/>
      <c r="J107" s="24"/>
      <c r="K107" s="24"/>
      <c r="L107" s="24"/>
      <c r="M107" s="24"/>
      <c r="N107" s="24"/>
      <c r="O107" s="23">
        <v>7200.0</v>
      </c>
      <c r="P107" s="26">
        <v>7200.0</v>
      </c>
      <c r="Q107" s="27">
        <f t="shared" si="1"/>
        <v>0</v>
      </c>
      <c r="R107" s="31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7">
        <v>104.0</v>
      </c>
      <c r="B108" s="18">
        <v>45140.0</v>
      </c>
      <c r="C108" s="19" t="s">
        <v>229</v>
      </c>
      <c r="D108" s="20">
        <v>51876.0</v>
      </c>
      <c r="E108" s="21" t="s">
        <v>125</v>
      </c>
      <c r="F108" s="22"/>
      <c r="G108" s="24"/>
      <c r="H108" s="25"/>
      <c r="I108" s="24"/>
      <c r="J108" s="24"/>
      <c r="K108" s="24"/>
      <c r="L108" s="24"/>
      <c r="M108" s="24"/>
      <c r="N108" s="24"/>
      <c r="O108" s="23">
        <v>2400.0</v>
      </c>
      <c r="P108" s="26">
        <v>2400.0</v>
      </c>
      <c r="Q108" s="27">
        <f t="shared" si="1"/>
        <v>0</v>
      </c>
      <c r="R108" s="31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7">
        <v>105.0</v>
      </c>
      <c r="B109" s="18">
        <v>45140.0</v>
      </c>
      <c r="C109" s="19" t="s">
        <v>230</v>
      </c>
      <c r="D109" s="20">
        <v>50148.0</v>
      </c>
      <c r="E109" s="21" t="s">
        <v>231</v>
      </c>
      <c r="F109" s="22"/>
      <c r="G109" s="24"/>
      <c r="H109" s="25"/>
      <c r="I109" s="24"/>
      <c r="J109" s="24"/>
      <c r="K109" s="23">
        <v>8125.0</v>
      </c>
      <c r="L109" s="24"/>
      <c r="M109" s="24"/>
      <c r="N109" s="24"/>
      <c r="O109" s="24"/>
      <c r="P109" s="26">
        <v>8125.0</v>
      </c>
      <c r="Q109" s="27">
        <f t="shared" si="1"/>
        <v>0</v>
      </c>
      <c r="R109" s="31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7">
        <v>106.0</v>
      </c>
      <c r="B110" s="18">
        <v>45140.0</v>
      </c>
      <c r="C110" s="19" t="s">
        <v>232</v>
      </c>
      <c r="D110" s="20">
        <v>51406.0</v>
      </c>
      <c r="E110" s="21" t="s">
        <v>233</v>
      </c>
      <c r="F110" s="22"/>
      <c r="G110" s="24"/>
      <c r="H110" s="29">
        <v>19500.0</v>
      </c>
      <c r="I110" s="24"/>
      <c r="J110" s="24"/>
      <c r="K110" s="24"/>
      <c r="L110" s="24"/>
      <c r="M110" s="24"/>
      <c r="N110" s="24"/>
      <c r="O110" s="24"/>
      <c r="P110" s="26">
        <v>19500.0</v>
      </c>
      <c r="Q110" s="27">
        <f t="shared" si="1"/>
        <v>0</v>
      </c>
      <c r="R110" s="31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7">
        <v>107.0</v>
      </c>
      <c r="B111" s="18">
        <v>45140.0</v>
      </c>
      <c r="C111" s="19" t="s">
        <v>234</v>
      </c>
      <c r="D111" s="20">
        <v>71597.0</v>
      </c>
      <c r="E111" s="21" t="s">
        <v>235</v>
      </c>
      <c r="F111" s="22"/>
      <c r="G111" s="24"/>
      <c r="H111" s="23">
        <v>1450.0</v>
      </c>
      <c r="I111" s="24"/>
      <c r="J111" s="24"/>
      <c r="K111" s="24"/>
      <c r="L111" s="24"/>
      <c r="M111" s="25"/>
      <c r="N111" s="24"/>
      <c r="O111" s="24"/>
      <c r="P111" s="26">
        <v>1450.0</v>
      </c>
      <c r="Q111" s="27">
        <f t="shared" si="1"/>
        <v>0</v>
      </c>
      <c r="R111" s="31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7">
        <v>108.0</v>
      </c>
      <c r="B112" s="18">
        <v>45140.0</v>
      </c>
      <c r="C112" s="19" t="s">
        <v>236</v>
      </c>
      <c r="D112" s="20">
        <v>49918.0</v>
      </c>
      <c r="E112" s="21" t="s">
        <v>237</v>
      </c>
      <c r="F112" s="22"/>
      <c r="G112" s="24"/>
      <c r="H112" s="29">
        <v>6000.0</v>
      </c>
      <c r="I112" s="24"/>
      <c r="J112" s="24"/>
      <c r="K112" s="24"/>
      <c r="L112" s="24"/>
      <c r="M112" s="24"/>
      <c r="N112" s="24"/>
      <c r="O112" s="24"/>
      <c r="P112" s="26">
        <v>6000.0</v>
      </c>
      <c r="Q112" s="27">
        <f t="shared" si="1"/>
        <v>0</v>
      </c>
      <c r="R112" s="31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7">
        <v>109.0</v>
      </c>
      <c r="B113" s="18">
        <v>45140.0</v>
      </c>
      <c r="C113" s="19" t="s">
        <v>238</v>
      </c>
      <c r="D113" s="20">
        <v>51406.0</v>
      </c>
      <c r="E113" s="21" t="s">
        <v>233</v>
      </c>
      <c r="F113" s="22"/>
      <c r="G113" s="24"/>
      <c r="H113" s="23">
        <v>5000.0</v>
      </c>
      <c r="I113" s="24"/>
      <c r="J113" s="24"/>
      <c r="K113" s="24"/>
      <c r="L113" s="24"/>
      <c r="M113" s="24"/>
      <c r="N113" s="24"/>
      <c r="O113" s="25"/>
      <c r="P113" s="26">
        <v>5000.0</v>
      </c>
      <c r="Q113" s="27">
        <f t="shared" si="1"/>
        <v>0</v>
      </c>
      <c r="R113" s="31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17">
        <v>110.0</v>
      </c>
      <c r="B114" s="18">
        <v>45140.0</v>
      </c>
      <c r="C114" s="19" t="s">
        <v>239</v>
      </c>
      <c r="D114" s="20">
        <v>78965.0</v>
      </c>
      <c r="E114" s="21" t="s">
        <v>240</v>
      </c>
      <c r="F114" s="22"/>
      <c r="G114" s="24"/>
      <c r="H114" s="24"/>
      <c r="I114" s="24"/>
      <c r="J114" s="24"/>
      <c r="K114" s="29">
        <v>7000.0</v>
      </c>
      <c r="L114" s="24"/>
      <c r="M114" s="24"/>
      <c r="N114" s="24"/>
      <c r="O114" s="24"/>
      <c r="P114" s="26">
        <v>7000.0</v>
      </c>
      <c r="Q114" s="27">
        <f t="shared" si="1"/>
        <v>0</v>
      </c>
      <c r="R114" s="31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17">
        <v>111.0</v>
      </c>
      <c r="B115" s="18">
        <v>45140.0</v>
      </c>
      <c r="C115" s="19" t="s">
        <v>241</v>
      </c>
      <c r="D115" s="20">
        <v>78965.0</v>
      </c>
      <c r="E115" s="21" t="s">
        <v>240</v>
      </c>
      <c r="F115" s="22"/>
      <c r="G115" s="24"/>
      <c r="H115" s="24"/>
      <c r="I115" s="24"/>
      <c r="J115" s="24"/>
      <c r="K115" s="29">
        <v>300.0</v>
      </c>
      <c r="L115" s="24"/>
      <c r="M115" s="24"/>
      <c r="N115" s="24"/>
      <c r="O115" s="25"/>
      <c r="P115" s="26">
        <v>300.0</v>
      </c>
      <c r="Q115" s="27">
        <f t="shared" si="1"/>
        <v>0</v>
      </c>
      <c r="R115" s="31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17"/>
      <c r="B116" s="32"/>
      <c r="C116" s="33"/>
      <c r="D116" s="34"/>
      <c r="E116" s="35"/>
      <c r="F116" s="22"/>
      <c r="G116" s="24"/>
      <c r="H116" s="24"/>
      <c r="I116" s="24"/>
      <c r="J116" s="24"/>
      <c r="K116" s="24"/>
      <c r="L116" s="24"/>
      <c r="M116" s="24"/>
      <c r="N116" s="24"/>
      <c r="O116" s="25"/>
      <c r="P116" s="36"/>
      <c r="Q116" s="27">
        <f t="shared" si="1"/>
        <v>0</v>
      </c>
      <c r="R116" s="31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17"/>
      <c r="B117" s="37"/>
      <c r="C117" s="33"/>
      <c r="D117" s="37"/>
      <c r="E117" s="37"/>
      <c r="F117" s="38">
        <f t="shared" ref="F117:Q117" si="2">SUM(F5:F116)</f>
        <v>35000</v>
      </c>
      <c r="G117" s="39">
        <f t="shared" si="2"/>
        <v>62000</v>
      </c>
      <c r="H117" s="39">
        <f t="shared" si="2"/>
        <v>117550</v>
      </c>
      <c r="I117" s="39">
        <f t="shared" si="2"/>
        <v>332788</v>
      </c>
      <c r="J117" s="39">
        <f t="shared" si="2"/>
        <v>144982</v>
      </c>
      <c r="K117" s="39">
        <f t="shared" si="2"/>
        <v>20225</v>
      </c>
      <c r="L117" s="39">
        <f t="shared" si="2"/>
        <v>0</v>
      </c>
      <c r="M117" s="39">
        <f t="shared" si="2"/>
        <v>24850</v>
      </c>
      <c r="N117" s="39">
        <f t="shared" si="2"/>
        <v>0</v>
      </c>
      <c r="O117" s="39">
        <f t="shared" si="2"/>
        <v>13200</v>
      </c>
      <c r="P117" s="39">
        <f t="shared" si="2"/>
        <v>750595</v>
      </c>
      <c r="Q117" s="27">
        <f t="shared" si="2"/>
        <v>0</v>
      </c>
      <c r="R117" s="40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</row>
    <row r="118">
      <c r="A118" s="42"/>
      <c r="B118" s="37"/>
      <c r="C118" s="37"/>
      <c r="D118" s="37"/>
      <c r="E118" s="37"/>
      <c r="F118" s="43">
        <f>SUM(F117+G117+H117+I117+J117+K117+L117+M117+N117+O117)</f>
        <v>750595</v>
      </c>
      <c r="G118" s="8"/>
      <c r="H118" s="8"/>
      <c r="I118" s="8"/>
      <c r="J118" s="8"/>
      <c r="K118" s="9"/>
      <c r="L118" s="44"/>
      <c r="M118" s="44"/>
      <c r="N118" s="44"/>
      <c r="O118" s="44"/>
      <c r="P118" s="41"/>
      <c r="Q118" s="41"/>
      <c r="R118" s="4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5" t="s">
        <v>242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6" t="s">
        <v>243</v>
      </c>
      <c r="F122" s="47" t="s">
        <v>244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6" t="s">
        <v>245</v>
      </c>
      <c r="F123" s="48" t="s">
        <v>246</v>
      </c>
      <c r="G123" s="4"/>
      <c r="H123" s="4"/>
      <c r="I123" s="4"/>
      <c r="J123" s="4"/>
      <c r="K123" s="4"/>
      <c r="L123" s="4"/>
      <c r="M123" s="4"/>
      <c r="N123" s="4"/>
      <c r="O123" s="4" t="s">
        <v>242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6" t="s">
        <v>247</v>
      </c>
      <c r="F124" s="4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6" t="s">
        <v>248</v>
      </c>
      <c r="F125" s="4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6" t="s">
        <v>249</v>
      </c>
      <c r="F126" s="4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9" t="s">
        <v>250</v>
      </c>
      <c r="F127" s="4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9" t="s">
        <v>251</v>
      </c>
      <c r="F128" s="50" t="s">
        <v>252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9" t="s">
        <v>253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 t="s">
        <v>242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 t="s">
        <v>246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</sheetData>
  <mergeCells count="16">
    <mergeCell ref="E2:E4"/>
    <mergeCell ref="F3:F4"/>
    <mergeCell ref="G3:H3"/>
    <mergeCell ref="I3:J3"/>
    <mergeCell ref="F118:K118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45140.0</v>
      </c>
      <c r="C5" s="19" t="s">
        <v>255</v>
      </c>
      <c r="D5" s="20">
        <v>21818.0</v>
      </c>
      <c r="E5" s="21" t="s">
        <v>256</v>
      </c>
      <c r="F5" s="22"/>
      <c r="G5" s="23"/>
      <c r="H5" s="24"/>
      <c r="I5" s="24"/>
      <c r="J5" s="25"/>
      <c r="K5" s="23">
        <v>10000.0</v>
      </c>
      <c r="L5" s="24"/>
      <c r="M5" s="24"/>
      <c r="N5" s="24"/>
      <c r="O5" s="24"/>
      <c r="P5" s="26">
        <v>10000.0</v>
      </c>
      <c r="Q5" s="27">
        <f t="shared" ref="Q5:Q70" si="1">F5+G5+H5+I5+J5+K5+L5+M5+N5+O5-P5</f>
        <v>0</v>
      </c>
      <c r="R5" s="28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45141.0</v>
      </c>
      <c r="C6" s="19" t="s">
        <v>257</v>
      </c>
      <c r="D6" s="20">
        <v>73495.0</v>
      </c>
      <c r="E6" s="21" t="s">
        <v>258</v>
      </c>
      <c r="F6" s="22"/>
      <c r="G6" s="24"/>
      <c r="H6" s="24"/>
      <c r="I6" s="23">
        <v>2650.0</v>
      </c>
      <c r="J6" s="23"/>
      <c r="K6" s="24"/>
      <c r="L6" s="24"/>
      <c r="M6" s="23"/>
      <c r="N6" s="24"/>
      <c r="O6" s="24"/>
      <c r="P6" s="26">
        <v>2650.0</v>
      </c>
      <c r="Q6" s="27">
        <f t="shared" si="1"/>
        <v>0</v>
      </c>
      <c r="R6" s="28" t="s">
        <v>98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45141.0</v>
      </c>
      <c r="C7" s="19" t="s">
        <v>259</v>
      </c>
      <c r="D7" s="20">
        <v>31180.0</v>
      </c>
      <c r="E7" s="21" t="s">
        <v>260</v>
      </c>
      <c r="F7" s="22"/>
      <c r="G7" s="23"/>
      <c r="H7" s="24"/>
      <c r="I7" s="23">
        <v>15000.0</v>
      </c>
      <c r="J7" s="24"/>
      <c r="K7" s="24"/>
      <c r="L7" s="24"/>
      <c r="M7" s="24"/>
      <c r="N7" s="24"/>
      <c r="O7" s="24"/>
      <c r="P7" s="26">
        <v>15000.0</v>
      </c>
      <c r="Q7" s="27">
        <f t="shared" si="1"/>
        <v>0</v>
      </c>
      <c r="R7" s="28" t="s">
        <v>98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45141.0</v>
      </c>
      <c r="C8" s="19" t="s">
        <v>261</v>
      </c>
      <c r="D8" s="20">
        <v>56747.0</v>
      </c>
      <c r="E8" s="21" t="s">
        <v>262</v>
      </c>
      <c r="F8" s="22"/>
      <c r="G8" s="24"/>
      <c r="H8" s="24"/>
      <c r="I8" s="23"/>
      <c r="J8" s="23">
        <v>13850.0</v>
      </c>
      <c r="K8" s="24"/>
      <c r="L8" s="24"/>
      <c r="M8" s="24"/>
      <c r="N8" s="24"/>
      <c r="O8" s="24"/>
      <c r="P8" s="26">
        <v>13850.0</v>
      </c>
      <c r="Q8" s="27">
        <f t="shared" si="1"/>
        <v>0</v>
      </c>
      <c r="R8" s="28" t="s">
        <v>52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45141.0</v>
      </c>
      <c r="C9" s="19" t="s">
        <v>263</v>
      </c>
      <c r="D9" s="20">
        <v>40235.0</v>
      </c>
      <c r="E9" s="21" t="s">
        <v>264</v>
      </c>
      <c r="F9" s="22"/>
      <c r="G9" s="24"/>
      <c r="H9" s="24"/>
      <c r="I9" s="23">
        <v>3100.0</v>
      </c>
      <c r="J9" s="24"/>
      <c r="K9" s="25"/>
      <c r="L9" s="24"/>
      <c r="M9" s="24"/>
      <c r="N9" s="24"/>
      <c r="O9" s="24"/>
      <c r="P9" s="26">
        <v>3100.0</v>
      </c>
      <c r="Q9" s="27">
        <f t="shared" si="1"/>
        <v>0</v>
      </c>
      <c r="R9" s="28" t="s">
        <v>55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45141.0</v>
      </c>
      <c r="C10" s="19" t="s">
        <v>265</v>
      </c>
      <c r="D10" s="20">
        <v>22463.0</v>
      </c>
      <c r="E10" s="21" t="s">
        <v>266</v>
      </c>
      <c r="F10" s="22"/>
      <c r="G10" s="24"/>
      <c r="H10" s="23"/>
      <c r="I10" s="23">
        <v>9500.0</v>
      </c>
      <c r="J10" s="24"/>
      <c r="K10" s="24"/>
      <c r="L10" s="24"/>
      <c r="M10" s="24"/>
      <c r="N10" s="24"/>
      <c r="O10" s="24"/>
      <c r="P10" s="26">
        <v>9500.0</v>
      </c>
      <c r="Q10" s="27">
        <f t="shared" si="1"/>
        <v>0</v>
      </c>
      <c r="R10" s="28" t="s">
        <v>45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45141.0</v>
      </c>
      <c r="C11" s="19" t="s">
        <v>267</v>
      </c>
      <c r="D11" s="20">
        <v>22332.0</v>
      </c>
      <c r="E11" s="21" t="s">
        <v>268</v>
      </c>
      <c r="F11" s="22"/>
      <c r="G11" s="24"/>
      <c r="H11" s="24"/>
      <c r="I11" s="23">
        <v>1500.0</v>
      </c>
      <c r="J11" s="24"/>
      <c r="K11" s="25"/>
      <c r="L11" s="24"/>
      <c r="M11" s="24"/>
      <c r="N11" s="24"/>
      <c r="O11" s="24"/>
      <c r="P11" s="26">
        <v>1500.0</v>
      </c>
      <c r="Q11" s="27">
        <f t="shared" si="1"/>
        <v>0</v>
      </c>
      <c r="R11" s="28" t="s">
        <v>45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45141.0</v>
      </c>
      <c r="C12" s="19" t="s">
        <v>269</v>
      </c>
      <c r="D12" s="20">
        <v>27066.0</v>
      </c>
      <c r="E12" s="21" t="s">
        <v>270</v>
      </c>
      <c r="F12" s="22"/>
      <c r="G12" s="24"/>
      <c r="H12" s="24"/>
      <c r="I12" s="23">
        <v>18800.0</v>
      </c>
      <c r="J12" s="24"/>
      <c r="K12" s="24"/>
      <c r="L12" s="24"/>
      <c r="M12" s="23"/>
      <c r="N12" s="24"/>
      <c r="O12" s="24"/>
      <c r="P12" s="26">
        <v>18800.0</v>
      </c>
      <c r="Q12" s="27">
        <f t="shared" si="1"/>
        <v>0</v>
      </c>
      <c r="R12" s="28" t="s">
        <v>52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45141.0</v>
      </c>
      <c r="C13" s="19" t="s">
        <v>271</v>
      </c>
      <c r="D13" s="20">
        <v>47126.0</v>
      </c>
      <c r="E13" s="21" t="s">
        <v>272</v>
      </c>
      <c r="F13" s="22"/>
      <c r="G13" s="24"/>
      <c r="H13" s="24"/>
      <c r="I13" s="23"/>
      <c r="J13" s="23">
        <v>1850.0</v>
      </c>
      <c r="K13" s="24"/>
      <c r="L13" s="24"/>
      <c r="M13" s="24"/>
      <c r="N13" s="24"/>
      <c r="O13" s="24"/>
      <c r="P13" s="26">
        <v>1850.0</v>
      </c>
      <c r="Q13" s="27">
        <f t="shared" si="1"/>
        <v>0</v>
      </c>
      <c r="R13" s="28" t="s">
        <v>55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45141.0</v>
      </c>
      <c r="C14" s="19" t="s">
        <v>273</v>
      </c>
      <c r="D14" s="20">
        <v>42833.0</v>
      </c>
      <c r="E14" s="21" t="s">
        <v>274</v>
      </c>
      <c r="F14" s="22"/>
      <c r="G14" s="24"/>
      <c r="H14" s="24"/>
      <c r="I14" s="23">
        <v>3100.0</v>
      </c>
      <c r="J14" s="24"/>
      <c r="K14" s="24"/>
      <c r="L14" s="24"/>
      <c r="M14" s="24"/>
      <c r="N14" s="24"/>
      <c r="O14" s="24"/>
      <c r="P14" s="26">
        <v>3100.0</v>
      </c>
      <c r="Q14" s="27">
        <f t="shared" si="1"/>
        <v>0</v>
      </c>
      <c r="R14" s="28" t="s">
        <v>52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45141.0</v>
      </c>
      <c r="C15" s="19" t="s">
        <v>275</v>
      </c>
      <c r="D15" s="20">
        <v>61420.0</v>
      </c>
      <c r="E15" s="21" t="s">
        <v>276</v>
      </c>
      <c r="F15" s="22"/>
      <c r="G15" s="24"/>
      <c r="H15" s="24"/>
      <c r="I15" s="23">
        <v>2650.0</v>
      </c>
      <c r="J15" s="24"/>
      <c r="K15" s="25"/>
      <c r="L15" s="24"/>
      <c r="M15" s="24"/>
      <c r="N15" s="24"/>
      <c r="O15" s="24"/>
      <c r="P15" s="26">
        <v>2650.0</v>
      </c>
      <c r="Q15" s="27">
        <f t="shared" si="1"/>
        <v>0</v>
      </c>
      <c r="R15" s="28" t="s">
        <v>52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45141.0</v>
      </c>
      <c r="C16" s="19" t="s">
        <v>277</v>
      </c>
      <c r="D16" s="20">
        <v>10001.0</v>
      </c>
      <c r="E16" s="21" t="s">
        <v>278</v>
      </c>
      <c r="F16" s="30">
        <v>200.0</v>
      </c>
      <c r="G16" s="24"/>
      <c r="H16" s="24"/>
      <c r="I16" s="23"/>
      <c r="J16" s="24"/>
      <c r="K16" s="24"/>
      <c r="L16" s="24"/>
      <c r="M16" s="24"/>
      <c r="N16" s="24"/>
      <c r="O16" s="24"/>
      <c r="P16" s="26">
        <v>200.0</v>
      </c>
      <c r="Q16" s="27">
        <f t="shared" si="1"/>
        <v>0</v>
      </c>
      <c r="R16" s="28" t="s">
        <v>181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45141.0</v>
      </c>
      <c r="C17" s="19" t="s">
        <v>279</v>
      </c>
      <c r="D17" s="20">
        <v>50595.0</v>
      </c>
      <c r="E17" s="21" t="s">
        <v>192</v>
      </c>
      <c r="F17" s="22"/>
      <c r="G17" s="24"/>
      <c r="H17" s="23">
        <v>33000.0</v>
      </c>
      <c r="I17" s="24"/>
      <c r="J17" s="23"/>
      <c r="K17" s="24"/>
      <c r="L17" s="24"/>
      <c r="M17" s="24"/>
      <c r="N17" s="24"/>
      <c r="O17" s="24"/>
      <c r="P17" s="26">
        <v>33000.0</v>
      </c>
      <c r="Q17" s="27">
        <f t="shared" si="1"/>
        <v>0</v>
      </c>
      <c r="R17" s="28" t="s">
        <v>45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45141.0</v>
      </c>
      <c r="C18" s="19" t="s">
        <v>280</v>
      </c>
      <c r="D18" s="20">
        <v>51017.0</v>
      </c>
      <c r="E18" s="21" t="s">
        <v>186</v>
      </c>
      <c r="F18" s="22"/>
      <c r="G18" s="24"/>
      <c r="H18" s="23">
        <v>37900.0</v>
      </c>
      <c r="I18" s="23"/>
      <c r="J18" s="24"/>
      <c r="K18" s="24"/>
      <c r="L18" s="24"/>
      <c r="M18" s="24"/>
      <c r="N18" s="24"/>
      <c r="O18" s="24"/>
      <c r="P18" s="26">
        <v>37900.0</v>
      </c>
      <c r="Q18" s="27">
        <f t="shared" si="1"/>
        <v>0</v>
      </c>
      <c r="R18" s="28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45141.0</v>
      </c>
      <c r="C19" s="19" t="s">
        <v>281</v>
      </c>
      <c r="D19" s="20">
        <v>52669.0</v>
      </c>
      <c r="E19" s="21" t="s">
        <v>69</v>
      </c>
      <c r="F19" s="22"/>
      <c r="G19" s="24"/>
      <c r="H19" s="24"/>
      <c r="I19" s="23">
        <v>4500.0</v>
      </c>
      <c r="J19" s="25"/>
      <c r="K19" s="24"/>
      <c r="L19" s="24"/>
      <c r="M19" s="24"/>
      <c r="N19" s="24"/>
      <c r="O19" s="24"/>
      <c r="P19" s="26">
        <v>4500.0</v>
      </c>
      <c r="Q19" s="27">
        <f t="shared" si="1"/>
        <v>0</v>
      </c>
      <c r="R19" s="28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45141.0</v>
      </c>
      <c r="C20" s="19" t="s">
        <v>282</v>
      </c>
      <c r="D20" s="20">
        <v>72205.0</v>
      </c>
      <c r="E20" s="21" t="s">
        <v>283</v>
      </c>
      <c r="F20" s="22"/>
      <c r="G20" s="24"/>
      <c r="H20" s="24"/>
      <c r="I20" s="24"/>
      <c r="J20" s="29">
        <v>240.0</v>
      </c>
      <c r="K20" s="24"/>
      <c r="L20" s="24"/>
      <c r="M20" s="24"/>
      <c r="N20" s="24"/>
      <c r="O20" s="24"/>
      <c r="P20" s="26">
        <v>240.0</v>
      </c>
      <c r="Q20" s="27">
        <f t="shared" si="1"/>
        <v>0</v>
      </c>
      <c r="R20" s="28" t="s">
        <v>55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45141.0</v>
      </c>
      <c r="C21" s="19" t="s">
        <v>284</v>
      </c>
      <c r="D21" s="20">
        <v>53495.0</v>
      </c>
      <c r="E21" s="21" t="s">
        <v>285</v>
      </c>
      <c r="F21" s="22"/>
      <c r="G21" s="24"/>
      <c r="H21" s="24"/>
      <c r="I21" s="23">
        <v>10000.0</v>
      </c>
      <c r="J21" s="23"/>
      <c r="K21" s="24"/>
      <c r="L21" s="24"/>
      <c r="M21" s="24"/>
      <c r="N21" s="24"/>
      <c r="O21" s="24"/>
      <c r="P21" s="26">
        <v>10000.0</v>
      </c>
      <c r="Q21" s="27">
        <f t="shared" si="1"/>
        <v>0</v>
      </c>
      <c r="R21" s="28" t="s">
        <v>55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45141.0</v>
      </c>
      <c r="C22" s="19" t="s">
        <v>286</v>
      </c>
      <c r="D22" s="20">
        <v>48657.0</v>
      </c>
      <c r="E22" s="21" t="s">
        <v>287</v>
      </c>
      <c r="F22" s="22"/>
      <c r="G22" s="24"/>
      <c r="H22" s="24"/>
      <c r="I22" s="23">
        <v>2650.0</v>
      </c>
      <c r="J22" s="24"/>
      <c r="K22" s="24"/>
      <c r="L22" s="24"/>
      <c r="M22" s="24"/>
      <c r="N22" s="24"/>
      <c r="O22" s="24"/>
      <c r="P22" s="26">
        <v>2650.0</v>
      </c>
      <c r="Q22" s="27">
        <f t="shared" si="1"/>
        <v>0</v>
      </c>
      <c r="R22" s="28" t="s">
        <v>55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45141.0</v>
      </c>
      <c r="C23" s="19" t="s">
        <v>288</v>
      </c>
      <c r="D23" s="20">
        <v>50461.0</v>
      </c>
      <c r="E23" s="21" t="s">
        <v>289</v>
      </c>
      <c r="F23" s="22"/>
      <c r="G23" s="24"/>
      <c r="H23" s="24"/>
      <c r="I23" s="23">
        <v>5000.0</v>
      </c>
      <c r="J23" s="24"/>
      <c r="K23" s="24"/>
      <c r="L23" s="24"/>
      <c r="M23" s="24"/>
      <c r="N23" s="24"/>
      <c r="O23" s="24"/>
      <c r="P23" s="26">
        <v>5000.0</v>
      </c>
      <c r="Q23" s="27">
        <f t="shared" si="1"/>
        <v>0</v>
      </c>
      <c r="R23" s="28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45141.0</v>
      </c>
      <c r="C24" s="19" t="s">
        <v>290</v>
      </c>
      <c r="D24" s="20">
        <v>53283.0</v>
      </c>
      <c r="E24" s="21" t="s">
        <v>291</v>
      </c>
      <c r="F24" s="22"/>
      <c r="G24" s="24"/>
      <c r="H24" s="23"/>
      <c r="I24" s="23">
        <v>900.0</v>
      </c>
      <c r="J24" s="24"/>
      <c r="K24" s="24"/>
      <c r="L24" s="24"/>
      <c r="M24" s="24"/>
      <c r="N24" s="24"/>
      <c r="O24" s="24"/>
      <c r="P24" s="26">
        <v>900.0</v>
      </c>
      <c r="Q24" s="27">
        <f t="shared" si="1"/>
        <v>0</v>
      </c>
      <c r="R24" s="28" t="s">
        <v>55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45141.0</v>
      </c>
      <c r="C25" s="19" t="s">
        <v>292</v>
      </c>
      <c r="D25" s="20">
        <v>77256.0</v>
      </c>
      <c r="E25" s="21" t="s">
        <v>293</v>
      </c>
      <c r="F25" s="22"/>
      <c r="G25" s="24"/>
      <c r="H25" s="24"/>
      <c r="I25" s="23">
        <v>2650.0</v>
      </c>
      <c r="J25" s="24"/>
      <c r="K25" s="24"/>
      <c r="L25" s="24"/>
      <c r="M25" s="24"/>
      <c r="N25" s="24"/>
      <c r="O25" s="24"/>
      <c r="P25" s="26">
        <v>2650.0</v>
      </c>
      <c r="Q25" s="27">
        <f t="shared" si="1"/>
        <v>0</v>
      </c>
      <c r="R25" s="28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45141.0</v>
      </c>
      <c r="C26" s="19" t="s">
        <v>294</v>
      </c>
      <c r="D26" s="20">
        <v>34956.0</v>
      </c>
      <c r="E26" s="21" t="s">
        <v>295</v>
      </c>
      <c r="F26" s="22"/>
      <c r="G26" s="23"/>
      <c r="H26" s="24"/>
      <c r="I26" s="24"/>
      <c r="J26" s="23">
        <v>1200.0</v>
      </c>
      <c r="K26" s="24"/>
      <c r="L26" s="24"/>
      <c r="M26" s="24"/>
      <c r="N26" s="24"/>
      <c r="O26" s="24"/>
      <c r="P26" s="26">
        <v>1200.0</v>
      </c>
      <c r="Q26" s="27">
        <f t="shared" si="1"/>
        <v>0</v>
      </c>
      <c r="R26" s="28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45141.0</v>
      </c>
      <c r="C27" s="19" t="s">
        <v>296</v>
      </c>
      <c r="D27" s="20">
        <v>74778.0</v>
      </c>
      <c r="E27" s="21" t="s">
        <v>297</v>
      </c>
      <c r="F27" s="22"/>
      <c r="G27" s="23"/>
      <c r="H27" s="24"/>
      <c r="I27" s="23">
        <v>2400.0</v>
      </c>
      <c r="J27" s="24"/>
      <c r="K27" s="24"/>
      <c r="L27" s="24"/>
      <c r="M27" s="24"/>
      <c r="N27" s="24"/>
      <c r="O27" s="24"/>
      <c r="P27" s="26">
        <v>2400.0</v>
      </c>
      <c r="Q27" s="27">
        <f t="shared" si="1"/>
        <v>0</v>
      </c>
      <c r="R27" s="28" t="s">
        <v>27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45141.0</v>
      </c>
      <c r="C28" s="19" t="s">
        <v>298</v>
      </c>
      <c r="D28" s="20">
        <v>74765.0</v>
      </c>
      <c r="E28" s="21" t="s">
        <v>299</v>
      </c>
      <c r="F28" s="22"/>
      <c r="G28" s="24"/>
      <c r="H28" s="24"/>
      <c r="I28" s="23">
        <v>4650.0</v>
      </c>
      <c r="J28" s="24"/>
      <c r="K28" s="24"/>
      <c r="L28" s="24"/>
      <c r="M28" s="24"/>
      <c r="N28" s="24"/>
      <c r="O28" s="24"/>
      <c r="P28" s="26">
        <v>4650.0</v>
      </c>
      <c r="Q28" s="27">
        <f t="shared" si="1"/>
        <v>0</v>
      </c>
      <c r="R28" s="28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45141.0</v>
      </c>
      <c r="C29" s="19" t="s">
        <v>300</v>
      </c>
      <c r="D29" s="20">
        <v>36080.0</v>
      </c>
      <c r="E29" s="21" t="s">
        <v>301</v>
      </c>
      <c r="F29" s="22"/>
      <c r="G29" s="24"/>
      <c r="H29" s="24"/>
      <c r="I29" s="23">
        <v>54500.0</v>
      </c>
      <c r="J29" s="25"/>
      <c r="K29" s="24"/>
      <c r="L29" s="24"/>
      <c r="M29" s="24"/>
      <c r="N29" s="24"/>
      <c r="O29" s="24"/>
      <c r="P29" s="26">
        <v>54500.0</v>
      </c>
      <c r="Q29" s="27">
        <f t="shared" si="1"/>
        <v>0</v>
      </c>
      <c r="R29" s="28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45141.0</v>
      </c>
      <c r="C30" s="19" t="s">
        <v>302</v>
      </c>
      <c r="D30" s="20">
        <v>14329.0</v>
      </c>
      <c r="E30" s="21" t="s">
        <v>303</v>
      </c>
      <c r="F30" s="22"/>
      <c r="G30" s="24"/>
      <c r="H30" s="24"/>
      <c r="I30" s="23">
        <v>1200.0</v>
      </c>
      <c r="J30" s="24"/>
      <c r="K30" s="23"/>
      <c r="L30" s="24"/>
      <c r="M30" s="24"/>
      <c r="N30" s="24"/>
      <c r="O30" s="24"/>
      <c r="P30" s="26">
        <v>1200.0</v>
      </c>
      <c r="Q30" s="27">
        <f t="shared" si="1"/>
        <v>0</v>
      </c>
      <c r="R30" s="28" t="s">
        <v>45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45141.0</v>
      </c>
      <c r="C31" s="19" t="s">
        <v>304</v>
      </c>
      <c r="D31" s="20">
        <v>78848.0</v>
      </c>
      <c r="E31" s="21" t="s">
        <v>305</v>
      </c>
      <c r="F31" s="22"/>
      <c r="G31" s="24"/>
      <c r="H31" s="24"/>
      <c r="I31" s="23">
        <v>600.0</v>
      </c>
      <c r="J31" s="23"/>
      <c r="K31" s="24"/>
      <c r="L31" s="24"/>
      <c r="M31" s="24"/>
      <c r="N31" s="24"/>
      <c r="O31" s="24"/>
      <c r="P31" s="26">
        <v>600.0</v>
      </c>
      <c r="Q31" s="27">
        <f t="shared" si="1"/>
        <v>0</v>
      </c>
      <c r="R31" s="28" t="s">
        <v>52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45141.0</v>
      </c>
      <c r="C32" s="19" t="s">
        <v>306</v>
      </c>
      <c r="D32" s="20">
        <v>66198.0</v>
      </c>
      <c r="E32" s="21" t="s">
        <v>307</v>
      </c>
      <c r="F32" s="22"/>
      <c r="G32" s="24"/>
      <c r="H32" s="24"/>
      <c r="I32" s="23"/>
      <c r="J32" s="24"/>
      <c r="K32" s="23">
        <v>2125.0</v>
      </c>
      <c r="L32" s="24"/>
      <c r="M32" s="24"/>
      <c r="N32" s="24"/>
      <c r="O32" s="24"/>
      <c r="P32" s="26">
        <v>2125.0</v>
      </c>
      <c r="Q32" s="27">
        <f t="shared" si="1"/>
        <v>0</v>
      </c>
      <c r="R32" s="28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45141.0</v>
      </c>
      <c r="C33" s="19" t="s">
        <v>308</v>
      </c>
      <c r="D33" s="20">
        <v>28328.0</v>
      </c>
      <c r="E33" s="21" t="s">
        <v>309</v>
      </c>
      <c r="F33" s="22"/>
      <c r="G33" s="24"/>
      <c r="H33" s="24"/>
      <c r="I33" s="24"/>
      <c r="J33" s="23">
        <v>5400.0</v>
      </c>
      <c r="K33" s="24"/>
      <c r="L33" s="24"/>
      <c r="M33" s="24"/>
      <c r="N33" s="24"/>
      <c r="O33" s="24"/>
      <c r="P33" s="26">
        <v>5400.0</v>
      </c>
      <c r="Q33" s="27">
        <f t="shared" si="1"/>
        <v>0</v>
      </c>
      <c r="R33" s="28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45141.0</v>
      </c>
      <c r="C34" s="19" t="s">
        <v>310</v>
      </c>
      <c r="D34" s="20">
        <v>48854.0</v>
      </c>
      <c r="E34" s="21" t="s">
        <v>311</v>
      </c>
      <c r="F34" s="22"/>
      <c r="G34" s="24"/>
      <c r="H34" s="24"/>
      <c r="I34" s="23">
        <v>5000.0</v>
      </c>
      <c r="J34" s="25"/>
      <c r="K34" s="24"/>
      <c r="L34" s="24"/>
      <c r="M34" s="24"/>
      <c r="N34" s="24"/>
      <c r="O34" s="24"/>
      <c r="P34" s="26">
        <v>5000.0</v>
      </c>
      <c r="Q34" s="27">
        <f t="shared" si="1"/>
        <v>0</v>
      </c>
      <c r="R34" s="28" t="s">
        <v>45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45141.0</v>
      </c>
      <c r="C35" s="19" t="s">
        <v>312</v>
      </c>
      <c r="D35" s="20">
        <v>48854.0</v>
      </c>
      <c r="E35" s="21" t="s">
        <v>311</v>
      </c>
      <c r="F35" s="22"/>
      <c r="G35" s="24"/>
      <c r="H35" s="24"/>
      <c r="I35" s="23">
        <v>925.0</v>
      </c>
      <c r="J35" s="24"/>
      <c r="K35" s="24"/>
      <c r="L35" s="24"/>
      <c r="M35" s="25"/>
      <c r="N35" s="24"/>
      <c r="O35" s="24"/>
      <c r="P35" s="26">
        <v>925.0</v>
      </c>
      <c r="Q35" s="27">
        <f t="shared" si="1"/>
        <v>0</v>
      </c>
      <c r="R35" s="28" t="s">
        <v>45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45141.0</v>
      </c>
      <c r="C36" s="19" t="s">
        <v>313</v>
      </c>
      <c r="D36" s="20">
        <v>67797.0</v>
      </c>
      <c r="E36" s="21" t="s">
        <v>314</v>
      </c>
      <c r="F36" s="22"/>
      <c r="G36" s="24"/>
      <c r="H36" s="24"/>
      <c r="I36" s="24"/>
      <c r="J36" s="23">
        <v>8400.0</v>
      </c>
      <c r="K36" s="24"/>
      <c r="L36" s="24"/>
      <c r="M36" s="23"/>
      <c r="N36" s="24"/>
      <c r="O36" s="24"/>
      <c r="P36" s="26">
        <v>8400.0</v>
      </c>
      <c r="Q36" s="27">
        <f t="shared" si="1"/>
        <v>0</v>
      </c>
      <c r="R36" s="28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45141.0</v>
      </c>
      <c r="C37" s="19" t="s">
        <v>315</v>
      </c>
      <c r="D37" s="20">
        <v>52032.0</v>
      </c>
      <c r="E37" s="21" t="s">
        <v>316</v>
      </c>
      <c r="F37" s="22"/>
      <c r="G37" s="24"/>
      <c r="H37" s="24"/>
      <c r="I37" s="23">
        <v>2500.0</v>
      </c>
      <c r="J37" s="29"/>
      <c r="K37" s="24"/>
      <c r="L37" s="24"/>
      <c r="M37" s="24"/>
      <c r="N37" s="24"/>
      <c r="O37" s="24"/>
      <c r="P37" s="26">
        <v>2500.0</v>
      </c>
      <c r="Q37" s="27">
        <f t="shared" si="1"/>
        <v>0</v>
      </c>
      <c r="R37" s="28" t="s">
        <v>24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45141.0</v>
      </c>
      <c r="C38" s="19" t="s">
        <v>317</v>
      </c>
      <c r="D38" s="20">
        <v>37077.0</v>
      </c>
      <c r="E38" s="21" t="s">
        <v>318</v>
      </c>
      <c r="F38" s="22"/>
      <c r="G38" s="24"/>
      <c r="H38" s="24"/>
      <c r="I38" s="24"/>
      <c r="J38" s="29">
        <v>5150.0</v>
      </c>
      <c r="K38" s="24"/>
      <c r="L38" s="24"/>
      <c r="M38" s="24"/>
      <c r="N38" s="24"/>
      <c r="O38" s="24"/>
      <c r="P38" s="26">
        <v>5150.0</v>
      </c>
      <c r="Q38" s="27">
        <f t="shared" si="1"/>
        <v>0</v>
      </c>
      <c r="R38" s="28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45141.0</v>
      </c>
      <c r="C39" s="19" t="s">
        <v>319</v>
      </c>
      <c r="D39" s="20">
        <v>49194.0</v>
      </c>
      <c r="E39" s="21" t="s">
        <v>320</v>
      </c>
      <c r="F39" s="22"/>
      <c r="G39" s="24"/>
      <c r="H39" s="24"/>
      <c r="I39" s="23">
        <v>2650.0</v>
      </c>
      <c r="J39" s="24"/>
      <c r="K39" s="24"/>
      <c r="L39" s="24"/>
      <c r="M39" s="24"/>
      <c r="N39" s="24"/>
      <c r="O39" s="24"/>
      <c r="P39" s="26">
        <v>2650.0</v>
      </c>
      <c r="Q39" s="27">
        <f t="shared" si="1"/>
        <v>0</v>
      </c>
      <c r="R39" s="28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45141.0</v>
      </c>
      <c r="C40" s="19" t="s">
        <v>321</v>
      </c>
      <c r="D40" s="20">
        <v>49831.0</v>
      </c>
      <c r="E40" s="21" t="s">
        <v>322</v>
      </c>
      <c r="F40" s="22"/>
      <c r="G40" s="24"/>
      <c r="H40" s="23"/>
      <c r="I40" s="23"/>
      <c r="J40" s="23">
        <v>5600.0</v>
      </c>
      <c r="K40" s="24"/>
      <c r="L40" s="24"/>
      <c r="M40" s="24"/>
      <c r="N40" s="24"/>
      <c r="O40" s="24"/>
      <c r="P40" s="26">
        <v>5600.0</v>
      </c>
      <c r="Q40" s="27">
        <f t="shared" si="1"/>
        <v>0</v>
      </c>
      <c r="R40" s="28" t="s">
        <v>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45141.0</v>
      </c>
      <c r="C41" s="19" t="s">
        <v>323</v>
      </c>
      <c r="D41" s="20">
        <v>51017.0</v>
      </c>
      <c r="E41" s="21" t="s">
        <v>186</v>
      </c>
      <c r="F41" s="22"/>
      <c r="G41" s="24"/>
      <c r="H41" s="23">
        <v>30000.0</v>
      </c>
      <c r="I41" s="23"/>
      <c r="J41" s="24"/>
      <c r="K41" s="24"/>
      <c r="L41" s="24"/>
      <c r="M41" s="24"/>
      <c r="N41" s="24"/>
      <c r="O41" s="24"/>
      <c r="P41" s="26">
        <v>30000.0</v>
      </c>
      <c r="Q41" s="27">
        <f t="shared" si="1"/>
        <v>0</v>
      </c>
      <c r="R41" s="28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45141.0</v>
      </c>
      <c r="C42" s="19" t="s">
        <v>324</v>
      </c>
      <c r="D42" s="20">
        <v>22332.0</v>
      </c>
      <c r="E42" s="21" t="s">
        <v>268</v>
      </c>
      <c r="F42" s="22"/>
      <c r="G42" s="24"/>
      <c r="H42" s="24"/>
      <c r="I42" s="23">
        <v>5150.0</v>
      </c>
      <c r="J42" s="29"/>
      <c r="K42" s="24"/>
      <c r="L42" s="24"/>
      <c r="M42" s="24"/>
      <c r="N42" s="24"/>
      <c r="O42" s="24"/>
      <c r="P42" s="26">
        <v>5150.0</v>
      </c>
      <c r="Q42" s="27">
        <f t="shared" si="1"/>
        <v>0</v>
      </c>
      <c r="R42" s="28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45141.0</v>
      </c>
      <c r="C43" s="19" t="s">
        <v>325</v>
      </c>
      <c r="D43" s="20">
        <v>78972.0</v>
      </c>
      <c r="E43" s="21" t="s">
        <v>326</v>
      </c>
      <c r="F43" s="22"/>
      <c r="G43" s="24"/>
      <c r="H43" s="24"/>
      <c r="I43" s="23">
        <v>300.0</v>
      </c>
      <c r="J43" s="25"/>
      <c r="K43" s="24"/>
      <c r="L43" s="24"/>
      <c r="M43" s="24"/>
      <c r="N43" s="24"/>
      <c r="O43" s="24"/>
      <c r="P43" s="26">
        <v>300.0</v>
      </c>
      <c r="Q43" s="27">
        <f t="shared" si="1"/>
        <v>0</v>
      </c>
      <c r="R43" s="28" t="s">
        <v>55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45141.0</v>
      </c>
      <c r="C44" s="19" t="s">
        <v>327</v>
      </c>
      <c r="D44" s="20">
        <v>43955.0</v>
      </c>
      <c r="E44" s="21" t="s">
        <v>176</v>
      </c>
      <c r="F44" s="22"/>
      <c r="G44" s="23"/>
      <c r="H44" s="24"/>
      <c r="I44" s="23">
        <v>450.0</v>
      </c>
      <c r="J44" s="25"/>
      <c r="K44" s="24"/>
      <c r="L44" s="24"/>
      <c r="M44" s="24"/>
      <c r="N44" s="24"/>
      <c r="O44" s="24"/>
      <c r="P44" s="26">
        <v>450.0</v>
      </c>
      <c r="Q44" s="27">
        <f t="shared" si="1"/>
        <v>0</v>
      </c>
      <c r="R44" s="28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45141.0</v>
      </c>
      <c r="C45" s="19" t="s">
        <v>328</v>
      </c>
      <c r="D45" s="20">
        <v>78969.0</v>
      </c>
      <c r="E45" s="21" t="s">
        <v>329</v>
      </c>
      <c r="F45" s="22"/>
      <c r="G45" s="24"/>
      <c r="H45" s="24"/>
      <c r="I45" s="23">
        <v>7000.0</v>
      </c>
      <c r="J45" s="25"/>
      <c r="K45" s="24"/>
      <c r="L45" s="24"/>
      <c r="M45" s="24"/>
      <c r="N45" s="24"/>
      <c r="O45" s="24"/>
      <c r="P45" s="26">
        <v>7000.0</v>
      </c>
      <c r="Q45" s="27">
        <f t="shared" si="1"/>
        <v>0</v>
      </c>
      <c r="R45" s="28" t="s">
        <v>45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45141.0</v>
      </c>
      <c r="C46" s="19" t="s">
        <v>330</v>
      </c>
      <c r="D46" s="20">
        <v>45096.0</v>
      </c>
      <c r="E46" s="21" t="s">
        <v>331</v>
      </c>
      <c r="F46" s="22"/>
      <c r="G46" s="24"/>
      <c r="H46" s="24"/>
      <c r="I46" s="23">
        <v>3100.0</v>
      </c>
      <c r="J46" s="24"/>
      <c r="K46" s="24"/>
      <c r="L46" s="24"/>
      <c r="M46" s="25"/>
      <c r="N46" s="24"/>
      <c r="O46" s="24"/>
      <c r="P46" s="26">
        <v>3100.0</v>
      </c>
      <c r="Q46" s="27">
        <f t="shared" si="1"/>
        <v>0</v>
      </c>
      <c r="R46" s="28" t="s">
        <v>55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45141.0</v>
      </c>
      <c r="C47" s="19" t="s">
        <v>332</v>
      </c>
      <c r="D47" s="20">
        <v>78078.0</v>
      </c>
      <c r="E47" s="21" t="s">
        <v>333</v>
      </c>
      <c r="F47" s="22"/>
      <c r="G47" s="24"/>
      <c r="H47" s="24"/>
      <c r="I47" s="23">
        <v>500.0</v>
      </c>
      <c r="J47" s="25"/>
      <c r="K47" s="24"/>
      <c r="L47" s="24"/>
      <c r="M47" s="24"/>
      <c r="N47" s="24"/>
      <c r="O47" s="24"/>
      <c r="P47" s="26">
        <v>500.0</v>
      </c>
      <c r="Q47" s="27">
        <f t="shared" si="1"/>
        <v>0</v>
      </c>
      <c r="R47" s="28" t="s">
        <v>45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45141.0</v>
      </c>
      <c r="C48" s="19" t="s">
        <v>334</v>
      </c>
      <c r="D48" s="20">
        <v>22332.0</v>
      </c>
      <c r="E48" s="21" t="s">
        <v>268</v>
      </c>
      <c r="F48" s="22"/>
      <c r="G48" s="24"/>
      <c r="H48" s="24"/>
      <c r="I48" s="23">
        <v>2650.0</v>
      </c>
      <c r="J48" s="23"/>
      <c r="K48" s="24"/>
      <c r="L48" s="24"/>
      <c r="M48" s="24"/>
      <c r="N48" s="24"/>
      <c r="O48" s="24"/>
      <c r="P48" s="26">
        <v>2650.0</v>
      </c>
      <c r="Q48" s="27">
        <f t="shared" si="1"/>
        <v>0</v>
      </c>
      <c r="R48" s="28" t="s">
        <v>45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45141.0</v>
      </c>
      <c r="C49" s="19" t="s">
        <v>335</v>
      </c>
      <c r="D49" s="20">
        <v>64781.0</v>
      </c>
      <c r="E49" s="21" t="s">
        <v>336</v>
      </c>
      <c r="F49" s="22"/>
      <c r="G49" s="24"/>
      <c r="H49" s="24"/>
      <c r="I49" s="23">
        <v>200.0</v>
      </c>
      <c r="J49" s="25"/>
      <c r="K49" s="24"/>
      <c r="L49" s="24"/>
      <c r="M49" s="24"/>
      <c r="N49" s="24"/>
      <c r="O49" s="24"/>
      <c r="P49" s="26">
        <v>200.0</v>
      </c>
      <c r="Q49" s="27">
        <f t="shared" si="1"/>
        <v>0</v>
      </c>
      <c r="R49" s="28" t="s">
        <v>55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45141.0</v>
      </c>
      <c r="C50" s="19" t="s">
        <v>337</v>
      </c>
      <c r="D50" s="20">
        <v>10270.0</v>
      </c>
      <c r="E50" s="21" t="s">
        <v>338</v>
      </c>
      <c r="F50" s="22"/>
      <c r="G50" s="24"/>
      <c r="H50" s="24"/>
      <c r="I50" s="23">
        <v>100.0</v>
      </c>
      <c r="J50" s="24"/>
      <c r="K50" s="24"/>
      <c r="L50" s="24"/>
      <c r="M50" s="24"/>
      <c r="N50" s="24"/>
      <c r="O50" s="24"/>
      <c r="P50" s="26">
        <v>100.0</v>
      </c>
      <c r="Q50" s="27">
        <f t="shared" si="1"/>
        <v>0</v>
      </c>
      <c r="R50" s="28" t="s">
        <v>45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45141.0</v>
      </c>
      <c r="C51" s="19" t="s">
        <v>339</v>
      </c>
      <c r="D51" s="20">
        <v>55168.0</v>
      </c>
      <c r="E51" s="21" t="s">
        <v>340</v>
      </c>
      <c r="F51" s="22"/>
      <c r="G51" s="24"/>
      <c r="H51" s="24"/>
      <c r="I51" s="23">
        <v>100.0</v>
      </c>
      <c r="J51" s="29"/>
      <c r="K51" s="24"/>
      <c r="L51" s="24"/>
      <c r="M51" s="24"/>
      <c r="N51" s="24"/>
      <c r="O51" s="24"/>
      <c r="P51" s="26">
        <v>100.0</v>
      </c>
      <c r="Q51" s="27">
        <f t="shared" si="1"/>
        <v>0</v>
      </c>
      <c r="R51" s="28" t="s">
        <v>45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45141.0</v>
      </c>
      <c r="C52" s="19" t="s">
        <v>341</v>
      </c>
      <c r="D52" s="20">
        <v>65868.0</v>
      </c>
      <c r="E52" s="21" t="s">
        <v>342</v>
      </c>
      <c r="F52" s="22"/>
      <c r="G52" s="24"/>
      <c r="H52" s="24"/>
      <c r="I52" s="23">
        <v>300.0</v>
      </c>
      <c r="J52" s="24"/>
      <c r="K52" s="25"/>
      <c r="L52" s="24"/>
      <c r="M52" s="24"/>
      <c r="N52" s="24"/>
      <c r="O52" s="24"/>
      <c r="P52" s="26">
        <v>300.0</v>
      </c>
      <c r="Q52" s="27">
        <f t="shared" si="1"/>
        <v>0</v>
      </c>
      <c r="R52" s="28" t="s">
        <v>45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45141.0</v>
      </c>
      <c r="C53" s="19" t="s">
        <v>343</v>
      </c>
      <c r="D53" s="20">
        <v>78086.0</v>
      </c>
      <c r="E53" s="21" t="s">
        <v>344</v>
      </c>
      <c r="F53" s="22"/>
      <c r="G53" s="24"/>
      <c r="H53" s="24"/>
      <c r="I53" s="23"/>
      <c r="J53" s="23">
        <v>2400.0</v>
      </c>
      <c r="K53" s="25"/>
      <c r="L53" s="24"/>
      <c r="M53" s="24"/>
      <c r="N53" s="24"/>
      <c r="O53" s="24"/>
      <c r="P53" s="26">
        <v>2400.0</v>
      </c>
      <c r="Q53" s="27">
        <f t="shared" si="1"/>
        <v>0</v>
      </c>
      <c r="R53" s="28" t="s">
        <v>45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45141.0</v>
      </c>
      <c r="C54" s="19" t="s">
        <v>345</v>
      </c>
      <c r="D54" s="20">
        <v>78086.0</v>
      </c>
      <c r="E54" s="21" t="s">
        <v>344</v>
      </c>
      <c r="F54" s="22"/>
      <c r="G54" s="24"/>
      <c r="H54" s="24"/>
      <c r="I54" s="23"/>
      <c r="J54" s="23">
        <v>150.0</v>
      </c>
      <c r="K54" s="24"/>
      <c r="L54" s="24"/>
      <c r="M54" s="24"/>
      <c r="N54" s="24"/>
      <c r="O54" s="24"/>
      <c r="P54" s="26">
        <v>150.0</v>
      </c>
      <c r="Q54" s="27">
        <f t="shared" si="1"/>
        <v>0</v>
      </c>
      <c r="R54" s="28" t="s">
        <v>45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45141.0</v>
      </c>
      <c r="C55" s="19" t="s">
        <v>346</v>
      </c>
      <c r="D55" s="20">
        <v>66838.0</v>
      </c>
      <c r="E55" s="21" t="s">
        <v>347</v>
      </c>
      <c r="F55" s="22"/>
      <c r="G55" s="24"/>
      <c r="H55" s="23">
        <v>100.0</v>
      </c>
      <c r="I55" s="24"/>
      <c r="J55" s="23"/>
      <c r="K55" s="24"/>
      <c r="L55" s="24"/>
      <c r="M55" s="24"/>
      <c r="N55" s="24"/>
      <c r="O55" s="24"/>
      <c r="P55" s="26">
        <v>100.0</v>
      </c>
      <c r="Q55" s="27">
        <f t="shared" si="1"/>
        <v>0</v>
      </c>
      <c r="R55" s="28" t="s">
        <v>27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45141.0</v>
      </c>
      <c r="C56" s="19" t="s">
        <v>348</v>
      </c>
      <c r="D56" s="20">
        <v>78342.0</v>
      </c>
      <c r="E56" s="21" t="s">
        <v>349</v>
      </c>
      <c r="F56" s="22"/>
      <c r="G56" s="24"/>
      <c r="H56" s="24"/>
      <c r="I56" s="23">
        <v>500.0</v>
      </c>
      <c r="J56" s="29"/>
      <c r="K56" s="24"/>
      <c r="L56" s="24"/>
      <c r="M56" s="24"/>
      <c r="N56" s="24"/>
      <c r="O56" s="24"/>
      <c r="P56" s="26">
        <v>500.0</v>
      </c>
      <c r="Q56" s="27">
        <f t="shared" si="1"/>
        <v>0</v>
      </c>
      <c r="R56" s="28" t="s">
        <v>27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45141.0</v>
      </c>
      <c r="C57" s="19" t="s">
        <v>350</v>
      </c>
      <c r="D57" s="20">
        <v>51939.0</v>
      </c>
      <c r="E57" s="21" t="s">
        <v>351</v>
      </c>
      <c r="F57" s="30"/>
      <c r="G57" s="24"/>
      <c r="H57" s="24"/>
      <c r="I57" s="23">
        <v>11250.0</v>
      </c>
      <c r="J57" s="24"/>
      <c r="K57" s="24"/>
      <c r="L57" s="24"/>
      <c r="M57" s="24"/>
      <c r="N57" s="24"/>
      <c r="O57" s="24"/>
      <c r="P57" s="26">
        <v>11250.0</v>
      </c>
      <c r="Q57" s="27">
        <f t="shared" si="1"/>
        <v>0</v>
      </c>
      <c r="R57" s="28" t="s">
        <v>27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45141.0</v>
      </c>
      <c r="C58" s="19" t="s">
        <v>352</v>
      </c>
      <c r="D58" s="20">
        <v>78981.0</v>
      </c>
      <c r="E58" s="21" t="s">
        <v>353</v>
      </c>
      <c r="F58" s="22"/>
      <c r="G58" s="24"/>
      <c r="H58" s="24"/>
      <c r="I58" s="23"/>
      <c r="J58" s="23">
        <v>7300.0</v>
      </c>
      <c r="K58" s="24"/>
      <c r="L58" s="24"/>
      <c r="M58" s="23"/>
      <c r="N58" s="24"/>
      <c r="O58" s="24"/>
      <c r="P58" s="26">
        <v>7300.0</v>
      </c>
      <c r="Q58" s="27">
        <f t="shared" si="1"/>
        <v>0</v>
      </c>
      <c r="R58" s="28" t="s">
        <v>27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45141.0</v>
      </c>
      <c r="C59" s="19" t="s">
        <v>354</v>
      </c>
      <c r="D59" s="20">
        <v>73235.0</v>
      </c>
      <c r="E59" s="21" t="s">
        <v>355</v>
      </c>
      <c r="F59" s="30"/>
      <c r="G59" s="24"/>
      <c r="H59" s="24"/>
      <c r="I59" s="24"/>
      <c r="J59" s="29">
        <v>7000.0</v>
      </c>
      <c r="K59" s="24"/>
      <c r="L59" s="24"/>
      <c r="M59" s="23"/>
      <c r="N59" s="24"/>
      <c r="O59" s="24"/>
      <c r="P59" s="26">
        <v>7000.0</v>
      </c>
      <c r="Q59" s="27">
        <f t="shared" si="1"/>
        <v>0</v>
      </c>
      <c r="R59" s="28" t="s">
        <v>27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45141.0</v>
      </c>
      <c r="C60" s="19" t="s">
        <v>356</v>
      </c>
      <c r="D60" s="20">
        <v>65117.0</v>
      </c>
      <c r="E60" s="21" t="s">
        <v>357</v>
      </c>
      <c r="F60" s="22"/>
      <c r="G60" s="24"/>
      <c r="H60" s="24"/>
      <c r="I60" s="24"/>
      <c r="J60" s="29">
        <v>3300.0</v>
      </c>
      <c r="K60" s="24"/>
      <c r="L60" s="24"/>
      <c r="M60" s="23"/>
      <c r="N60" s="24"/>
      <c r="O60" s="24"/>
      <c r="P60" s="26">
        <v>3300.0</v>
      </c>
      <c r="Q60" s="27">
        <f t="shared" si="1"/>
        <v>0</v>
      </c>
      <c r="R60" s="28" t="s">
        <v>27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45141.0</v>
      </c>
      <c r="C61" s="19" t="s">
        <v>358</v>
      </c>
      <c r="D61" s="20">
        <v>22332.0</v>
      </c>
      <c r="E61" s="21" t="s">
        <v>268</v>
      </c>
      <c r="F61" s="22"/>
      <c r="G61" s="24"/>
      <c r="H61" s="24"/>
      <c r="I61" s="23">
        <v>7650.0</v>
      </c>
      <c r="J61" s="24"/>
      <c r="K61" s="24"/>
      <c r="L61" s="24"/>
      <c r="M61" s="29"/>
      <c r="N61" s="24"/>
      <c r="O61" s="24"/>
      <c r="P61" s="26">
        <v>7650.0</v>
      </c>
      <c r="Q61" s="27">
        <f t="shared" si="1"/>
        <v>0</v>
      </c>
      <c r="R61" s="28" t="s">
        <v>27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45141.0</v>
      </c>
      <c r="C62" s="19" t="s">
        <v>359</v>
      </c>
      <c r="D62" s="20">
        <v>10288.0</v>
      </c>
      <c r="E62" s="21" t="s">
        <v>360</v>
      </c>
      <c r="F62" s="22"/>
      <c r="G62" s="23"/>
      <c r="H62" s="24"/>
      <c r="I62" s="24"/>
      <c r="J62" s="24"/>
      <c r="K62" s="24"/>
      <c r="L62" s="24"/>
      <c r="M62" s="25"/>
      <c r="N62" s="24"/>
      <c r="O62" s="23">
        <v>1200.0</v>
      </c>
      <c r="P62" s="26">
        <v>1200.0</v>
      </c>
      <c r="Q62" s="27">
        <f t="shared" si="1"/>
        <v>0</v>
      </c>
      <c r="R62" s="28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45141.0</v>
      </c>
      <c r="C63" s="19" t="s">
        <v>361</v>
      </c>
      <c r="D63" s="20">
        <v>52214.0</v>
      </c>
      <c r="E63" s="21" t="s">
        <v>362</v>
      </c>
      <c r="F63" s="22"/>
      <c r="G63" s="23"/>
      <c r="H63" s="23">
        <v>1450.0</v>
      </c>
      <c r="I63" s="24"/>
      <c r="J63" s="24"/>
      <c r="K63" s="24"/>
      <c r="L63" s="24"/>
      <c r="M63" s="24"/>
      <c r="N63" s="24"/>
      <c r="O63" s="24"/>
      <c r="P63" s="26">
        <v>1450.0</v>
      </c>
      <c r="Q63" s="27">
        <f t="shared" si="1"/>
        <v>0</v>
      </c>
      <c r="R63" s="28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45141.0</v>
      </c>
      <c r="C64" s="19" t="s">
        <v>363</v>
      </c>
      <c r="D64" s="20">
        <v>58257.0</v>
      </c>
      <c r="E64" s="21" t="s">
        <v>364</v>
      </c>
      <c r="F64" s="22"/>
      <c r="G64" s="24"/>
      <c r="H64" s="24"/>
      <c r="I64" s="23"/>
      <c r="J64" s="25"/>
      <c r="K64" s="23">
        <v>450.0</v>
      </c>
      <c r="L64" s="24"/>
      <c r="M64" s="24"/>
      <c r="N64" s="24"/>
      <c r="O64" s="24"/>
      <c r="P64" s="26">
        <v>450.0</v>
      </c>
      <c r="Q64" s="27">
        <f t="shared" si="1"/>
        <v>0</v>
      </c>
      <c r="R64" s="28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45141.0</v>
      </c>
      <c r="C65" s="19" t="s">
        <v>365</v>
      </c>
      <c r="D65" s="20">
        <v>59137.0</v>
      </c>
      <c r="E65" s="21" t="s">
        <v>366</v>
      </c>
      <c r="F65" s="22"/>
      <c r="G65" s="24"/>
      <c r="H65" s="23">
        <v>10000.0</v>
      </c>
      <c r="I65" s="23"/>
      <c r="J65" s="24"/>
      <c r="K65" s="24"/>
      <c r="L65" s="24"/>
      <c r="M65" s="24"/>
      <c r="N65" s="24"/>
      <c r="O65" s="24"/>
      <c r="P65" s="26">
        <v>10000.0</v>
      </c>
      <c r="Q65" s="27">
        <f t="shared" si="1"/>
        <v>0</v>
      </c>
      <c r="R65" s="28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45141.0</v>
      </c>
      <c r="C66" s="19" t="s">
        <v>367</v>
      </c>
      <c r="D66" s="20">
        <v>73142.0</v>
      </c>
      <c r="E66" s="21" t="s">
        <v>368</v>
      </c>
      <c r="F66" s="22"/>
      <c r="G66" s="23"/>
      <c r="H66" s="24"/>
      <c r="I66" s="24"/>
      <c r="J66" s="24"/>
      <c r="K66" s="25"/>
      <c r="L66" s="24"/>
      <c r="M66" s="24"/>
      <c r="N66" s="24"/>
      <c r="O66" s="23">
        <v>3600.0</v>
      </c>
      <c r="P66" s="26">
        <v>3600.0</v>
      </c>
      <c r="Q66" s="27">
        <f t="shared" si="1"/>
        <v>0</v>
      </c>
      <c r="R66" s="28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45141.0</v>
      </c>
      <c r="C67" s="19" t="s">
        <v>369</v>
      </c>
      <c r="D67" s="20">
        <v>65117.0</v>
      </c>
      <c r="E67" s="21" t="s">
        <v>357</v>
      </c>
      <c r="F67" s="22"/>
      <c r="G67" s="23"/>
      <c r="H67" s="24"/>
      <c r="I67" s="24"/>
      <c r="J67" s="24"/>
      <c r="K67" s="24"/>
      <c r="L67" s="24"/>
      <c r="M67" s="24"/>
      <c r="N67" s="24"/>
      <c r="O67" s="23">
        <v>3600.0</v>
      </c>
      <c r="P67" s="26">
        <v>3600.0</v>
      </c>
      <c r="Q67" s="27">
        <f t="shared" si="1"/>
        <v>0</v>
      </c>
      <c r="R67" s="28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45141.0</v>
      </c>
      <c r="C68" s="19" t="s">
        <v>370</v>
      </c>
      <c r="D68" s="20">
        <v>69788.0</v>
      </c>
      <c r="E68" s="21" t="s">
        <v>371</v>
      </c>
      <c r="F68" s="22"/>
      <c r="G68" s="23"/>
      <c r="H68" s="24"/>
      <c r="I68" s="23"/>
      <c r="J68" s="24"/>
      <c r="K68" s="24"/>
      <c r="L68" s="24"/>
      <c r="M68" s="24"/>
      <c r="N68" s="24"/>
      <c r="O68" s="23">
        <v>3600.0</v>
      </c>
      <c r="P68" s="26">
        <v>3600.0</v>
      </c>
      <c r="Q68" s="27">
        <f t="shared" si="1"/>
        <v>0</v>
      </c>
      <c r="R68" s="28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45141.0</v>
      </c>
      <c r="C69" s="19" t="s">
        <v>372</v>
      </c>
      <c r="D69" s="20">
        <v>21384.0</v>
      </c>
      <c r="E69" s="21" t="s">
        <v>29</v>
      </c>
      <c r="F69" s="22"/>
      <c r="G69" s="24"/>
      <c r="H69" s="23">
        <v>17500.0</v>
      </c>
      <c r="I69" s="23"/>
      <c r="J69" s="24"/>
      <c r="K69" s="24"/>
      <c r="L69" s="24"/>
      <c r="M69" s="24"/>
      <c r="N69" s="24"/>
      <c r="O69" s="24"/>
      <c r="P69" s="26">
        <v>17500.0</v>
      </c>
      <c r="Q69" s="27">
        <f t="shared" si="1"/>
        <v>0</v>
      </c>
      <c r="R69" s="28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/>
      <c r="B70" s="32"/>
      <c r="C70" s="33"/>
      <c r="D70" s="34"/>
      <c r="E70" s="35"/>
      <c r="F70" s="22"/>
      <c r="G70" s="24"/>
      <c r="H70" s="24"/>
      <c r="I70" s="24"/>
      <c r="J70" s="24"/>
      <c r="K70" s="24"/>
      <c r="L70" s="24"/>
      <c r="M70" s="24"/>
      <c r="N70" s="24"/>
      <c r="O70" s="25"/>
      <c r="P70" s="36"/>
      <c r="Q70" s="27">
        <f t="shared" si="1"/>
        <v>0</v>
      </c>
      <c r="R70" s="3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/>
      <c r="B71" s="37"/>
      <c r="C71" s="33"/>
      <c r="D71" s="37"/>
      <c r="E71" s="37"/>
      <c r="F71" s="38">
        <f t="shared" ref="F71:Q71" si="2">SUM(F5:F70)</f>
        <v>200</v>
      </c>
      <c r="G71" s="39">
        <f t="shared" si="2"/>
        <v>0</v>
      </c>
      <c r="H71" s="39">
        <f t="shared" si="2"/>
        <v>129950</v>
      </c>
      <c r="I71" s="39">
        <f t="shared" si="2"/>
        <v>195675</v>
      </c>
      <c r="J71" s="39">
        <f t="shared" si="2"/>
        <v>61840</v>
      </c>
      <c r="K71" s="39">
        <f t="shared" si="2"/>
        <v>12575</v>
      </c>
      <c r="L71" s="39">
        <f t="shared" si="2"/>
        <v>0</v>
      </c>
      <c r="M71" s="39">
        <f t="shared" si="2"/>
        <v>0</v>
      </c>
      <c r="N71" s="39">
        <f t="shared" si="2"/>
        <v>0</v>
      </c>
      <c r="O71" s="39">
        <f t="shared" si="2"/>
        <v>12000</v>
      </c>
      <c r="P71" s="39">
        <f t="shared" si="2"/>
        <v>412240</v>
      </c>
      <c r="Q71" s="27">
        <f t="shared" si="2"/>
        <v>0</v>
      </c>
      <c r="R71" s="40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</row>
    <row r="72">
      <c r="A72" s="42"/>
      <c r="B72" s="37"/>
      <c r="C72" s="37"/>
      <c r="D72" s="37"/>
      <c r="E72" s="37"/>
      <c r="F72" s="43">
        <f>SUM(F71+G71+H71+I71+J71+K71+L71+M71+N71+O71)</f>
        <v>412240</v>
      </c>
      <c r="G72" s="8"/>
      <c r="H72" s="8"/>
      <c r="I72" s="8"/>
      <c r="J72" s="8"/>
      <c r="K72" s="9"/>
      <c r="L72" s="44"/>
      <c r="M72" s="44"/>
      <c r="N72" s="44"/>
      <c r="O72" s="44"/>
      <c r="P72" s="41"/>
      <c r="Q72" s="41"/>
      <c r="R72" s="4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5" t="s">
        <v>242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6" t="s">
        <v>243</v>
      </c>
      <c r="F76" s="47" t="s">
        <v>373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6" t="s">
        <v>374</v>
      </c>
      <c r="F77" s="48" t="s">
        <v>246</v>
      </c>
      <c r="G77" s="4"/>
      <c r="H77" s="4"/>
      <c r="I77" s="4"/>
      <c r="J77" s="4"/>
      <c r="K77" s="4"/>
      <c r="L77" s="4"/>
      <c r="M77" s="4"/>
      <c r="N77" s="4"/>
      <c r="O77" s="4" t="s">
        <v>242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6" t="s">
        <v>375</v>
      </c>
      <c r="F78" s="4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6" t="s">
        <v>376</v>
      </c>
      <c r="F79" s="4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6" t="s">
        <v>377</v>
      </c>
      <c r="F80" s="4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9" t="s">
        <v>378</v>
      </c>
      <c r="F81" s="4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9" t="s">
        <v>251</v>
      </c>
      <c r="F82" s="50" t="s">
        <v>379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9" t="s">
        <v>380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 t="s">
        <v>242</v>
      </c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 t="s">
        <v>246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</sheetData>
  <mergeCells count="16">
    <mergeCell ref="E2:E4"/>
    <mergeCell ref="F3:F4"/>
    <mergeCell ref="G3:H3"/>
    <mergeCell ref="I3:J3"/>
    <mergeCell ref="F72:K72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45141.0</v>
      </c>
      <c r="C5" s="19" t="s">
        <v>382</v>
      </c>
      <c r="D5" s="20">
        <v>10008.0</v>
      </c>
      <c r="E5" s="21" t="s">
        <v>383</v>
      </c>
      <c r="F5" s="22"/>
      <c r="G5" s="23">
        <v>5600.0</v>
      </c>
      <c r="H5" s="24"/>
      <c r="I5" s="24"/>
      <c r="J5" s="25"/>
      <c r="K5" s="23"/>
      <c r="L5" s="24"/>
      <c r="M5" s="24"/>
      <c r="N5" s="24"/>
      <c r="O5" s="24"/>
      <c r="P5" s="26">
        <v>5600.0</v>
      </c>
      <c r="Q5" s="27">
        <f t="shared" ref="Q5:Q85" si="1">F5+G5+H5+I5+J5+K5+L5+M5+N5+O5-P5</f>
        <v>0</v>
      </c>
      <c r="R5" s="28" t="s">
        <v>45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45141.0</v>
      </c>
      <c r="C6" s="19" t="s">
        <v>384</v>
      </c>
      <c r="D6" s="20">
        <v>54211.0</v>
      </c>
      <c r="E6" s="21" t="s">
        <v>385</v>
      </c>
      <c r="F6" s="22"/>
      <c r="G6" s="24"/>
      <c r="H6" s="24"/>
      <c r="I6" s="23">
        <v>20400.0</v>
      </c>
      <c r="J6" s="23"/>
      <c r="K6" s="24"/>
      <c r="L6" s="24"/>
      <c r="M6" s="23"/>
      <c r="N6" s="24"/>
      <c r="O6" s="24"/>
      <c r="P6" s="26">
        <v>20400.0</v>
      </c>
      <c r="Q6" s="27">
        <f t="shared" si="1"/>
        <v>0</v>
      </c>
      <c r="R6" s="28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45142.0</v>
      </c>
      <c r="C7" s="19" t="s">
        <v>386</v>
      </c>
      <c r="D7" s="20">
        <v>77248.0</v>
      </c>
      <c r="E7" s="21" t="s">
        <v>387</v>
      </c>
      <c r="F7" s="22"/>
      <c r="G7" s="23"/>
      <c r="H7" s="24"/>
      <c r="I7" s="23">
        <v>1750.0</v>
      </c>
      <c r="J7" s="24"/>
      <c r="K7" s="24"/>
      <c r="L7" s="24"/>
      <c r="M7" s="24"/>
      <c r="N7" s="24"/>
      <c r="O7" s="24"/>
      <c r="P7" s="26">
        <v>1750.0</v>
      </c>
      <c r="Q7" s="27">
        <f t="shared" si="1"/>
        <v>0</v>
      </c>
      <c r="R7" s="28" t="s">
        <v>55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45142.0</v>
      </c>
      <c r="C8" s="19" t="s">
        <v>388</v>
      </c>
      <c r="D8" s="20">
        <v>54325.0</v>
      </c>
      <c r="E8" s="21" t="s">
        <v>389</v>
      </c>
      <c r="F8" s="22"/>
      <c r="G8" s="24"/>
      <c r="H8" s="24"/>
      <c r="I8" s="23"/>
      <c r="J8" s="23">
        <v>15000.0</v>
      </c>
      <c r="K8" s="24"/>
      <c r="L8" s="24"/>
      <c r="M8" s="24"/>
      <c r="N8" s="24"/>
      <c r="O8" s="24"/>
      <c r="P8" s="26">
        <v>15000.0</v>
      </c>
      <c r="Q8" s="27">
        <f t="shared" si="1"/>
        <v>0</v>
      </c>
      <c r="R8" s="28" t="s">
        <v>52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45142.0</v>
      </c>
      <c r="C9" s="19" t="s">
        <v>390</v>
      </c>
      <c r="D9" s="20">
        <v>55360.0</v>
      </c>
      <c r="E9" s="21" t="s">
        <v>391</v>
      </c>
      <c r="F9" s="22"/>
      <c r="G9" s="24"/>
      <c r="H9" s="24"/>
      <c r="I9" s="23"/>
      <c r="J9" s="23">
        <v>5150.0</v>
      </c>
      <c r="K9" s="25"/>
      <c r="L9" s="24"/>
      <c r="M9" s="24"/>
      <c r="N9" s="24"/>
      <c r="O9" s="24"/>
      <c r="P9" s="26">
        <v>5150.0</v>
      </c>
      <c r="Q9" s="27">
        <f t="shared" si="1"/>
        <v>0</v>
      </c>
      <c r="R9" s="28" t="s">
        <v>55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45142.0</v>
      </c>
      <c r="C10" s="19" t="s">
        <v>392</v>
      </c>
      <c r="D10" s="20">
        <v>36555.0</v>
      </c>
      <c r="E10" s="21" t="s">
        <v>174</v>
      </c>
      <c r="F10" s="22"/>
      <c r="G10" s="24"/>
      <c r="H10" s="23"/>
      <c r="I10" s="23">
        <v>8400.0</v>
      </c>
      <c r="J10" s="24"/>
      <c r="K10" s="24"/>
      <c r="L10" s="24"/>
      <c r="M10" s="24"/>
      <c r="N10" s="24"/>
      <c r="O10" s="24"/>
      <c r="P10" s="26">
        <v>8400.0</v>
      </c>
      <c r="Q10" s="27">
        <f t="shared" si="1"/>
        <v>0</v>
      </c>
      <c r="R10" s="28" t="s">
        <v>52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45142.0</v>
      </c>
      <c r="C11" s="19" t="s">
        <v>393</v>
      </c>
      <c r="D11" s="20">
        <v>52509.0</v>
      </c>
      <c r="E11" s="21" t="s">
        <v>394</v>
      </c>
      <c r="F11" s="22"/>
      <c r="G11" s="24"/>
      <c r="H11" s="24"/>
      <c r="I11" s="23"/>
      <c r="J11" s="23">
        <v>3350.0</v>
      </c>
      <c r="K11" s="25"/>
      <c r="L11" s="24"/>
      <c r="M11" s="24"/>
      <c r="N11" s="24"/>
      <c r="O11" s="24"/>
      <c r="P11" s="26">
        <v>3350.0</v>
      </c>
      <c r="Q11" s="27">
        <f t="shared" si="1"/>
        <v>0</v>
      </c>
      <c r="R11" s="28" t="s">
        <v>55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45142.0</v>
      </c>
      <c r="C12" s="19" t="s">
        <v>395</v>
      </c>
      <c r="D12" s="20">
        <v>43134.0</v>
      </c>
      <c r="E12" s="21" t="s">
        <v>67</v>
      </c>
      <c r="F12" s="22"/>
      <c r="G12" s="24"/>
      <c r="H12" s="24"/>
      <c r="I12" s="23">
        <v>25000.0</v>
      </c>
      <c r="J12" s="24"/>
      <c r="K12" s="24"/>
      <c r="L12" s="24"/>
      <c r="M12" s="23"/>
      <c r="N12" s="24"/>
      <c r="O12" s="24"/>
      <c r="P12" s="26">
        <v>25000.0</v>
      </c>
      <c r="Q12" s="27">
        <f t="shared" si="1"/>
        <v>0</v>
      </c>
      <c r="R12" s="28" t="s">
        <v>55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45142.0</v>
      </c>
      <c r="C13" s="19" t="s">
        <v>396</v>
      </c>
      <c r="D13" s="20">
        <v>69659.0</v>
      </c>
      <c r="E13" s="21" t="s">
        <v>397</v>
      </c>
      <c r="F13" s="22"/>
      <c r="G13" s="24"/>
      <c r="H13" s="24"/>
      <c r="I13" s="23">
        <v>1600.0</v>
      </c>
      <c r="J13" s="23"/>
      <c r="K13" s="24"/>
      <c r="L13" s="24"/>
      <c r="M13" s="24"/>
      <c r="N13" s="24"/>
      <c r="O13" s="24"/>
      <c r="P13" s="26">
        <v>1600.0</v>
      </c>
      <c r="Q13" s="27">
        <f t="shared" si="1"/>
        <v>0</v>
      </c>
      <c r="R13" s="28" t="s">
        <v>55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45142.0</v>
      </c>
      <c r="C14" s="19" t="s">
        <v>398</v>
      </c>
      <c r="D14" s="20">
        <v>78878.0</v>
      </c>
      <c r="E14" s="21" t="s">
        <v>399</v>
      </c>
      <c r="F14" s="22"/>
      <c r="G14" s="24"/>
      <c r="H14" s="24"/>
      <c r="I14" s="23">
        <v>7000.0</v>
      </c>
      <c r="J14" s="24"/>
      <c r="K14" s="24"/>
      <c r="L14" s="24"/>
      <c r="M14" s="24"/>
      <c r="N14" s="24"/>
      <c r="O14" s="24"/>
      <c r="P14" s="26">
        <v>7000.0</v>
      </c>
      <c r="Q14" s="27">
        <f t="shared" si="1"/>
        <v>0</v>
      </c>
      <c r="R14" s="28" t="s">
        <v>52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45142.0</v>
      </c>
      <c r="C15" s="19" t="s">
        <v>400</v>
      </c>
      <c r="D15" s="20">
        <v>50072.0</v>
      </c>
      <c r="E15" s="21" t="s">
        <v>401</v>
      </c>
      <c r="F15" s="22"/>
      <c r="G15" s="24"/>
      <c r="H15" s="24"/>
      <c r="I15" s="23"/>
      <c r="J15" s="23">
        <v>4750.0</v>
      </c>
      <c r="K15" s="25"/>
      <c r="L15" s="24"/>
      <c r="M15" s="24"/>
      <c r="N15" s="24"/>
      <c r="O15" s="24"/>
      <c r="P15" s="26">
        <v>4750.0</v>
      </c>
      <c r="Q15" s="27">
        <f t="shared" si="1"/>
        <v>0</v>
      </c>
      <c r="R15" s="28" t="s">
        <v>55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45142.0</v>
      </c>
      <c r="C16" s="19" t="s">
        <v>402</v>
      </c>
      <c r="D16" s="20">
        <v>46877.0</v>
      </c>
      <c r="E16" s="21" t="s">
        <v>403</v>
      </c>
      <c r="F16" s="30"/>
      <c r="G16" s="24"/>
      <c r="H16" s="24"/>
      <c r="I16" s="23">
        <v>1550.0</v>
      </c>
      <c r="J16" s="24"/>
      <c r="K16" s="24"/>
      <c r="L16" s="24"/>
      <c r="M16" s="24"/>
      <c r="N16" s="24"/>
      <c r="O16" s="24"/>
      <c r="P16" s="26">
        <v>1550.0</v>
      </c>
      <c r="Q16" s="27">
        <f t="shared" si="1"/>
        <v>0</v>
      </c>
      <c r="R16" s="28" t="s">
        <v>52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45142.0</v>
      </c>
      <c r="C17" s="19" t="s">
        <v>404</v>
      </c>
      <c r="D17" s="20">
        <v>59904.0</v>
      </c>
      <c r="E17" s="21" t="s">
        <v>146</v>
      </c>
      <c r="F17" s="22"/>
      <c r="G17" s="24"/>
      <c r="H17" s="23"/>
      <c r="I17" s="23">
        <v>1250.0</v>
      </c>
      <c r="J17" s="23"/>
      <c r="K17" s="24"/>
      <c r="L17" s="24"/>
      <c r="M17" s="24"/>
      <c r="N17" s="24"/>
      <c r="O17" s="24"/>
      <c r="P17" s="26">
        <v>1250.0</v>
      </c>
      <c r="Q17" s="27">
        <f t="shared" si="1"/>
        <v>0</v>
      </c>
      <c r="R17" s="28" t="s">
        <v>52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45142.0</v>
      </c>
      <c r="C18" s="19" t="s">
        <v>405</v>
      </c>
      <c r="D18" s="20">
        <v>31927.0</v>
      </c>
      <c r="E18" s="21" t="s">
        <v>406</v>
      </c>
      <c r="F18" s="22"/>
      <c r="G18" s="24"/>
      <c r="H18" s="23"/>
      <c r="I18" s="23">
        <v>1050.0</v>
      </c>
      <c r="J18" s="24"/>
      <c r="K18" s="24"/>
      <c r="L18" s="24"/>
      <c r="M18" s="24"/>
      <c r="N18" s="24"/>
      <c r="O18" s="24"/>
      <c r="P18" s="26">
        <v>1050.0</v>
      </c>
      <c r="Q18" s="27">
        <f t="shared" si="1"/>
        <v>0</v>
      </c>
      <c r="R18" s="28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45142.0</v>
      </c>
      <c r="C19" s="19" t="s">
        <v>407</v>
      </c>
      <c r="D19" s="20">
        <v>51309.0</v>
      </c>
      <c r="E19" s="21" t="s">
        <v>408</v>
      </c>
      <c r="F19" s="22"/>
      <c r="G19" s="24"/>
      <c r="H19" s="24"/>
      <c r="I19" s="23">
        <v>1500.0</v>
      </c>
      <c r="J19" s="25"/>
      <c r="K19" s="24"/>
      <c r="L19" s="24"/>
      <c r="M19" s="24"/>
      <c r="N19" s="24"/>
      <c r="O19" s="24"/>
      <c r="P19" s="26">
        <v>1500.0</v>
      </c>
      <c r="Q19" s="27">
        <f t="shared" si="1"/>
        <v>0</v>
      </c>
      <c r="R19" s="28" t="s">
        <v>55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45142.0</v>
      </c>
      <c r="C20" s="19" t="s">
        <v>409</v>
      </c>
      <c r="D20" s="20">
        <v>54816.0</v>
      </c>
      <c r="E20" s="21" t="s">
        <v>410</v>
      </c>
      <c r="F20" s="22"/>
      <c r="G20" s="24"/>
      <c r="H20" s="24"/>
      <c r="I20" s="24"/>
      <c r="J20" s="29">
        <v>5090.0</v>
      </c>
      <c r="K20" s="24"/>
      <c r="L20" s="24"/>
      <c r="M20" s="24"/>
      <c r="N20" s="24"/>
      <c r="O20" s="24"/>
      <c r="P20" s="26">
        <v>5090.0</v>
      </c>
      <c r="Q20" s="27">
        <f t="shared" si="1"/>
        <v>0</v>
      </c>
      <c r="R20" s="28" t="s">
        <v>52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45142.0</v>
      </c>
      <c r="C21" s="19" t="s">
        <v>411</v>
      </c>
      <c r="D21" s="20">
        <v>78066.0</v>
      </c>
      <c r="E21" s="21" t="s">
        <v>412</v>
      </c>
      <c r="F21" s="22"/>
      <c r="G21" s="24"/>
      <c r="H21" s="24"/>
      <c r="I21" s="23">
        <v>10000.0</v>
      </c>
      <c r="J21" s="23"/>
      <c r="K21" s="24"/>
      <c r="L21" s="24"/>
      <c r="M21" s="24"/>
      <c r="N21" s="24"/>
      <c r="O21" s="24"/>
      <c r="P21" s="26">
        <v>10000.0</v>
      </c>
      <c r="Q21" s="27">
        <f t="shared" si="1"/>
        <v>0</v>
      </c>
      <c r="R21" s="28" t="s">
        <v>55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45142.0</v>
      </c>
      <c r="C22" s="19" t="s">
        <v>413</v>
      </c>
      <c r="D22" s="20">
        <v>78988.0</v>
      </c>
      <c r="E22" s="21" t="s">
        <v>414</v>
      </c>
      <c r="F22" s="22"/>
      <c r="G22" s="24"/>
      <c r="H22" s="24"/>
      <c r="I22" s="23">
        <v>300.0</v>
      </c>
      <c r="J22" s="24"/>
      <c r="K22" s="24"/>
      <c r="L22" s="24"/>
      <c r="M22" s="24"/>
      <c r="N22" s="24"/>
      <c r="O22" s="24"/>
      <c r="P22" s="26">
        <v>300.0</v>
      </c>
      <c r="Q22" s="27">
        <f t="shared" si="1"/>
        <v>0</v>
      </c>
      <c r="R22" s="28" t="s">
        <v>55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45142.0</v>
      </c>
      <c r="C23" s="19" t="s">
        <v>415</v>
      </c>
      <c r="D23" s="20">
        <v>50461.0</v>
      </c>
      <c r="E23" s="21" t="s">
        <v>289</v>
      </c>
      <c r="F23" s="22"/>
      <c r="G23" s="24"/>
      <c r="H23" s="24"/>
      <c r="I23" s="23">
        <v>5000.0</v>
      </c>
      <c r="J23" s="24"/>
      <c r="K23" s="24"/>
      <c r="L23" s="24"/>
      <c r="M23" s="24"/>
      <c r="N23" s="24"/>
      <c r="O23" s="24"/>
      <c r="P23" s="26">
        <v>5000.0</v>
      </c>
      <c r="Q23" s="27">
        <f t="shared" si="1"/>
        <v>0</v>
      </c>
      <c r="R23" s="28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45142.0</v>
      </c>
      <c r="C24" s="19" t="s">
        <v>416</v>
      </c>
      <c r="D24" s="20">
        <v>73414.0</v>
      </c>
      <c r="E24" s="21" t="s">
        <v>417</v>
      </c>
      <c r="F24" s="22"/>
      <c r="G24" s="24"/>
      <c r="H24" s="23"/>
      <c r="I24" s="23">
        <v>8150.0</v>
      </c>
      <c r="J24" s="24"/>
      <c r="K24" s="24"/>
      <c r="L24" s="24"/>
      <c r="M24" s="24"/>
      <c r="N24" s="24"/>
      <c r="O24" s="24"/>
      <c r="P24" s="26">
        <v>8150.0</v>
      </c>
      <c r="Q24" s="27">
        <f t="shared" si="1"/>
        <v>0</v>
      </c>
      <c r="R24" s="28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45142.0</v>
      </c>
      <c r="C25" s="19" t="s">
        <v>418</v>
      </c>
      <c r="D25" s="20">
        <v>77681.0</v>
      </c>
      <c r="E25" s="21" t="s">
        <v>419</v>
      </c>
      <c r="F25" s="22"/>
      <c r="G25" s="24"/>
      <c r="H25" s="24"/>
      <c r="I25" s="23">
        <v>2650.0</v>
      </c>
      <c r="J25" s="24"/>
      <c r="K25" s="24"/>
      <c r="L25" s="24"/>
      <c r="M25" s="24"/>
      <c r="N25" s="24"/>
      <c r="O25" s="24"/>
      <c r="P25" s="26">
        <v>2650.0</v>
      </c>
      <c r="Q25" s="27">
        <f t="shared" si="1"/>
        <v>0</v>
      </c>
      <c r="R25" s="28" t="s">
        <v>55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45142.0</v>
      </c>
      <c r="C26" s="19" t="s">
        <v>420</v>
      </c>
      <c r="D26" s="20">
        <v>42097.0</v>
      </c>
      <c r="E26" s="21" t="s">
        <v>421</v>
      </c>
      <c r="F26" s="22"/>
      <c r="G26" s="23"/>
      <c r="H26" s="24"/>
      <c r="I26" s="23">
        <v>2250.0</v>
      </c>
      <c r="J26" s="23"/>
      <c r="K26" s="24"/>
      <c r="L26" s="24"/>
      <c r="M26" s="24"/>
      <c r="N26" s="24"/>
      <c r="O26" s="24"/>
      <c r="P26" s="26">
        <v>2250.0</v>
      </c>
      <c r="Q26" s="27">
        <f t="shared" si="1"/>
        <v>0</v>
      </c>
      <c r="R26" s="28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45142.0</v>
      </c>
      <c r="C27" s="19" t="s">
        <v>422</v>
      </c>
      <c r="D27" s="20">
        <v>29621.0</v>
      </c>
      <c r="E27" s="21" t="s">
        <v>423</v>
      </c>
      <c r="F27" s="22"/>
      <c r="G27" s="23">
        <v>6000.0</v>
      </c>
      <c r="H27" s="24"/>
      <c r="I27" s="23"/>
      <c r="J27" s="23">
        <v>13300.0</v>
      </c>
      <c r="K27" s="24"/>
      <c r="L27" s="24"/>
      <c r="M27" s="24"/>
      <c r="N27" s="24"/>
      <c r="O27" s="24"/>
      <c r="P27" s="26">
        <v>19300.0</v>
      </c>
      <c r="Q27" s="27">
        <f t="shared" si="1"/>
        <v>0</v>
      </c>
      <c r="R27" s="28" t="s">
        <v>27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45142.0</v>
      </c>
      <c r="C28" s="19" t="s">
        <v>424</v>
      </c>
      <c r="D28" s="20">
        <v>50947.0</v>
      </c>
      <c r="E28" s="21" t="s">
        <v>425</v>
      </c>
      <c r="F28" s="22"/>
      <c r="G28" s="24"/>
      <c r="H28" s="23">
        <v>12500.0</v>
      </c>
      <c r="I28" s="23"/>
      <c r="J28" s="24"/>
      <c r="K28" s="24"/>
      <c r="L28" s="24"/>
      <c r="M28" s="24"/>
      <c r="N28" s="24"/>
      <c r="O28" s="24"/>
      <c r="P28" s="26">
        <v>12500.0</v>
      </c>
      <c r="Q28" s="27">
        <f t="shared" si="1"/>
        <v>0</v>
      </c>
      <c r="R28" s="28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45142.0</v>
      </c>
      <c r="C29" s="19" t="s">
        <v>426</v>
      </c>
      <c r="D29" s="20">
        <v>50306.0</v>
      </c>
      <c r="E29" s="21" t="s">
        <v>427</v>
      </c>
      <c r="F29" s="22"/>
      <c r="G29" s="23">
        <v>2600.0</v>
      </c>
      <c r="H29" s="24"/>
      <c r="I29" s="23"/>
      <c r="J29" s="25"/>
      <c r="K29" s="24"/>
      <c r="L29" s="24"/>
      <c r="M29" s="24"/>
      <c r="N29" s="24"/>
      <c r="O29" s="24"/>
      <c r="P29" s="26">
        <v>2600.0</v>
      </c>
      <c r="Q29" s="27">
        <f t="shared" si="1"/>
        <v>0</v>
      </c>
      <c r="R29" s="28" t="s">
        <v>45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45142.0</v>
      </c>
      <c r="C30" s="19" t="s">
        <v>428</v>
      </c>
      <c r="D30" s="20">
        <v>46562.0</v>
      </c>
      <c r="E30" s="21" t="s">
        <v>429</v>
      </c>
      <c r="F30" s="22"/>
      <c r="G30" s="24"/>
      <c r="H30" s="24"/>
      <c r="I30" s="23">
        <v>5000.0</v>
      </c>
      <c r="J30" s="24"/>
      <c r="K30" s="23"/>
      <c r="L30" s="24"/>
      <c r="M30" s="24"/>
      <c r="N30" s="24"/>
      <c r="O30" s="24"/>
      <c r="P30" s="26">
        <v>5000.0</v>
      </c>
      <c r="Q30" s="27">
        <f t="shared" si="1"/>
        <v>0</v>
      </c>
      <c r="R30" s="28" t="s">
        <v>45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45142.0</v>
      </c>
      <c r="C31" s="19" t="s">
        <v>430</v>
      </c>
      <c r="D31" s="20">
        <v>48136.0</v>
      </c>
      <c r="E31" s="21" t="s">
        <v>431</v>
      </c>
      <c r="F31" s="22"/>
      <c r="G31" s="24"/>
      <c r="H31" s="24"/>
      <c r="I31" s="23">
        <v>5000.0</v>
      </c>
      <c r="J31" s="23"/>
      <c r="K31" s="24"/>
      <c r="L31" s="24"/>
      <c r="M31" s="24"/>
      <c r="N31" s="24"/>
      <c r="O31" s="24"/>
      <c r="P31" s="26">
        <v>5000.0</v>
      </c>
      <c r="Q31" s="27">
        <f t="shared" si="1"/>
        <v>0</v>
      </c>
      <c r="R31" s="28" t="s">
        <v>45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45142.0</v>
      </c>
      <c r="C32" s="19" t="s">
        <v>432</v>
      </c>
      <c r="D32" s="20">
        <v>48136.0</v>
      </c>
      <c r="E32" s="21" t="s">
        <v>431</v>
      </c>
      <c r="F32" s="22"/>
      <c r="G32" s="24"/>
      <c r="H32" s="24"/>
      <c r="I32" s="23">
        <v>2700.0</v>
      </c>
      <c r="J32" s="24"/>
      <c r="K32" s="23"/>
      <c r="L32" s="24"/>
      <c r="M32" s="24"/>
      <c r="N32" s="24"/>
      <c r="O32" s="24"/>
      <c r="P32" s="26">
        <v>2700.0</v>
      </c>
      <c r="Q32" s="27">
        <f t="shared" si="1"/>
        <v>0</v>
      </c>
      <c r="R32" s="28" t="s">
        <v>45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45142.0</v>
      </c>
      <c r="C33" s="19" t="s">
        <v>433</v>
      </c>
      <c r="D33" s="20">
        <v>78256.0</v>
      </c>
      <c r="E33" s="21" t="s">
        <v>434</v>
      </c>
      <c r="F33" s="22"/>
      <c r="G33" s="24"/>
      <c r="H33" s="24"/>
      <c r="I33" s="23">
        <v>4500.0</v>
      </c>
      <c r="J33" s="23"/>
      <c r="K33" s="24"/>
      <c r="L33" s="24"/>
      <c r="M33" s="24"/>
      <c r="N33" s="24"/>
      <c r="O33" s="24"/>
      <c r="P33" s="26">
        <v>4500.0</v>
      </c>
      <c r="Q33" s="27">
        <f t="shared" si="1"/>
        <v>0</v>
      </c>
      <c r="R33" s="28" t="s">
        <v>55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45142.0</v>
      </c>
      <c r="C34" s="19" t="s">
        <v>435</v>
      </c>
      <c r="D34" s="20">
        <v>42095.0</v>
      </c>
      <c r="E34" s="21" t="s">
        <v>436</v>
      </c>
      <c r="F34" s="22"/>
      <c r="G34" s="24"/>
      <c r="H34" s="24"/>
      <c r="I34" s="23">
        <v>1200.0</v>
      </c>
      <c r="J34" s="25"/>
      <c r="K34" s="24"/>
      <c r="L34" s="24"/>
      <c r="M34" s="24"/>
      <c r="N34" s="24"/>
      <c r="O34" s="24"/>
      <c r="P34" s="26">
        <v>1200.0</v>
      </c>
      <c r="Q34" s="27">
        <f t="shared" si="1"/>
        <v>0</v>
      </c>
      <c r="R34" s="28" t="s">
        <v>45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45142.0</v>
      </c>
      <c r="C35" s="19" t="s">
        <v>437</v>
      </c>
      <c r="D35" s="20">
        <v>73951.0</v>
      </c>
      <c r="E35" s="21" t="s">
        <v>438</v>
      </c>
      <c r="F35" s="22"/>
      <c r="G35" s="24"/>
      <c r="H35" s="24"/>
      <c r="I35" s="23">
        <v>3000.0</v>
      </c>
      <c r="J35" s="24"/>
      <c r="K35" s="24"/>
      <c r="L35" s="24"/>
      <c r="M35" s="25"/>
      <c r="N35" s="24"/>
      <c r="O35" s="24"/>
      <c r="P35" s="26">
        <v>3000.0</v>
      </c>
      <c r="Q35" s="27">
        <f t="shared" si="1"/>
        <v>0</v>
      </c>
      <c r="R35" s="28" t="s">
        <v>55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45142.0</v>
      </c>
      <c r="C36" s="19" t="s">
        <v>439</v>
      </c>
      <c r="D36" s="20">
        <v>64599.0</v>
      </c>
      <c r="E36" s="21" t="s">
        <v>440</v>
      </c>
      <c r="F36" s="22"/>
      <c r="G36" s="24"/>
      <c r="H36" s="24"/>
      <c r="I36" s="23">
        <v>5000.0</v>
      </c>
      <c r="J36" s="23"/>
      <c r="K36" s="24"/>
      <c r="L36" s="24"/>
      <c r="M36" s="23"/>
      <c r="N36" s="24"/>
      <c r="O36" s="24"/>
      <c r="P36" s="26">
        <v>5000.0</v>
      </c>
      <c r="Q36" s="27">
        <f t="shared" si="1"/>
        <v>0</v>
      </c>
      <c r="R36" s="28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45142.0</v>
      </c>
      <c r="C37" s="19" t="s">
        <v>441</v>
      </c>
      <c r="D37" s="20">
        <v>78656.0</v>
      </c>
      <c r="E37" s="21" t="s">
        <v>442</v>
      </c>
      <c r="F37" s="22"/>
      <c r="G37" s="24"/>
      <c r="H37" s="24"/>
      <c r="I37" s="23">
        <v>5000.0</v>
      </c>
      <c r="J37" s="29"/>
      <c r="K37" s="24"/>
      <c r="L37" s="24"/>
      <c r="M37" s="24"/>
      <c r="N37" s="24"/>
      <c r="O37" s="24"/>
      <c r="P37" s="26">
        <v>5000.0</v>
      </c>
      <c r="Q37" s="27">
        <f t="shared" si="1"/>
        <v>0</v>
      </c>
      <c r="R37" s="28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45142.0</v>
      </c>
      <c r="C38" s="19" t="s">
        <v>443</v>
      </c>
      <c r="D38" s="20">
        <v>74112.0</v>
      </c>
      <c r="E38" s="21" t="s">
        <v>444</v>
      </c>
      <c r="F38" s="22"/>
      <c r="G38" s="24"/>
      <c r="H38" s="24"/>
      <c r="I38" s="23">
        <v>15000.0</v>
      </c>
      <c r="J38" s="29"/>
      <c r="K38" s="24"/>
      <c r="L38" s="24"/>
      <c r="M38" s="24"/>
      <c r="N38" s="24"/>
      <c r="O38" s="24"/>
      <c r="P38" s="26">
        <v>15000.0</v>
      </c>
      <c r="Q38" s="27">
        <f t="shared" si="1"/>
        <v>0</v>
      </c>
      <c r="R38" s="28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45142.0</v>
      </c>
      <c r="C39" s="19" t="s">
        <v>445</v>
      </c>
      <c r="D39" s="20">
        <v>78990.0</v>
      </c>
      <c r="E39" s="21" t="s">
        <v>446</v>
      </c>
      <c r="F39" s="22"/>
      <c r="G39" s="24"/>
      <c r="H39" s="24"/>
      <c r="I39" s="23">
        <v>300.0</v>
      </c>
      <c r="J39" s="24"/>
      <c r="K39" s="24"/>
      <c r="L39" s="24"/>
      <c r="M39" s="24"/>
      <c r="N39" s="24"/>
      <c r="O39" s="24"/>
      <c r="P39" s="26">
        <v>300.0</v>
      </c>
      <c r="Q39" s="27">
        <f t="shared" si="1"/>
        <v>0</v>
      </c>
      <c r="R39" s="28" t="s">
        <v>45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45142.0</v>
      </c>
      <c r="C40" s="19" t="s">
        <v>447</v>
      </c>
      <c r="D40" s="20">
        <v>67797.0</v>
      </c>
      <c r="E40" s="21" t="s">
        <v>314</v>
      </c>
      <c r="F40" s="22"/>
      <c r="G40" s="24"/>
      <c r="H40" s="23"/>
      <c r="I40" s="23"/>
      <c r="J40" s="23">
        <v>15000.0</v>
      </c>
      <c r="K40" s="24"/>
      <c r="L40" s="24"/>
      <c r="M40" s="24"/>
      <c r="N40" s="24"/>
      <c r="O40" s="24"/>
      <c r="P40" s="26">
        <v>15000.0</v>
      </c>
      <c r="Q40" s="27">
        <f t="shared" si="1"/>
        <v>0</v>
      </c>
      <c r="R40" s="28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45142.0</v>
      </c>
      <c r="C41" s="19" t="s">
        <v>448</v>
      </c>
      <c r="D41" s="20">
        <v>78991.0</v>
      </c>
      <c r="E41" s="21" t="s">
        <v>449</v>
      </c>
      <c r="F41" s="22"/>
      <c r="G41" s="24"/>
      <c r="H41" s="23"/>
      <c r="I41" s="23"/>
      <c r="J41" s="23">
        <v>300.0</v>
      </c>
      <c r="K41" s="24"/>
      <c r="L41" s="24"/>
      <c r="M41" s="24"/>
      <c r="N41" s="24"/>
      <c r="O41" s="24"/>
      <c r="P41" s="26">
        <v>300.0</v>
      </c>
      <c r="Q41" s="27">
        <f t="shared" si="1"/>
        <v>0</v>
      </c>
      <c r="R41" s="28" t="s">
        <v>45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45142.0</v>
      </c>
      <c r="C42" s="19" t="s">
        <v>450</v>
      </c>
      <c r="D42" s="20">
        <v>70078.0</v>
      </c>
      <c r="E42" s="21" t="s">
        <v>451</v>
      </c>
      <c r="F42" s="22"/>
      <c r="G42" s="24"/>
      <c r="H42" s="24"/>
      <c r="I42" s="23">
        <v>2250.0</v>
      </c>
      <c r="J42" s="29"/>
      <c r="K42" s="24"/>
      <c r="L42" s="24"/>
      <c r="M42" s="24"/>
      <c r="N42" s="24"/>
      <c r="O42" s="24"/>
      <c r="P42" s="26">
        <v>2250.0</v>
      </c>
      <c r="Q42" s="27">
        <f t="shared" si="1"/>
        <v>0</v>
      </c>
      <c r="R42" s="28" t="s">
        <v>181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45142.0</v>
      </c>
      <c r="C43" s="19" t="s">
        <v>452</v>
      </c>
      <c r="D43" s="20">
        <v>69659.0</v>
      </c>
      <c r="E43" s="21" t="s">
        <v>397</v>
      </c>
      <c r="F43" s="22"/>
      <c r="G43" s="24"/>
      <c r="H43" s="24"/>
      <c r="I43" s="23">
        <v>4500.0</v>
      </c>
      <c r="J43" s="25"/>
      <c r="K43" s="24"/>
      <c r="L43" s="24"/>
      <c r="M43" s="24"/>
      <c r="N43" s="24"/>
      <c r="O43" s="24"/>
      <c r="P43" s="26">
        <v>4500.0</v>
      </c>
      <c r="Q43" s="27">
        <f t="shared" si="1"/>
        <v>0</v>
      </c>
      <c r="R43" s="28" t="s">
        <v>45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45142.0</v>
      </c>
      <c r="C44" s="19" t="s">
        <v>453</v>
      </c>
      <c r="D44" s="20">
        <v>77718.0</v>
      </c>
      <c r="E44" s="21" t="s">
        <v>454</v>
      </c>
      <c r="F44" s="22"/>
      <c r="G44" s="23"/>
      <c r="H44" s="24"/>
      <c r="I44" s="23">
        <v>7000.0</v>
      </c>
      <c r="J44" s="25"/>
      <c r="K44" s="24"/>
      <c r="L44" s="24"/>
      <c r="M44" s="24"/>
      <c r="N44" s="24"/>
      <c r="O44" s="24"/>
      <c r="P44" s="26">
        <v>7000.0</v>
      </c>
      <c r="Q44" s="27">
        <f t="shared" si="1"/>
        <v>0</v>
      </c>
      <c r="R44" s="28" t="s">
        <v>181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45142.0</v>
      </c>
      <c r="C45" s="19" t="s">
        <v>455</v>
      </c>
      <c r="D45" s="20">
        <v>77718.0</v>
      </c>
      <c r="E45" s="21" t="s">
        <v>454</v>
      </c>
      <c r="F45" s="22"/>
      <c r="G45" s="24"/>
      <c r="H45" s="24"/>
      <c r="I45" s="23">
        <v>3000.0</v>
      </c>
      <c r="J45" s="25"/>
      <c r="K45" s="24"/>
      <c r="L45" s="24"/>
      <c r="M45" s="24"/>
      <c r="N45" s="24"/>
      <c r="O45" s="24"/>
      <c r="P45" s="26">
        <v>3000.0</v>
      </c>
      <c r="Q45" s="27">
        <f t="shared" si="1"/>
        <v>0</v>
      </c>
      <c r="R45" s="28" t="s">
        <v>181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45142.0</v>
      </c>
      <c r="C46" s="19" t="s">
        <v>456</v>
      </c>
      <c r="D46" s="20">
        <v>50557.0</v>
      </c>
      <c r="E46" s="21" t="s">
        <v>457</v>
      </c>
      <c r="F46" s="22"/>
      <c r="G46" s="24"/>
      <c r="H46" s="24"/>
      <c r="I46" s="23">
        <v>5000.0</v>
      </c>
      <c r="J46" s="24"/>
      <c r="K46" s="24"/>
      <c r="L46" s="24"/>
      <c r="M46" s="25"/>
      <c r="N46" s="24"/>
      <c r="O46" s="24"/>
      <c r="P46" s="26">
        <v>5000.0</v>
      </c>
      <c r="Q46" s="27">
        <f t="shared" si="1"/>
        <v>0</v>
      </c>
      <c r="R46" s="28" t="s">
        <v>45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45142.0</v>
      </c>
      <c r="C47" s="19" t="s">
        <v>458</v>
      </c>
      <c r="D47" s="20">
        <v>67430.0</v>
      </c>
      <c r="E47" s="21" t="s">
        <v>459</v>
      </c>
      <c r="F47" s="30">
        <v>1600.0</v>
      </c>
      <c r="G47" s="24"/>
      <c r="H47" s="24"/>
      <c r="I47" s="23"/>
      <c r="J47" s="25"/>
      <c r="K47" s="24"/>
      <c r="L47" s="24"/>
      <c r="M47" s="24"/>
      <c r="N47" s="24"/>
      <c r="O47" s="24"/>
      <c r="P47" s="26">
        <v>1600.0</v>
      </c>
      <c r="Q47" s="27">
        <f t="shared" si="1"/>
        <v>0</v>
      </c>
      <c r="R47" s="28" t="s">
        <v>24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45142.0</v>
      </c>
      <c r="C48" s="19" t="s">
        <v>460</v>
      </c>
      <c r="D48" s="20">
        <v>48072.0</v>
      </c>
      <c r="E48" s="21" t="s">
        <v>461</v>
      </c>
      <c r="F48" s="22"/>
      <c r="G48" s="24"/>
      <c r="H48" s="23">
        <v>10000.0</v>
      </c>
      <c r="I48" s="23"/>
      <c r="J48" s="23"/>
      <c r="K48" s="24"/>
      <c r="L48" s="24"/>
      <c r="M48" s="24"/>
      <c r="N48" s="24"/>
      <c r="O48" s="24"/>
      <c r="P48" s="26">
        <v>10000.0</v>
      </c>
      <c r="Q48" s="27">
        <f t="shared" si="1"/>
        <v>0</v>
      </c>
      <c r="R48" s="28" t="s">
        <v>181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45142.0</v>
      </c>
      <c r="C49" s="19" t="s">
        <v>462</v>
      </c>
      <c r="D49" s="20">
        <v>21818.0</v>
      </c>
      <c r="E49" s="21" t="s">
        <v>256</v>
      </c>
      <c r="F49" s="22"/>
      <c r="G49" s="24"/>
      <c r="H49" s="24"/>
      <c r="I49" s="23"/>
      <c r="J49" s="25"/>
      <c r="K49" s="23">
        <v>31200.0</v>
      </c>
      <c r="L49" s="24"/>
      <c r="M49" s="24"/>
      <c r="N49" s="24"/>
      <c r="O49" s="24"/>
      <c r="P49" s="26">
        <v>31200.0</v>
      </c>
      <c r="Q49" s="27">
        <f t="shared" si="1"/>
        <v>0</v>
      </c>
      <c r="R49" s="28" t="s">
        <v>45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45142.0</v>
      </c>
      <c r="C50" s="19" t="s">
        <v>463</v>
      </c>
      <c r="D50" s="20">
        <v>51751.0</v>
      </c>
      <c r="E50" s="21" t="s">
        <v>464</v>
      </c>
      <c r="F50" s="22"/>
      <c r="G50" s="24"/>
      <c r="H50" s="24"/>
      <c r="I50" s="23">
        <v>7000.0</v>
      </c>
      <c r="J50" s="24"/>
      <c r="K50" s="24"/>
      <c r="L50" s="24"/>
      <c r="M50" s="24"/>
      <c r="N50" s="24"/>
      <c r="O50" s="24"/>
      <c r="P50" s="26">
        <v>7000.0</v>
      </c>
      <c r="Q50" s="27">
        <f t="shared" si="1"/>
        <v>0</v>
      </c>
      <c r="R50" s="28" t="s">
        <v>181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45142.0</v>
      </c>
      <c r="C51" s="19" t="s">
        <v>465</v>
      </c>
      <c r="D51" s="20">
        <v>46927.0</v>
      </c>
      <c r="E51" s="21" t="s">
        <v>466</v>
      </c>
      <c r="F51" s="22"/>
      <c r="G51" s="24"/>
      <c r="H51" s="24"/>
      <c r="I51" s="23">
        <v>5000.0</v>
      </c>
      <c r="J51" s="29"/>
      <c r="K51" s="24"/>
      <c r="L51" s="24"/>
      <c r="M51" s="24"/>
      <c r="N51" s="24"/>
      <c r="O51" s="24"/>
      <c r="P51" s="26">
        <v>5000.0</v>
      </c>
      <c r="Q51" s="27">
        <f t="shared" si="1"/>
        <v>0</v>
      </c>
      <c r="R51" s="28" t="s">
        <v>181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45142.0</v>
      </c>
      <c r="C52" s="19" t="s">
        <v>467</v>
      </c>
      <c r="D52" s="20">
        <v>26831.0</v>
      </c>
      <c r="E52" s="21" t="s">
        <v>468</v>
      </c>
      <c r="F52" s="22"/>
      <c r="G52" s="24"/>
      <c r="H52" s="24"/>
      <c r="I52" s="23"/>
      <c r="J52" s="23">
        <v>5150.0</v>
      </c>
      <c r="K52" s="25"/>
      <c r="L52" s="24"/>
      <c r="M52" s="24"/>
      <c r="N52" s="24"/>
      <c r="O52" s="24"/>
      <c r="P52" s="26">
        <v>5150.0</v>
      </c>
      <c r="Q52" s="27">
        <f t="shared" si="1"/>
        <v>0</v>
      </c>
      <c r="R52" s="28" t="s">
        <v>55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45142.0</v>
      </c>
      <c r="C53" s="19" t="s">
        <v>469</v>
      </c>
      <c r="D53" s="20">
        <v>21818.0</v>
      </c>
      <c r="E53" s="21" t="s">
        <v>256</v>
      </c>
      <c r="F53" s="22"/>
      <c r="G53" s="24"/>
      <c r="H53" s="24"/>
      <c r="I53" s="23"/>
      <c r="J53" s="23"/>
      <c r="K53" s="29">
        <v>2500.0</v>
      </c>
      <c r="L53" s="24"/>
      <c r="M53" s="24"/>
      <c r="N53" s="24"/>
      <c r="O53" s="24"/>
      <c r="P53" s="26">
        <v>2500.0</v>
      </c>
      <c r="Q53" s="27">
        <f t="shared" si="1"/>
        <v>0</v>
      </c>
      <c r="R53" s="28" t="s">
        <v>45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45142.0</v>
      </c>
      <c r="C54" s="19" t="s">
        <v>470</v>
      </c>
      <c r="D54" s="20">
        <v>78995.0</v>
      </c>
      <c r="E54" s="21" t="s">
        <v>471</v>
      </c>
      <c r="F54" s="22"/>
      <c r="G54" s="24"/>
      <c r="H54" s="24"/>
      <c r="I54" s="23">
        <v>7300.0</v>
      </c>
      <c r="J54" s="23"/>
      <c r="K54" s="24"/>
      <c r="L54" s="24"/>
      <c r="M54" s="24"/>
      <c r="N54" s="24"/>
      <c r="O54" s="24"/>
      <c r="P54" s="26">
        <v>7300.0</v>
      </c>
      <c r="Q54" s="27">
        <f t="shared" si="1"/>
        <v>0</v>
      </c>
      <c r="R54" s="28" t="s">
        <v>181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45142.0</v>
      </c>
      <c r="C55" s="19" t="s">
        <v>472</v>
      </c>
      <c r="D55" s="20">
        <v>48910.0</v>
      </c>
      <c r="E55" s="21" t="s">
        <v>159</v>
      </c>
      <c r="F55" s="22"/>
      <c r="G55" s="24"/>
      <c r="H55" s="23"/>
      <c r="I55" s="23">
        <v>6700.0</v>
      </c>
      <c r="J55" s="23"/>
      <c r="K55" s="24"/>
      <c r="L55" s="24"/>
      <c r="M55" s="24"/>
      <c r="N55" s="24"/>
      <c r="O55" s="24"/>
      <c r="P55" s="26">
        <v>6700.0</v>
      </c>
      <c r="Q55" s="27">
        <f t="shared" si="1"/>
        <v>0</v>
      </c>
      <c r="R55" s="28" t="s">
        <v>55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45142.0</v>
      </c>
      <c r="C56" s="19" t="s">
        <v>473</v>
      </c>
      <c r="D56" s="20">
        <v>53249.0</v>
      </c>
      <c r="E56" s="21" t="s">
        <v>474</v>
      </c>
      <c r="F56" s="22"/>
      <c r="G56" s="24"/>
      <c r="H56" s="24"/>
      <c r="I56" s="23"/>
      <c r="J56" s="29">
        <v>16000.0</v>
      </c>
      <c r="K56" s="24"/>
      <c r="L56" s="24"/>
      <c r="M56" s="24"/>
      <c r="N56" s="24"/>
      <c r="O56" s="24"/>
      <c r="P56" s="26">
        <v>16000.0</v>
      </c>
      <c r="Q56" s="27">
        <f t="shared" si="1"/>
        <v>0</v>
      </c>
      <c r="R56" s="28" t="s">
        <v>27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45142.0</v>
      </c>
      <c r="C57" s="19" t="s">
        <v>475</v>
      </c>
      <c r="D57" s="20">
        <v>78996.0</v>
      </c>
      <c r="E57" s="21" t="s">
        <v>476</v>
      </c>
      <c r="F57" s="30"/>
      <c r="G57" s="24"/>
      <c r="H57" s="24"/>
      <c r="I57" s="23">
        <v>300.0</v>
      </c>
      <c r="J57" s="24"/>
      <c r="K57" s="24"/>
      <c r="L57" s="24"/>
      <c r="M57" s="24"/>
      <c r="N57" s="24"/>
      <c r="O57" s="24"/>
      <c r="P57" s="26">
        <v>300.0</v>
      </c>
      <c r="Q57" s="27">
        <f t="shared" si="1"/>
        <v>0</v>
      </c>
      <c r="R57" s="28" t="s">
        <v>181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45142.0</v>
      </c>
      <c r="C58" s="19" t="s">
        <v>477</v>
      </c>
      <c r="D58" s="20">
        <v>78984.0</v>
      </c>
      <c r="E58" s="21" t="s">
        <v>478</v>
      </c>
      <c r="F58" s="22"/>
      <c r="G58" s="24"/>
      <c r="H58" s="24"/>
      <c r="I58" s="23">
        <v>7000.0</v>
      </c>
      <c r="J58" s="23"/>
      <c r="K58" s="24"/>
      <c r="L58" s="24"/>
      <c r="M58" s="23"/>
      <c r="N58" s="24"/>
      <c r="O58" s="24"/>
      <c r="P58" s="26">
        <v>7000.0</v>
      </c>
      <c r="Q58" s="27">
        <f t="shared" si="1"/>
        <v>0</v>
      </c>
      <c r="R58" s="28" t="s">
        <v>45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45142.0</v>
      </c>
      <c r="C59" s="19" t="s">
        <v>479</v>
      </c>
      <c r="D59" s="20">
        <v>45096.0</v>
      </c>
      <c r="E59" s="21" t="s">
        <v>331</v>
      </c>
      <c r="F59" s="30"/>
      <c r="G59" s="24"/>
      <c r="H59" s="24"/>
      <c r="I59" s="23">
        <v>10000.0</v>
      </c>
      <c r="J59" s="29"/>
      <c r="K59" s="24"/>
      <c r="L59" s="24"/>
      <c r="M59" s="23"/>
      <c r="N59" s="24"/>
      <c r="O59" s="24"/>
      <c r="P59" s="26">
        <v>10000.0</v>
      </c>
      <c r="Q59" s="27">
        <f t="shared" si="1"/>
        <v>0</v>
      </c>
      <c r="R59" s="28" t="s">
        <v>52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45142.0</v>
      </c>
      <c r="C60" s="19" t="s">
        <v>480</v>
      </c>
      <c r="D60" s="20">
        <v>59103.0</v>
      </c>
      <c r="E60" s="21" t="s">
        <v>481</v>
      </c>
      <c r="F60" s="22"/>
      <c r="G60" s="24"/>
      <c r="H60" s="24"/>
      <c r="I60" s="23">
        <v>8400.0</v>
      </c>
      <c r="J60" s="29"/>
      <c r="K60" s="24"/>
      <c r="L60" s="24"/>
      <c r="M60" s="23"/>
      <c r="N60" s="24"/>
      <c r="O60" s="24"/>
      <c r="P60" s="26">
        <v>8400.0</v>
      </c>
      <c r="Q60" s="27">
        <f t="shared" si="1"/>
        <v>0</v>
      </c>
      <c r="R60" s="28" t="s">
        <v>27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45142.0</v>
      </c>
      <c r="C61" s="19" t="s">
        <v>482</v>
      </c>
      <c r="D61" s="20">
        <v>48631.0</v>
      </c>
      <c r="E61" s="21" t="s">
        <v>121</v>
      </c>
      <c r="F61" s="22"/>
      <c r="G61" s="24"/>
      <c r="H61" s="24"/>
      <c r="I61" s="23"/>
      <c r="J61" s="24"/>
      <c r="K61" s="23">
        <v>4500.0</v>
      </c>
      <c r="L61" s="24"/>
      <c r="M61" s="29"/>
      <c r="N61" s="24"/>
      <c r="O61" s="24"/>
      <c r="P61" s="26">
        <v>4500.0</v>
      </c>
      <c r="Q61" s="27">
        <f t="shared" si="1"/>
        <v>0</v>
      </c>
      <c r="R61" s="28" t="s">
        <v>45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45142.0</v>
      </c>
      <c r="C62" s="19" t="s">
        <v>483</v>
      </c>
      <c r="D62" s="20">
        <v>73904.0</v>
      </c>
      <c r="E62" s="21" t="s">
        <v>484</v>
      </c>
      <c r="F62" s="22"/>
      <c r="G62" s="23"/>
      <c r="H62" s="24"/>
      <c r="I62" s="23">
        <v>5000.0</v>
      </c>
      <c r="J62" s="24"/>
      <c r="K62" s="24"/>
      <c r="L62" s="24"/>
      <c r="M62" s="25"/>
      <c r="N62" s="24"/>
      <c r="O62" s="23"/>
      <c r="P62" s="26">
        <v>5000.0</v>
      </c>
      <c r="Q62" s="27">
        <f t="shared" si="1"/>
        <v>0</v>
      </c>
      <c r="R62" s="28" t="s">
        <v>27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45142.0</v>
      </c>
      <c r="C63" s="19" t="s">
        <v>485</v>
      </c>
      <c r="D63" s="20">
        <v>73904.0</v>
      </c>
      <c r="E63" s="21" t="s">
        <v>484</v>
      </c>
      <c r="F63" s="22"/>
      <c r="G63" s="23"/>
      <c r="H63" s="23"/>
      <c r="I63" s="23">
        <v>20000.0</v>
      </c>
      <c r="J63" s="24"/>
      <c r="K63" s="24"/>
      <c r="L63" s="24"/>
      <c r="M63" s="24"/>
      <c r="N63" s="24"/>
      <c r="O63" s="24"/>
      <c r="P63" s="26">
        <v>20000.0</v>
      </c>
      <c r="Q63" s="27">
        <f t="shared" si="1"/>
        <v>0</v>
      </c>
      <c r="R63" s="28" t="s">
        <v>27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45142.0</v>
      </c>
      <c r="C64" s="19" t="s">
        <v>486</v>
      </c>
      <c r="D64" s="20">
        <v>78997.0</v>
      </c>
      <c r="E64" s="21" t="s">
        <v>487</v>
      </c>
      <c r="F64" s="22"/>
      <c r="G64" s="24"/>
      <c r="H64" s="24"/>
      <c r="I64" s="23">
        <v>7300.0</v>
      </c>
      <c r="J64" s="25"/>
      <c r="K64" s="23"/>
      <c r="L64" s="24"/>
      <c r="M64" s="24"/>
      <c r="N64" s="24"/>
      <c r="O64" s="24"/>
      <c r="P64" s="26">
        <v>7300.0</v>
      </c>
      <c r="Q64" s="27">
        <f t="shared" si="1"/>
        <v>0</v>
      </c>
      <c r="R64" s="28" t="s">
        <v>27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45141.0</v>
      </c>
      <c r="C65" s="19" t="s">
        <v>488</v>
      </c>
      <c r="D65" s="20">
        <v>54695.0</v>
      </c>
      <c r="E65" s="21" t="s">
        <v>489</v>
      </c>
      <c r="F65" s="22"/>
      <c r="G65" s="24"/>
      <c r="H65" s="23"/>
      <c r="I65" s="23"/>
      <c r="J65" s="24"/>
      <c r="K65" s="24"/>
      <c r="L65" s="24"/>
      <c r="M65" s="24"/>
      <c r="N65" s="24"/>
      <c r="O65" s="23">
        <v>800.0</v>
      </c>
      <c r="P65" s="26">
        <v>800.0</v>
      </c>
      <c r="Q65" s="27">
        <f t="shared" si="1"/>
        <v>0</v>
      </c>
      <c r="R65" s="28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45141.0</v>
      </c>
      <c r="C66" s="19" t="s">
        <v>490</v>
      </c>
      <c r="D66" s="20">
        <v>54211.0</v>
      </c>
      <c r="E66" s="21" t="s">
        <v>385</v>
      </c>
      <c r="F66" s="22"/>
      <c r="G66" s="23"/>
      <c r="H66" s="24"/>
      <c r="I66" s="24"/>
      <c r="J66" s="24"/>
      <c r="K66" s="25"/>
      <c r="L66" s="24"/>
      <c r="M66" s="24"/>
      <c r="N66" s="24"/>
      <c r="O66" s="23">
        <v>6000.0</v>
      </c>
      <c r="P66" s="26">
        <v>6000.0</v>
      </c>
      <c r="Q66" s="27">
        <f t="shared" si="1"/>
        <v>0</v>
      </c>
      <c r="R66" s="28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45141.0</v>
      </c>
      <c r="C67" s="19" t="s">
        <v>491</v>
      </c>
      <c r="D67" s="20">
        <v>51660.0</v>
      </c>
      <c r="E67" s="21" t="s">
        <v>142</v>
      </c>
      <c r="F67" s="22"/>
      <c r="G67" s="23"/>
      <c r="H67" s="23">
        <v>9000.0</v>
      </c>
      <c r="I67" s="24"/>
      <c r="J67" s="24"/>
      <c r="K67" s="24"/>
      <c r="L67" s="24"/>
      <c r="M67" s="24"/>
      <c r="N67" s="24"/>
      <c r="O67" s="23"/>
      <c r="P67" s="26">
        <v>9000.0</v>
      </c>
      <c r="Q67" s="27">
        <f t="shared" si="1"/>
        <v>0</v>
      </c>
      <c r="R67" s="28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45141.0</v>
      </c>
      <c r="C68" s="19" t="s">
        <v>492</v>
      </c>
      <c r="D68" s="20">
        <v>51166.0</v>
      </c>
      <c r="E68" s="21" t="s">
        <v>493</v>
      </c>
      <c r="F68" s="22"/>
      <c r="G68" s="23"/>
      <c r="H68" s="23">
        <v>300.0</v>
      </c>
      <c r="I68" s="23"/>
      <c r="J68" s="24"/>
      <c r="K68" s="24"/>
      <c r="L68" s="24"/>
      <c r="M68" s="24"/>
      <c r="N68" s="24"/>
      <c r="O68" s="23"/>
      <c r="P68" s="26">
        <v>300.0</v>
      </c>
      <c r="Q68" s="27">
        <f t="shared" si="1"/>
        <v>0</v>
      </c>
      <c r="R68" s="28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45142.0</v>
      </c>
      <c r="C69" s="19" t="s">
        <v>494</v>
      </c>
      <c r="D69" s="20">
        <v>48577.0</v>
      </c>
      <c r="E69" s="21" t="s">
        <v>495</v>
      </c>
      <c r="F69" s="22"/>
      <c r="G69" s="24"/>
      <c r="H69" s="23"/>
      <c r="I69" s="23"/>
      <c r="J69" s="24"/>
      <c r="K69" s="23">
        <v>170.0</v>
      </c>
      <c r="L69" s="24"/>
      <c r="M69" s="24"/>
      <c r="N69" s="24"/>
      <c r="O69" s="23">
        <v>630.0</v>
      </c>
      <c r="P69" s="26">
        <v>800.0</v>
      </c>
      <c r="Q69" s="27">
        <f t="shared" si="1"/>
        <v>0</v>
      </c>
      <c r="R69" s="28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45142.0</v>
      </c>
      <c r="C70" s="19" t="s">
        <v>496</v>
      </c>
      <c r="D70" s="20">
        <v>31927.0</v>
      </c>
      <c r="E70" s="21" t="s">
        <v>406</v>
      </c>
      <c r="F70" s="22"/>
      <c r="G70" s="24"/>
      <c r="H70" s="23">
        <v>15550.0</v>
      </c>
      <c r="I70" s="23"/>
      <c r="J70" s="24"/>
      <c r="K70" s="24"/>
      <c r="L70" s="24"/>
      <c r="M70" s="24"/>
      <c r="N70" s="24"/>
      <c r="O70" s="24"/>
      <c r="P70" s="26">
        <v>15550.0</v>
      </c>
      <c r="Q70" s="27">
        <f t="shared" si="1"/>
        <v>0</v>
      </c>
      <c r="R70" s="28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45142.0</v>
      </c>
      <c r="C71" s="19" t="s">
        <v>497</v>
      </c>
      <c r="D71" s="20">
        <v>42071.0</v>
      </c>
      <c r="E71" s="21" t="s">
        <v>44</v>
      </c>
      <c r="F71" s="22"/>
      <c r="G71" s="24"/>
      <c r="H71" s="23">
        <v>9500.0</v>
      </c>
      <c r="I71" s="23"/>
      <c r="J71" s="24"/>
      <c r="K71" s="24"/>
      <c r="L71" s="24"/>
      <c r="M71" s="24"/>
      <c r="N71" s="24"/>
      <c r="O71" s="24"/>
      <c r="P71" s="26">
        <v>9500.0</v>
      </c>
      <c r="Q71" s="27">
        <f t="shared" si="1"/>
        <v>0</v>
      </c>
      <c r="R71" s="28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45142.0</v>
      </c>
      <c r="C72" s="19" t="s">
        <v>498</v>
      </c>
      <c r="D72" s="20">
        <v>43134.0</v>
      </c>
      <c r="E72" s="21" t="s">
        <v>67</v>
      </c>
      <c r="F72" s="22"/>
      <c r="G72" s="24"/>
      <c r="H72" s="23"/>
      <c r="I72" s="23"/>
      <c r="J72" s="24"/>
      <c r="K72" s="24"/>
      <c r="L72" s="24"/>
      <c r="M72" s="24"/>
      <c r="N72" s="24"/>
      <c r="O72" s="23">
        <v>1200.0</v>
      </c>
      <c r="P72" s="26">
        <v>1200.0</v>
      </c>
      <c r="Q72" s="27">
        <f t="shared" si="1"/>
        <v>0</v>
      </c>
      <c r="R72" s="28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45142.0</v>
      </c>
      <c r="C73" s="19" t="s">
        <v>499</v>
      </c>
      <c r="D73" s="20">
        <v>25650.0</v>
      </c>
      <c r="E73" s="21" t="s">
        <v>218</v>
      </c>
      <c r="F73" s="22"/>
      <c r="G73" s="24"/>
      <c r="H73" s="23"/>
      <c r="I73" s="23"/>
      <c r="J73" s="24"/>
      <c r="K73" s="23">
        <v>450.0</v>
      </c>
      <c r="L73" s="24"/>
      <c r="M73" s="24"/>
      <c r="N73" s="24"/>
      <c r="O73" s="24"/>
      <c r="P73" s="26">
        <v>450.0</v>
      </c>
      <c r="Q73" s="27">
        <f t="shared" si="1"/>
        <v>0</v>
      </c>
      <c r="R73" s="28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45142.0</v>
      </c>
      <c r="C74" s="19" t="s">
        <v>500</v>
      </c>
      <c r="D74" s="20">
        <v>21828.0</v>
      </c>
      <c r="E74" s="21" t="s">
        <v>216</v>
      </c>
      <c r="F74" s="22"/>
      <c r="G74" s="24"/>
      <c r="H74" s="23"/>
      <c r="I74" s="23"/>
      <c r="J74" s="24"/>
      <c r="K74" s="24"/>
      <c r="L74" s="24"/>
      <c r="M74" s="23">
        <v>5000.0</v>
      </c>
      <c r="N74" s="24"/>
      <c r="O74" s="24"/>
      <c r="P74" s="26">
        <v>5000.0</v>
      </c>
      <c r="Q74" s="27">
        <f t="shared" si="1"/>
        <v>0</v>
      </c>
      <c r="R74" s="28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45142.0</v>
      </c>
      <c r="C75" s="19" t="s">
        <v>501</v>
      </c>
      <c r="D75" s="20">
        <v>50599.0</v>
      </c>
      <c r="E75" s="21" t="s">
        <v>502</v>
      </c>
      <c r="F75" s="22"/>
      <c r="G75" s="24"/>
      <c r="H75" s="23"/>
      <c r="I75" s="23"/>
      <c r="J75" s="24"/>
      <c r="K75" s="24"/>
      <c r="L75" s="24"/>
      <c r="M75" s="24"/>
      <c r="N75" s="24"/>
      <c r="O75" s="23">
        <v>1600.0</v>
      </c>
      <c r="P75" s="26">
        <v>1600.0</v>
      </c>
      <c r="Q75" s="27">
        <f t="shared" si="1"/>
        <v>0</v>
      </c>
      <c r="R75" s="28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45142.0</v>
      </c>
      <c r="C76" s="19" t="s">
        <v>503</v>
      </c>
      <c r="D76" s="20">
        <v>53249.0</v>
      </c>
      <c r="E76" s="21" t="s">
        <v>474</v>
      </c>
      <c r="F76" s="22"/>
      <c r="G76" s="24"/>
      <c r="H76" s="23"/>
      <c r="I76" s="23"/>
      <c r="J76" s="24"/>
      <c r="K76" s="24"/>
      <c r="L76" s="24"/>
      <c r="M76" s="24"/>
      <c r="N76" s="24"/>
      <c r="O76" s="23">
        <v>2400.0</v>
      </c>
      <c r="P76" s="26">
        <v>2400.0</v>
      </c>
      <c r="Q76" s="27">
        <f t="shared" si="1"/>
        <v>0</v>
      </c>
      <c r="R76" s="28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45142.0</v>
      </c>
      <c r="C77" s="19" t="s">
        <v>504</v>
      </c>
      <c r="D77" s="20">
        <v>53249.0</v>
      </c>
      <c r="E77" s="21" t="s">
        <v>474</v>
      </c>
      <c r="F77" s="22"/>
      <c r="G77" s="24"/>
      <c r="H77" s="23"/>
      <c r="I77" s="23"/>
      <c r="J77" s="24"/>
      <c r="K77" s="24"/>
      <c r="L77" s="24"/>
      <c r="M77" s="24"/>
      <c r="N77" s="24"/>
      <c r="O77" s="23">
        <v>1200.0</v>
      </c>
      <c r="P77" s="26">
        <v>1200.0</v>
      </c>
      <c r="Q77" s="27">
        <f t="shared" si="1"/>
        <v>0</v>
      </c>
      <c r="R77" s="28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45142.0</v>
      </c>
      <c r="C78" s="19" t="s">
        <v>505</v>
      </c>
      <c r="D78" s="20">
        <v>55969.0</v>
      </c>
      <c r="E78" s="21" t="s">
        <v>506</v>
      </c>
      <c r="F78" s="22"/>
      <c r="G78" s="24"/>
      <c r="H78" s="23"/>
      <c r="I78" s="23"/>
      <c r="J78" s="24"/>
      <c r="K78" s="24"/>
      <c r="L78" s="24"/>
      <c r="M78" s="24"/>
      <c r="N78" s="24"/>
      <c r="O78" s="23">
        <v>1200.0</v>
      </c>
      <c r="P78" s="26">
        <v>1200.0</v>
      </c>
      <c r="Q78" s="27">
        <f t="shared" si="1"/>
        <v>0</v>
      </c>
      <c r="R78" s="28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45142.0</v>
      </c>
      <c r="C79" s="19" t="s">
        <v>507</v>
      </c>
      <c r="D79" s="20">
        <v>60483.0</v>
      </c>
      <c r="E79" s="21" t="s">
        <v>508</v>
      </c>
      <c r="F79" s="22"/>
      <c r="G79" s="24"/>
      <c r="H79" s="23"/>
      <c r="I79" s="23"/>
      <c r="J79" s="24"/>
      <c r="K79" s="24"/>
      <c r="L79" s="24"/>
      <c r="M79" s="24"/>
      <c r="N79" s="24"/>
      <c r="O79" s="23">
        <v>2400.0</v>
      </c>
      <c r="P79" s="26">
        <v>2400.0</v>
      </c>
      <c r="Q79" s="27">
        <f t="shared" si="1"/>
        <v>0</v>
      </c>
      <c r="R79" s="28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45142.0</v>
      </c>
      <c r="C80" s="19" t="s">
        <v>509</v>
      </c>
      <c r="D80" s="20">
        <v>56033.0</v>
      </c>
      <c r="E80" s="21" t="s">
        <v>510</v>
      </c>
      <c r="F80" s="22"/>
      <c r="G80" s="24"/>
      <c r="H80" s="23"/>
      <c r="I80" s="23"/>
      <c r="J80" s="24"/>
      <c r="K80" s="24"/>
      <c r="L80" s="24"/>
      <c r="M80" s="24"/>
      <c r="N80" s="24"/>
      <c r="O80" s="23">
        <v>1200.0</v>
      </c>
      <c r="P80" s="26">
        <v>1200.0</v>
      </c>
      <c r="Q80" s="27">
        <f t="shared" si="1"/>
        <v>0</v>
      </c>
      <c r="R80" s="28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45142.0</v>
      </c>
      <c r="C81" s="19" t="s">
        <v>511</v>
      </c>
      <c r="D81" s="20">
        <v>56036.0</v>
      </c>
      <c r="E81" s="21" t="s">
        <v>512</v>
      </c>
      <c r="F81" s="22"/>
      <c r="G81" s="24"/>
      <c r="H81" s="23"/>
      <c r="I81" s="23"/>
      <c r="J81" s="24"/>
      <c r="K81" s="24"/>
      <c r="L81" s="24"/>
      <c r="M81" s="24"/>
      <c r="N81" s="24"/>
      <c r="O81" s="23">
        <v>1200.0</v>
      </c>
      <c r="P81" s="26">
        <v>1200.0</v>
      </c>
      <c r="Q81" s="27">
        <f t="shared" si="1"/>
        <v>0</v>
      </c>
      <c r="R81" s="28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45142.0</v>
      </c>
      <c r="C82" s="19" t="s">
        <v>513</v>
      </c>
      <c r="D82" s="20">
        <v>21818.0</v>
      </c>
      <c r="E82" s="21" t="s">
        <v>256</v>
      </c>
      <c r="F82" s="22"/>
      <c r="G82" s="24"/>
      <c r="H82" s="23"/>
      <c r="I82" s="23"/>
      <c r="J82" s="24"/>
      <c r="K82" s="24"/>
      <c r="L82" s="24"/>
      <c r="M82" s="24"/>
      <c r="N82" s="24"/>
      <c r="O82" s="23">
        <v>9600.0</v>
      </c>
      <c r="P82" s="26">
        <v>9600.0</v>
      </c>
      <c r="Q82" s="27">
        <f t="shared" si="1"/>
        <v>0</v>
      </c>
      <c r="R82" s="28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18">
        <v>45142.0</v>
      </c>
      <c r="C83" s="19" t="s">
        <v>514</v>
      </c>
      <c r="D83" s="20">
        <v>45937.0</v>
      </c>
      <c r="E83" s="21" t="s">
        <v>222</v>
      </c>
      <c r="F83" s="22"/>
      <c r="G83" s="24"/>
      <c r="H83" s="23">
        <v>1550.0</v>
      </c>
      <c r="I83" s="23"/>
      <c r="J83" s="24"/>
      <c r="K83" s="24"/>
      <c r="L83" s="24"/>
      <c r="M83" s="24"/>
      <c r="N83" s="24"/>
      <c r="O83" s="24"/>
      <c r="P83" s="26">
        <v>1550.0</v>
      </c>
      <c r="Q83" s="27">
        <f t="shared" si="1"/>
        <v>0</v>
      </c>
      <c r="R83" s="28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>
        <v>80.0</v>
      </c>
      <c r="B84" s="18">
        <v>45142.0</v>
      </c>
      <c r="C84" s="19" t="s">
        <v>515</v>
      </c>
      <c r="D84" s="20">
        <v>26005.0</v>
      </c>
      <c r="E84" s="21" t="s">
        <v>516</v>
      </c>
      <c r="F84" s="22"/>
      <c r="G84" s="24"/>
      <c r="H84" s="23"/>
      <c r="I84" s="23"/>
      <c r="J84" s="24"/>
      <c r="K84" s="24"/>
      <c r="L84" s="24"/>
      <c r="M84" s="24"/>
      <c r="N84" s="24"/>
      <c r="O84" s="23">
        <v>2400.0</v>
      </c>
      <c r="P84" s="26">
        <v>2400.0</v>
      </c>
      <c r="Q84" s="27">
        <f t="shared" si="1"/>
        <v>0</v>
      </c>
      <c r="R84" s="28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>
        <v>81.0</v>
      </c>
      <c r="B85" s="18">
        <v>45142.0</v>
      </c>
      <c r="C85" s="19" t="s">
        <v>517</v>
      </c>
      <c r="D85" s="20">
        <v>36555.0</v>
      </c>
      <c r="E85" s="21" t="s">
        <v>174</v>
      </c>
      <c r="F85" s="22"/>
      <c r="G85" s="24"/>
      <c r="H85" s="23">
        <v>10080.0</v>
      </c>
      <c r="I85" s="23"/>
      <c r="J85" s="24"/>
      <c r="K85" s="24"/>
      <c r="L85" s="24"/>
      <c r="M85" s="24"/>
      <c r="N85" s="24"/>
      <c r="O85" s="24"/>
      <c r="P85" s="26">
        <v>10080.0</v>
      </c>
      <c r="Q85" s="27">
        <f t="shared" si="1"/>
        <v>0</v>
      </c>
      <c r="R85" s="2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7"/>
      <c r="B86" s="37"/>
      <c r="C86" s="33"/>
      <c r="D86" s="37"/>
      <c r="E86" s="37"/>
      <c r="F86" s="38">
        <f t="shared" ref="F86:Q86" si="2">SUM(F5:F85)</f>
        <v>1600</v>
      </c>
      <c r="G86" s="39">
        <f t="shared" si="2"/>
        <v>14200</v>
      </c>
      <c r="H86" s="39">
        <f t="shared" si="2"/>
        <v>68480</v>
      </c>
      <c r="I86" s="39">
        <f t="shared" si="2"/>
        <v>250300</v>
      </c>
      <c r="J86" s="39">
        <f t="shared" si="2"/>
        <v>83090</v>
      </c>
      <c r="K86" s="39">
        <f t="shared" si="2"/>
        <v>38820</v>
      </c>
      <c r="L86" s="39">
        <f t="shared" si="2"/>
        <v>0</v>
      </c>
      <c r="M86" s="39">
        <f t="shared" si="2"/>
        <v>5000</v>
      </c>
      <c r="N86" s="39">
        <f t="shared" si="2"/>
        <v>0</v>
      </c>
      <c r="O86" s="39">
        <f t="shared" si="2"/>
        <v>31830</v>
      </c>
      <c r="P86" s="52">
        <f t="shared" si="2"/>
        <v>493320</v>
      </c>
      <c r="Q86" s="27">
        <f t="shared" si="2"/>
        <v>0</v>
      </c>
      <c r="R86" s="40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</row>
    <row r="87">
      <c r="A87" s="42"/>
      <c r="B87" s="37"/>
      <c r="C87" s="37"/>
      <c r="D87" s="37"/>
      <c r="E87" s="37"/>
      <c r="F87" s="43">
        <f>SUM(F86+G86+H86+I86+J86+K86+L86+M86+N86+O86)</f>
        <v>493320</v>
      </c>
      <c r="G87" s="8"/>
      <c r="H87" s="8"/>
      <c r="I87" s="8"/>
      <c r="J87" s="8"/>
      <c r="K87" s="9"/>
      <c r="L87" s="44"/>
      <c r="M87" s="44"/>
      <c r="N87" s="44"/>
      <c r="O87" s="44"/>
      <c r="P87" s="41"/>
      <c r="Q87" s="41"/>
      <c r="R87" s="4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5" t="s">
        <v>242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6" t="s">
        <v>243</v>
      </c>
      <c r="F91" s="53" t="s">
        <v>518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6" t="s">
        <v>519</v>
      </c>
      <c r="F92" s="48" t="s">
        <v>246</v>
      </c>
      <c r="G92" s="4"/>
      <c r="H92" s="4"/>
      <c r="I92" s="4"/>
      <c r="J92" s="4"/>
      <c r="K92" s="4"/>
      <c r="L92" s="4"/>
      <c r="M92" s="4"/>
      <c r="N92" s="4"/>
      <c r="O92" s="4" t="s">
        <v>242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6" t="s">
        <v>520</v>
      </c>
      <c r="F93" s="4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6" t="s">
        <v>521</v>
      </c>
      <c r="F94" s="4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6" t="s">
        <v>522</v>
      </c>
      <c r="F95" s="4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9" t="s">
        <v>523</v>
      </c>
      <c r="F96" s="4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9" t="s">
        <v>251</v>
      </c>
      <c r="F97" s="50" t="s">
        <v>379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9" t="s">
        <v>524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 t="s">
        <v>242</v>
      </c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 t="s">
        <v>246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</sheetData>
  <mergeCells count="16">
    <mergeCell ref="E2:E4"/>
    <mergeCell ref="F3:F4"/>
    <mergeCell ref="G3:H3"/>
    <mergeCell ref="I3:J3"/>
    <mergeCell ref="F87:K87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525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45142.0</v>
      </c>
      <c r="C5" s="19" t="s">
        <v>526</v>
      </c>
      <c r="D5" s="20">
        <v>36928.0</v>
      </c>
      <c r="E5" s="21" t="s">
        <v>527</v>
      </c>
      <c r="F5" s="22"/>
      <c r="G5" s="23"/>
      <c r="H5" s="24"/>
      <c r="I5" s="24"/>
      <c r="J5" s="25"/>
      <c r="K5" s="23">
        <v>4500.0</v>
      </c>
      <c r="L5" s="24"/>
      <c r="M5" s="24"/>
      <c r="N5" s="24"/>
      <c r="O5" s="24"/>
      <c r="P5" s="26">
        <v>4500.0</v>
      </c>
      <c r="Q5" s="27">
        <f t="shared" ref="Q5:Q92" si="1">F5+G5+H5+I5+J5+K5+L5+M5+N5+O5-P5</f>
        <v>0</v>
      </c>
      <c r="R5" s="28" t="s">
        <v>45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45142.0</v>
      </c>
      <c r="C6" s="19" t="s">
        <v>528</v>
      </c>
      <c r="D6" s="20">
        <v>64498.0</v>
      </c>
      <c r="E6" s="21" t="s">
        <v>529</v>
      </c>
      <c r="F6" s="22"/>
      <c r="G6" s="24"/>
      <c r="H6" s="24"/>
      <c r="I6" s="23">
        <v>10000.0</v>
      </c>
      <c r="J6" s="23"/>
      <c r="K6" s="24"/>
      <c r="L6" s="24"/>
      <c r="M6" s="23"/>
      <c r="N6" s="24"/>
      <c r="O6" s="24"/>
      <c r="P6" s="26">
        <v>10000.0</v>
      </c>
      <c r="Q6" s="27">
        <f t="shared" si="1"/>
        <v>0</v>
      </c>
      <c r="R6" s="28" t="s">
        <v>45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45142.0</v>
      </c>
      <c r="C7" s="19" t="s">
        <v>530</v>
      </c>
      <c r="D7" s="20">
        <v>22332.0</v>
      </c>
      <c r="E7" s="21" t="s">
        <v>268</v>
      </c>
      <c r="F7" s="22"/>
      <c r="G7" s="23"/>
      <c r="H7" s="24"/>
      <c r="I7" s="23">
        <v>600.0</v>
      </c>
      <c r="J7" s="24"/>
      <c r="K7" s="24"/>
      <c r="L7" s="24"/>
      <c r="M7" s="24"/>
      <c r="N7" s="24"/>
      <c r="O7" s="24"/>
      <c r="P7" s="26">
        <v>600.0</v>
      </c>
      <c r="Q7" s="27">
        <f t="shared" si="1"/>
        <v>0</v>
      </c>
      <c r="R7" s="28" t="s">
        <v>45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45142.0</v>
      </c>
      <c r="C8" s="19" t="s">
        <v>531</v>
      </c>
      <c r="D8" s="20">
        <v>21971.0</v>
      </c>
      <c r="E8" s="21" t="s">
        <v>532</v>
      </c>
      <c r="F8" s="22"/>
      <c r="G8" s="24"/>
      <c r="H8" s="24"/>
      <c r="I8" s="23">
        <v>4500.0</v>
      </c>
      <c r="J8" s="23"/>
      <c r="K8" s="24"/>
      <c r="L8" s="24"/>
      <c r="M8" s="24"/>
      <c r="N8" s="24"/>
      <c r="O8" s="24"/>
      <c r="P8" s="26">
        <v>4500.0</v>
      </c>
      <c r="Q8" s="27">
        <f t="shared" si="1"/>
        <v>0</v>
      </c>
      <c r="R8" s="28" t="s">
        <v>24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45142.0</v>
      </c>
      <c r="C9" s="19" t="s">
        <v>533</v>
      </c>
      <c r="D9" s="20">
        <v>78999.0</v>
      </c>
      <c r="E9" s="21" t="s">
        <v>534</v>
      </c>
      <c r="F9" s="22"/>
      <c r="G9" s="24"/>
      <c r="H9" s="24"/>
      <c r="I9" s="23"/>
      <c r="J9" s="23">
        <v>7300.0</v>
      </c>
      <c r="K9" s="25"/>
      <c r="L9" s="24"/>
      <c r="M9" s="24"/>
      <c r="N9" s="24"/>
      <c r="O9" s="24"/>
      <c r="P9" s="26">
        <v>7300.0</v>
      </c>
      <c r="Q9" s="27">
        <f t="shared" si="1"/>
        <v>0</v>
      </c>
      <c r="R9" s="28" t="s">
        <v>181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45142.0</v>
      </c>
      <c r="C10" s="19" t="s">
        <v>535</v>
      </c>
      <c r="D10" s="20">
        <v>21971.0</v>
      </c>
      <c r="E10" s="21" t="s">
        <v>532</v>
      </c>
      <c r="F10" s="22"/>
      <c r="G10" s="24"/>
      <c r="H10" s="23"/>
      <c r="I10" s="23">
        <v>300.0</v>
      </c>
      <c r="J10" s="24"/>
      <c r="K10" s="24"/>
      <c r="L10" s="24"/>
      <c r="M10" s="24"/>
      <c r="N10" s="24"/>
      <c r="O10" s="24"/>
      <c r="P10" s="26">
        <v>300.0</v>
      </c>
      <c r="Q10" s="27">
        <f t="shared" si="1"/>
        <v>0</v>
      </c>
      <c r="R10" s="28" t="s">
        <v>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45143.0</v>
      </c>
      <c r="C11" s="19" t="s">
        <v>536</v>
      </c>
      <c r="D11" s="20">
        <v>58936.0</v>
      </c>
      <c r="E11" s="21" t="s">
        <v>537</v>
      </c>
      <c r="F11" s="22"/>
      <c r="G11" s="24"/>
      <c r="H11" s="24"/>
      <c r="I11" s="23"/>
      <c r="J11" s="23">
        <v>10580.0</v>
      </c>
      <c r="K11" s="25"/>
      <c r="L11" s="24"/>
      <c r="M11" s="24"/>
      <c r="N11" s="24"/>
      <c r="O11" s="24"/>
      <c r="P11" s="26">
        <v>10580.0</v>
      </c>
      <c r="Q11" s="27">
        <f t="shared" si="1"/>
        <v>0</v>
      </c>
      <c r="R11" s="28" t="s">
        <v>45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45143.0</v>
      </c>
      <c r="C12" s="19" t="s">
        <v>538</v>
      </c>
      <c r="D12" s="20">
        <v>64493.0</v>
      </c>
      <c r="E12" s="21" t="s">
        <v>539</v>
      </c>
      <c r="F12" s="22"/>
      <c r="G12" s="24"/>
      <c r="H12" s="24"/>
      <c r="I12" s="23"/>
      <c r="J12" s="23">
        <v>2650.0</v>
      </c>
      <c r="K12" s="24"/>
      <c r="L12" s="24"/>
      <c r="M12" s="23"/>
      <c r="N12" s="24"/>
      <c r="O12" s="24"/>
      <c r="P12" s="26">
        <v>2650.0</v>
      </c>
      <c r="Q12" s="27">
        <f t="shared" si="1"/>
        <v>0</v>
      </c>
      <c r="R12" s="28" t="s">
        <v>45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45143.0</v>
      </c>
      <c r="C13" s="19" t="s">
        <v>540</v>
      </c>
      <c r="D13" s="20">
        <v>63016.0</v>
      </c>
      <c r="E13" s="21" t="s">
        <v>541</v>
      </c>
      <c r="F13" s="22"/>
      <c r="G13" s="24"/>
      <c r="H13" s="24"/>
      <c r="I13" s="23">
        <v>7650.0</v>
      </c>
      <c r="J13" s="23"/>
      <c r="K13" s="24"/>
      <c r="L13" s="24"/>
      <c r="M13" s="24"/>
      <c r="N13" s="24"/>
      <c r="O13" s="24"/>
      <c r="P13" s="26">
        <v>7650.0</v>
      </c>
      <c r="Q13" s="27">
        <f t="shared" si="1"/>
        <v>0</v>
      </c>
      <c r="R13" s="28" t="s">
        <v>45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45143.0</v>
      </c>
      <c r="C14" s="19" t="s">
        <v>542</v>
      </c>
      <c r="D14" s="20">
        <v>50461.0</v>
      </c>
      <c r="E14" s="21" t="s">
        <v>289</v>
      </c>
      <c r="F14" s="22"/>
      <c r="G14" s="24"/>
      <c r="H14" s="24"/>
      <c r="I14" s="23">
        <v>450.0</v>
      </c>
      <c r="J14" s="24"/>
      <c r="K14" s="24"/>
      <c r="L14" s="24"/>
      <c r="M14" s="24"/>
      <c r="N14" s="24"/>
      <c r="O14" s="24"/>
      <c r="P14" s="26">
        <v>450.0</v>
      </c>
      <c r="Q14" s="27">
        <f t="shared" si="1"/>
        <v>0</v>
      </c>
      <c r="R14" s="28" t="s">
        <v>45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45143.0</v>
      </c>
      <c r="C15" s="19" t="s">
        <v>543</v>
      </c>
      <c r="D15" s="20">
        <v>61902.0</v>
      </c>
      <c r="E15" s="21" t="s">
        <v>544</v>
      </c>
      <c r="F15" s="22"/>
      <c r="G15" s="24"/>
      <c r="H15" s="24"/>
      <c r="I15" s="23"/>
      <c r="J15" s="23"/>
      <c r="K15" s="25"/>
      <c r="L15" s="24"/>
      <c r="M15" s="23">
        <v>7000.0</v>
      </c>
      <c r="N15" s="24"/>
      <c r="O15" s="24"/>
      <c r="P15" s="26">
        <v>7000.0</v>
      </c>
      <c r="Q15" s="27">
        <f t="shared" si="1"/>
        <v>0</v>
      </c>
      <c r="R15" s="28" t="s">
        <v>45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45143.0</v>
      </c>
      <c r="C16" s="19" t="s">
        <v>545</v>
      </c>
      <c r="D16" s="20">
        <v>10250.0</v>
      </c>
      <c r="E16" s="21" t="s">
        <v>41</v>
      </c>
      <c r="F16" s="30"/>
      <c r="G16" s="24"/>
      <c r="H16" s="24"/>
      <c r="I16" s="23">
        <v>19000.0</v>
      </c>
      <c r="J16" s="24"/>
      <c r="K16" s="24"/>
      <c r="L16" s="24"/>
      <c r="M16" s="24"/>
      <c r="N16" s="24"/>
      <c r="O16" s="24"/>
      <c r="P16" s="26">
        <v>19000.0</v>
      </c>
      <c r="Q16" s="27">
        <f t="shared" si="1"/>
        <v>0</v>
      </c>
      <c r="R16" s="28" t="s">
        <v>55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45143.0</v>
      </c>
      <c r="C17" s="19" t="s">
        <v>546</v>
      </c>
      <c r="D17" s="20">
        <v>10250.0</v>
      </c>
      <c r="E17" s="21" t="s">
        <v>41</v>
      </c>
      <c r="F17" s="22"/>
      <c r="G17" s="24"/>
      <c r="H17" s="23"/>
      <c r="I17" s="23">
        <v>10000.0</v>
      </c>
      <c r="J17" s="23"/>
      <c r="K17" s="24"/>
      <c r="L17" s="24"/>
      <c r="M17" s="24"/>
      <c r="N17" s="24"/>
      <c r="O17" s="24"/>
      <c r="P17" s="26">
        <v>10000.0</v>
      </c>
      <c r="Q17" s="27">
        <f t="shared" si="1"/>
        <v>0</v>
      </c>
      <c r="R17" s="28" t="s">
        <v>45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45143.0</v>
      </c>
      <c r="C18" s="19" t="s">
        <v>547</v>
      </c>
      <c r="D18" s="20">
        <v>65868.0</v>
      </c>
      <c r="E18" s="21" t="s">
        <v>342</v>
      </c>
      <c r="F18" s="22"/>
      <c r="G18" s="24"/>
      <c r="H18" s="23"/>
      <c r="I18" s="23"/>
      <c r="J18" s="24"/>
      <c r="K18" s="23">
        <v>900.0</v>
      </c>
      <c r="L18" s="24"/>
      <c r="M18" s="24"/>
      <c r="N18" s="24"/>
      <c r="O18" s="24"/>
      <c r="P18" s="26">
        <v>900.0</v>
      </c>
      <c r="Q18" s="27">
        <f t="shared" si="1"/>
        <v>0</v>
      </c>
      <c r="R18" s="28" t="s">
        <v>45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45143.0</v>
      </c>
      <c r="C19" s="19" t="s">
        <v>548</v>
      </c>
      <c r="D19" s="20">
        <v>49194.0</v>
      </c>
      <c r="E19" s="21" t="s">
        <v>320</v>
      </c>
      <c r="F19" s="22"/>
      <c r="G19" s="24"/>
      <c r="H19" s="24"/>
      <c r="I19" s="23"/>
      <c r="J19" s="25"/>
      <c r="K19" s="23">
        <v>3900.0</v>
      </c>
      <c r="L19" s="24"/>
      <c r="M19" s="24"/>
      <c r="N19" s="24"/>
      <c r="O19" s="24"/>
      <c r="P19" s="26">
        <v>3900.0</v>
      </c>
      <c r="Q19" s="27">
        <f t="shared" si="1"/>
        <v>0</v>
      </c>
      <c r="R19" s="28" t="s">
        <v>55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45143.0</v>
      </c>
      <c r="C20" s="19" t="s">
        <v>549</v>
      </c>
      <c r="D20" s="20">
        <v>58234.0</v>
      </c>
      <c r="E20" s="21" t="s">
        <v>550</v>
      </c>
      <c r="F20" s="22"/>
      <c r="G20" s="24"/>
      <c r="H20" s="24"/>
      <c r="I20" s="23">
        <v>2650.0</v>
      </c>
      <c r="J20" s="29"/>
      <c r="K20" s="24"/>
      <c r="L20" s="24"/>
      <c r="M20" s="24"/>
      <c r="N20" s="24"/>
      <c r="O20" s="24"/>
      <c r="P20" s="26">
        <v>2650.0</v>
      </c>
      <c r="Q20" s="27">
        <f t="shared" si="1"/>
        <v>0</v>
      </c>
      <c r="R20" s="28" t="s">
        <v>55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45143.0</v>
      </c>
      <c r="C21" s="19" t="s">
        <v>551</v>
      </c>
      <c r="D21" s="20">
        <v>67899.0</v>
      </c>
      <c r="E21" s="21" t="s">
        <v>552</v>
      </c>
      <c r="F21" s="22"/>
      <c r="G21" s="24"/>
      <c r="H21" s="24"/>
      <c r="I21" s="23">
        <v>27000.0</v>
      </c>
      <c r="J21" s="23"/>
      <c r="K21" s="24"/>
      <c r="L21" s="24"/>
      <c r="M21" s="24"/>
      <c r="N21" s="24"/>
      <c r="O21" s="24"/>
      <c r="P21" s="26">
        <v>27000.0</v>
      </c>
      <c r="Q21" s="27">
        <f t="shared" si="1"/>
        <v>0</v>
      </c>
      <c r="R21" s="28" t="s">
        <v>42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45143.0</v>
      </c>
      <c r="C22" s="19" t="s">
        <v>553</v>
      </c>
      <c r="D22" s="20">
        <v>79003.0</v>
      </c>
      <c r="E22" s="21" t="s">
        <v>554</v>
      </c>
      <c r="F22" s="22"/>
      <c r="G22" s="24"/>
      <c r="H22" s="24"/>
      <c r="I22" s="23"/>
      <c r="J22" s="23">
        <v>300.0</v>
      </c>
      <c r="K22" s="24"/>
      <c r="L22" s="24"/>
      <c r="M22" s="24"/>
      <c r="N22" s="24"/>
      <c r="O22" s="24"/>
      <c r="P22" s="26">
        <v>300.0</v>
      </c>
      <c r="Q22" s="27">
        <f t="shared" si="1"/>
        <v>0</v>
      </c>
      <c r="R22" s="28" t="s">
        <v>45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45143.0</v>
      </c>
      <c r="C23" s="19" t="s">
        <v>555</v>
      </c>
      <c r="D23" s="20">
        <v>78731.0</v>
      </c>
      <c r="E23" s="21" t="s">
        <v>556</v>
      </c>
      <c r="F23" s="22"/>
      <c r="G23" s="24"/>
      <c r="H23" s="24"/>
      <c r="I23" s="23">
        <v>850.0</v>
      </c>
      <c r="J23" s="24"/>
      <c r="K23" s="24"/>
      <c r="L23" s="24"/>
      <c r="M23" s="24"/>
      <c r="N23" s="24"/>
      <c r="O23" s="24"/>
      <c r="P23" s="26">
        <v>850.0</v>
      </c>
      <c r="Q23" s="27">
        <f t="shared" si="1"/>
        <v>0</v>
      </c>
      <c r="R23" s="28" t="s">
        <v>55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45143.0</v>
      </c>
      <c r="C24" s="19" t="s">
        <v>557</v>
      </c>
      <c r="D24" s="20">
        <v>52669.0</v>
      </c>
      <c r="E24" s="21" t="s">
        <v>69</v>
      </c>
      <c r="F24" s="22"/>
      <c r="G24" s="24"/>
      <c r="H24" s="23"/>
      <c r="I24" s="23">
        <v>2850.0</v>
      </c>
      <c r="J24" s="24"/>
      <c r="K24" s="24"/>
      <c r="L24" s="24"/>
      <c r="M24" s="24"/>
      <c r="N24" s="24"/>
      <c r="O24" s="24"/>
      <c r="P24" s="26">
        <v>2850.0</v>
      </c>
      <c r="Q24" s="27">
        <f t="shared" si="1"/>
        <v>0</v>
      </c>
      <c r="R24" s="28" t="s">
        <v>55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45143.0</v>
      </c>
      <c r="C25" s="19" t="s">
        <v>558</v>
      </c>
      <c r="D25" s="20">
        <v>46911.0</v>
      </c>
      <c r="E25" s="21" t="s">
        <v>559</v>
      </c>
      <c r="F25" s="22"/>
      <c r="G25" s="24"/>
      <c r="H25" s="24"/>
      <c r="I25" s="23">
        <v>5230.0</v>
      </c>
      <c r="J25" s="24"/>
      <c r="K25" s="24"/>
      <c r="L25" s="24"/>
      <c r="M25" s="24"/>
      <c r="N25" s="24"/>
      <c r="O25" s="24"/>
      <c r="P25" s="26">
        <v>5230.0</v>
      </c>
      <c r="Q25" s="27">
        <f t="shared" si="1"/>
        <v>0</v>
      </c>
      <c r="R25" s="28" t="s">
        <v>55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45143.0</v>
      </c>
      <c r="C26" s="19" t="s">
        <v>560</v>
      </c>
      <c r="D26" s="20">
        <v>36555.0</v>
      </c>
      <c r="E26" s="21" t="s">
        <v>174</v>
      </c>
      <c r="F26" s="22"/>
      <c r="G26" s="23"/>
      <c r="H26" s="24"/>
      <c r="I26" s="23">
        <v>1080.0</v>
      </c>
      <c r="J26" s="23">
        <v>7000.0</v>
      </c>
      <c r="K26" s="24"/>
      <c r="L26" s="24"/>
      <c r="M26" s="24"/>
      <c r="N26" s="24"/>
      <c r="O26" s="24"/>
      <c r="P26" s="26">
        <v>8080.0</v>
      </c>
      <c r="Q26" s="27">
        <f t="shared" si="1"/>
        <v>0</v>
      </c>
      <c r="R26" s="28" t="s">
        <v>45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45143.0</v>
      </c>
      <c r="C27" s="19" t="s">
        <v>561</v>
      </c>
      <c r="D27" s="20">
        <v>49825.0</v>
      </c>
      <c r="E27" s="21" t="s">
        <v>562</v>
      </c>
      <c r="F27" s="22"/>
      <c r="G27" s="23"/>
      <c r="H27" s="24"/>
      <c r="I27" s="23">
        <v>5000.0</v>
      </c>
      <c r="J27" s="23"/>
      <c r="K27" s="24"/>
      <c r="L27" s="24"/>
      <c r="M27" s="24"/>
      <c r="N27" s="24"/>
      <c r="O27" s="24"/>
      <c r="P27" s="26">
        <v>5000.0</v>
      </c>
      <c r="Q27" s="27">
        <f t="shared" si="1"/>
        <v>0</v>
      </c>
      <c r="R27" s="28" t="s">
        <v>55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45143.0</v>
      </c>
      <c r="C28" s="19" t="s">
        <v>563</v>
      </c>
      <c r="D28" s="20">
        <v>78164.0</v>
      </c>
      <c r="E28" s="21" t="s">
        <v>564</v>
      </c>
      <c r="F28" s="22"/>
      <c r="G28" s="24"/>
      <c r="H28" s="23"/>
      <c r="I28" s="23"/>
      <c r="J28" s="24"/>
      <c r="K28" s="24"/>
      <c r="L28" s="24"/>
      <c r="M28" s="23">
        <v>500.0</v>
      </c>
      <c r="N28" s="24"/>
      <c r="O28" s="24"/>
      <c r="P28" s="26">
        <v>500.0</v>
      </c>
      <c r="Q28" s="27">
        <f t="shared" si="1"/>
        <v>0</v>
      </c>
      <c r="R28" s="28" t="s">
        <v>42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45143.0</v>
      </c>
      <c r="C29" s="19" t="s">
        <v>565</v>
      </c>
      <c r="D29" s="20">
        <v>43955.0</v>
      </c>
      <c r="E29" s="21" t="s">
        <v>176</v>
      </c>
      <c r="F29" s="22"/>
      <c r="G29" s="23"/>
      <c r="H29" s="24"/>
      <c r="I29" s="23">
        <v>4650.0</v>
      </c>
      <c r="J29" s="25"/>
      <c r="K29" s="24"/>
      <c r="L29" s="24"/>
      <c r="M29" s="24"/>
      <c r="N29" s="24"/>
      <c r="O29" s="24"/>
      <c r="P29" s="26">
        <v>4650.0</v>
      </c>
      <c r="Q29" s="27">
        <f t="shared" si="1"/>
        <v>0</v>
      </c>
      <c r="R29" s="28" t="s">
        <v>42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45143.0</v>
      </c>
      <c r="C30" s="19" t="s">
        <v>566</v>
      </c>
      <c r="D30" s="20">
        <v>51697.0</v>
      </c>
      <c r="E30" s="21" t="s">
        <v>567</v>
      </c>
      <c r="F30" s="22"/>
      <c r="G30" s="24"/>
      <c r="H30" s="24"/>
      <c r="I30" s="23"/>
      <c r="J30" s="23">
        <v>4042.0</v>
      </c>
      <c r="K30" s="23">
        <v>8458.0</v>
      </c>
      <c r="L30" s="24"/>
      <c r="M30" s="24"/>
      <c r="N30" s="24"/>
      <c r="O30" s="24"/>
      <c r="P30" s="26">
        <v>12500.0</v>
      </c>
      <c r="Q30" s="27">
        <f t="shared" si="1"/>
        <v>0</v>
      </c>
      <c r="R30" s="28" t="s">
        <v>45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45143.0</v>
      </c>
      <c r="C31" s="19" t="s">
        <v>568</v>
      </c>
      <c r="D31" s="20">
        <v>74300.0</v>
      </c>
      <c r="E31" s="21" t="s">
        <v>569</v>
      </c>
      <c r="F31" s="22"/>
      <c r="G31" s="24"/>
      <c r="H31" s="24"/>
      <c r="I31" s="23"/>
      <c r="J31" s="23">
        <v>4900.0</v>
      </c>
      <c r="K31" s="24"/>
      <c r="L31" s="24"/>
      <c r="M31" s="24"/>
      <c r="N31" s="24"/>
      <c r="O31" s="24"/>
      <c r="P31" s="26">
        <v>4900.0</v>
      </c>
      <c r="Q31" s="27">
        <f t="shared" si="1"/>
        <v>0</v>
      </c>
      <c r="R31" s="28" t="s">
        <v>55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45143.0</v>
      </c>
      <c r="C32" s="19" t="s">
        <v>570</v>
      </c>
      <c r="D32" s="20">
        <v>61420.0</v>
      </c>
      <c r="E32" s="21" t="s">
        <v>276</v>
      </c>
      <c r="F32" s="22"/>
      <c r="G32" s="24"/>
      <c r="H32" s="24"/>
      <c r="I32" s="23">
        <v>9150.0</v>
      </c>
      <c r="J32" s="24"/>
      <c r="K32" s="23"/>
      <c r="L32" s="24"/>
      <c r="M32" s="24"/>
      <c r="N32" s="24"/>
      <c r="O32" s="24"/>
      <c r="P32" s="26">
        <v>9150.0</v>
      </c>
      <c r="Q32" s="27">
        <f t="shared" si="1"/>
        <v>0</v>
      </c>
      <c r="R32" s="28" t="s">
        <v>55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45143.0</v>
      </c>
      <c r="C33" s="19" t="s">
        <v>571</v>
      </c>
      <c r="D33" s="20">
        <v>46927.0</v>
      </c>
      <c r="E33" s="21" t="s">
        <v>466</v>
      </c>
      <c r="F33" s="22"/>
      <c r="G33" s="24"/>
      <c r="H33" s="24"/>
      <c r="I33" s="23">
        <v>4350.0</v>
      </c>
      <c r="J33" s="23"/>
      <c r="K33" s="23">
        <v>700.0</v>
      </c>
      <c r="L33" s="24"/>
      <c r="M33" s="24"/>
      <c r="N33" s="24"/>
      <c r="O33" s="24"/>
      <c r="P33" s="26">
        <v>5050.0</v>
      </c>
      <c r="Q33" s="27">
        <f t="shared" si="1"/>
        <v>0</v>
      </c>
      <c r="R33" s="28" t="s">
        <v>45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45143.0</v>
      </c>
      <c r="C34" s="19" t="s">
        <v>572</v>
      </c>
      <c r="D34" s="20">
        <v>52032.0</v>
      </c>
      <c r="E34" s="21" t="s">
        <v>316</v>
      </c>
      <c r="F34" s="22"/>
      <c r="G34" s="24"/>
      <c r="H34" s="24"/>
      <c r="I34" s="23">
        <v>1250.0</v>
      </c>
      <c r="J34" s="25"/>
      <c r="K34" s="24"/>
      <c r="L34" s="24"/>
      <c r="M34" s="24"/>
      <c r="N34" s="24"/>
      <c r="O34" s="24"/>
      <c r="P34" s="26">
        <v>1250.0</v>
      </c>
      <c r="Q34" s="27">
        <f t="shared" si="1"/>
        <v>0</v>
      </c>
      <c r="R34" s="28" t="s">
        <v>55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45143.0</v>
      </c>
      <c r="C35" s="19" t="s">
        <v>573</v>
      </c>
      <c r="D35" s="20">
        <v>53495.0</v>
      </c>
      <c r="E35" s="21" t="s">
        <v>285</v>
      </c>
      <c r="F35" s="22"/>
      <c r="G35" s="24"/>
      <c r="H35" s="24"/>
      <c r="I35" s="23">
        <v>10000.0</v>
      </c>
      <c r="J35" s="24"/>
      <c r="K35" s="24"/>
      <c r="L35" s="24"/>
      <c r="M35" s="25"/>
      <c r="N35" s="24"/>
      <c r="O35" s="24"/>
      <c r="P35" s="26">
        <v>10000.0</v>
      </c>
      <c r="Q35" s="27">
        <f t="shared" si="1"/>
        <v>0</v>
      </c>
      <c r="R35" s="28" t="s">
        <v>55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45143.0</v>
      </c>
      <c r="C36" s="19" t="s">
        <v>574</v>
      </c>
      <c r="D36" s="20">
        <v>79005.0</v>
      </c>
      <c r="E36" s="21" t="s">
        <v>575</v>
      </c>
      <c r="F36" s="22"/>
      <c r="G36" s="24"/>
      <c r="H36" s="24"/>
      <c r="I36" s="23">
        <v>300.0</v>
      </c>
      <c r="J36" s="23"/>
      <c r="K36" s="24"/>
      <c r="L36" s="24"/>
      <c r="M36" s="23"/>
      <c r="N36" s="24"/>
      <c r="O36" s="24"/>
      <c r="P36" s="26">
        <v>300.0</v>
      </c>
      <c r="Q36" s="27">
        <f t="shared" si="1"/>
        <v>0</v>
      </c>
      <c r="R36" s="28" t="s">
        <v>55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45143.0</v>
      </c>
      <c r="C37" s="19" t="s">
        <v>576</v>
      </c>
      <c r="D37" s="20">
        <v>51017.0</v>
      </c>
      <c r="E37" s="21" t="s">
        <v>186</v>
      </c>
      <c r="F37" s="22"/>
      <c r="G37" s="24"/>
      <c r="H37" s="23">
        <v>36500.0</v>
      </c>
      <c r="I37" s="23"/>
      <c r="J37" s="29"/>
      <c r="K37" s="24"/>
      <c r="L37" s="24"/>
      <c r="M37" s="24"/>
      <c r="N37" s="24"/>
      <c r="O37" s="24"/>
      <c r="P37" s="26">
        <v>36500.0</v>
      </c>
      <c r="Q37" s="27">
        <f t="shared" si="1"/>
        <v>0</v>
      </c>
      <c r="R37" s="28" t="s">
        <v>45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45143.0</v>
      </c>
      <c r="C38" s="19" t="s">
        <v>577</v>
      </c>
      <c r="D38" s="20">
        <v>51976.0</v>
      </c>
      <c r="E38" s="21" t="s">
        <v>578</v>
      </c>
      <c r="F38" s="22"/>
      <c r="G38" s="24"/>
      <c r="H38" s="24"/>
      <c r="I38" s="23"/>
      <c r="J38" s="29">
        <v>1950.0</v>
      </c>
      <c r="K38" s="24"/>
      <c r="L38" s="24"/>
      <c r="M38" s="24"/>
      <c r="N38" s="24"/>
      <c r="O38" s="24"/>
      <c r="P38" s="26">
        <v>1950.0</v>
      </c>
      <c r="Q38" s="27">
        <f t="shared" si="1"/>
        <v>0</v>
      </c>
      <c r="R38" s="28" t="s">
        <v>45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45143.0</v>
      </c>
      <c r="C39" s="19" t="s">
        <v>579</v>
      </c>
      <c r="D39" s="20">
        <v>51797.0</v>
      </c>
      <c r="E39" s="21" t="s">
        <v>580</v>
      </c>
      <c r="F39" s="22"/>
      <c r="G39" s="24"/>
      <c r="H39" s="24"/>
      <c r="I39" s="23"/>
      <c r="J39" s="23">
        <v>5150.0</v>
      </c>
      <c r="K39" s="24"/>
      <c r="L39" s="24"/>
      <c r="M39" s="24"/>
      <c r="N39" s="24"/>
      <c r="O39" s="24"/>
      <c r="P39" s="26">
        <v>5150.0</v>
      </c>
      <c r="Q39" s="27">
        <f t="shared" si="1"/>
        <v>0</v>
      </c>
      <c r="R39" s="28" t="s">
        <v>55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45143.0</v>
      </c>
      <c r="C40" s="19" t="s">
        <v>581</v>
      </c>
      <c r="D40" s="20">
        <v>76726.0</v>
      </c>
      <c r="E40" s="21" t="s">
        <v>582</v>
      </c>
      <c r="F40" s="22"/>
      <c r="G40" s="24"/>
      <c r="H40" s="23"/>
      <c r="I40" s="23"/>
      <c r="J40" s="23">
        <v>7000.0</v>
      </c>
      <c r="K40" s="24"/>
      <c r="L40" s="24"/>
      <c r="M40" s="24"/>
      <c r="N40" s="24"/>
      <c r="O40" s="24"/>
      <c r="P40" s="26">
        <v>7000.0</v>
      </c>
      <c r="Q40" s="27">
        <f t="shared" si="1"/>
        <v>0</v>
      </c>
      <c r="R40" s="28" t="s">
        <v>45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45143.0</v>
      </c>
      <c r="C41" s="19" t="s">
        <v>583</v>
      </c>
      <c r="D41" s="20">
        <v>16390.0</v>
      </c>
      <c r="E41" s="21" t="s">
        <v>584</v>
      </c>
      <c r="F41" s="22"/>
      <c r="G41" s="24"/>
      <c r="H41" s="23"/>
      <c r="I41" s="23">
        <v>5150.0</v>
      </c>
      <c r="J41" s="23"/>
      <c r="K41" s="24"/>
      <c r="L41" s="24"/>
      <c r="M41" s="24"/>
      <c r="N41" s="24"/>
      <c r="O41" s="24"/>
      <c r="P41" s="26">
        <v>5150.0</v>
      </c>
      <c r="Q41" s="27">
        <f t="shared" si="1"/>
        <v>0</v>
      </c>
      <c r="R41" s="28" t="s">
        <v>42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45143.0</v>
      </c>
      <c r="C42" s="19" t="s">
        <v>585</v>
      </c>
      <c r="D42" s="20">
        <v>78820.0</v>
      </c>
      <c r="E42" s="21" t="s">
        <v>586</v>
      </c>
      <c r="F42" s="22"/>
      <c r="G42" s="24"/>
      <c r="H42" s="24"/>
      <c r="I42" s="23">
        <v>7000.0</v>
      </c>
      <c r="J42" s="29"/>
      <c r="K42" s="24"/>
      <c r="L42" s="24"/>
      <c r="M42" s="24"/>
      <c r="N42" s="24"/>
      <c r="O42" s="24"/>
      <c r="P42" s="26">
        <v>7000.0</v>
      </c>
      <c r="Q42" s="27">
        <f t="shared" si="1"/>
        <v>0</v>
      </c>
      <c r="R42" s="28" t="s">
        <v>42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45143.0</v>
      </c>
      <c r="C43" s="19" t="s">
        <v>587</v>
      </c>
      <c r="D43" s="20">
        <v>72161.0</v>
      </c>
      <c r="E43" s="21" t="s">
        <v>588</v>
      </c>
      <c r="F43" s="22"/>
      <c r="G43" s="24"/>
      <c r="H43" s="24"/>
      <c r="I43" s="23"/>
      <c r="J43" s="29">
        <v>34000.0</v>
      </c>
      <c r="K43" s="24"/>
      <c r="L43" s="24"/>
      <c r="M43" s="24"/>
      <c r="N43" s="24"/>
      <c r="O43" s="24"/>
      <c r="P43" s="26">
        <v>34000.0</v>
      </c>
      <c r="Q43" s="27">
        <f t="shared" si="1"/>
        <v>0</v>
      </c>
      <c r="R43" s="28" t="s">
        <v>55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45143.0</v>
      </c>
      <c r="C44" s="19" t="s">
        <v>589</v>
      </c>
      <c r="D44" s="20">
        <v>76726.0</v>
      </c>
      <c r="E44" s="21" t="s">
        <v>582</v>
      </c>
      <c r="F44" s="22"/>
      <c r="G44" s="23"/>
      <c r="H44" s="24"/>
      <c r="I44" s="23"/>
      <c r="J44" s="29">
        <v>1800.0</v>
      </c>
      <c r="K44" s="24"/>
      <c r="L44" s="24"/>
      <c r="M44" s="24"/>
      <c r="N44" s="24"/>
      <c r="O44" s="24"/>
      <c r="P44" s="26">
        <v>1800.0</v>
      </c>
      <c r="Q44" s="27">
        <f t="shared" si="1"/>
        <v>0</v>
      </c>
      <c r="R44" s="28" t="s">
        <v>45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45143.0</v>
      </c>
      <c r="C45" s="19" t="s">
        <v>590</v>
      </c>
      <c r="D45" s="20">
        <v>48631.0</v>
      </c>
      <c r="E45" s="21" t="s">
        <v>121</v>
      </c>
      <c r="F45" s="22"/>
      <c r="G45" s="24"/>
      <c r="H45" s="24"/>
      <c r="I45" s="23">
        <v>50.0</v>
      </c>
      <c r="J45" s="29">
        <v>400.0</v>
      </c>
      <c r="K45" s="24"/>
      <c r="L45" s="24"/>
      <c r="M45" s="24"/>
      <c r="N45" s="24"/>
      <c r="O45" s="24"/>
      <c r="P45" s="26">
        <v>450.0</v>
      </c>
      <c r="Q45" s="27">
        <f t="shared" si="1"/>
        <v>0</v>
      </c>
      <c r="R45" s="28" t="s">
        <v>45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45143.0</v>
      </c>
      <c r="C46" s="19" t="s">
        <v>591</v>
      </c>
      <c r="D46" s="20">
        <v>45937.0</v>
      </c>
      <c r="E46" s="21" t="s">
        <v>222</v>
      </c>
      <c r="F46" s="22"/>
      <c r="G46" s="24"/>
      <c r="H46" s="24"/>
      <c r="I46" s="23">
        <v>450.0</v>
      </c>
      <c r="J46" s="24"/>
      <c r="K46" s="24"/>
      <c r="L46" s="24"/>
      <c r="M46" s="25"/>
      <c r="N46" s="24"/>
      <c r="O46" s="24"/>
      <c r="P46" s="26">
        <v>450.0</v>
      </c>
      <c r="Q46" s="27">
        <f t="shared" si="1"/>
        <v>0</v>
      </c>
      <c r="R46" s="28" t="s">
        <v>45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45143.0</v>
      </c>
      <c r="C47" s="19" t="s">
        <v>592</v>
      </c>
      <c r="D47" s="20">
        <v>10249.0</v>
      </c>
      <c r="E47" s="21" t="s">
        <v>593</v>
      </c>
      <c r="F47" s="30"/>
      <c r="G47" s="24"/>
      <c r="H47" s="24"/>
      <c r="I47" s="23"/>
      <c r="J47" s="29">
        <v>5000.0</v>
      </c>
      <c r="K47" s="24"/>
      <c r="L47" s="24"/>
      <c r="M47" s="24"/>
      <c r="N47" s="24"/>
      <c r="O47" s="24"/>
      <c r="P47" s="26">
        <v>5000.0</v>
      </c>
      <c r="Q47" s="27">
        <f t="shared" si="1"/>
        <v>0</v>
      </c>
      <c r="R47" s="28" t="s">
        <v>45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45143.0</v>
      </c>
      <c r="C48" s="19" t="s">
        <v>594</v>
      </c>
      <c r="D48" s="20">
        <v>49655.0</v>
      </c>
      <c r="E48" s="21" t="s">
        <v>595</v>
      </c>
      <c r="F48" s="22"/>
      <c r="G48" s="24"/>
      <c r="H48" s="23"/>
      <c r="I48" s="23"/>
      <c r="J48" s="23">
        <v>8850.0</v>
      </c>
      <c r="K48" s="24"/>
      <c r="L48" s="24"/>
      <c r="M48" s="24"/>
      <c r="N48" s="24"/>
      <c r="O48" s="24"/>
      <c r="P48" s="26">
        <v>8850.0</v>
      </c>
      <c r="Q48" s="27">
        <f t="shared" si="1"/>
        <v>0</v>
      </c>
      <c r="R48" s="28" t="s">
        <v>55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45143.0</v>
      </c>
      <c r="C49" s="19" t="s">
        <v>596</v>
      </c>
      <c r="D49" s="20">
        <v>68124.0</v>
      </c>
      <c r="E49" s="21" t="s">
        <v>597</v>
      </c>
      <c r="F49" s="22"/>
      <c r="G49" s="24"/>
      <c r="H49" s="24"/>
      <c r="I49" s="23">
        <v>5150.0</v>
      </c>
      <c r="J49" s="25"/>
      <c r="K49" s="23"/>
      <c r="L49" s="24"/>
      <c r="M49" s="24"/>
      <c r="N49" s="24"/>
      <c r="O49" s="24"/>
      <c r="P49" s="26">
        <v>5150.0</v>
      </c>
      <c r="Q49" s="27">
        <f t="shared" si="1"/>
        <v>0</v>
      </c>
      <c r="R49" s="28" t="s">
        <v>45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45143.0</v>
      </c>
      <c r="C50" s="19" t="s">
        <v>598</v>
      </c>
      <c r="D50" s="20">
        <v>21821.0</v>
      </c>
      <c r="E50" s="21" t="s">
        <v>599</v>
      </c>
      <c r="F50" s="22"/>
      <c r="G50" s="23">
        <v>38400.0</v>
      </c>
      <c r="H50" s="24"/>
      <c r="I50" s="23"/>
      <c r="J50" s="24"/>
      <c r="K50" s="24"/>
      <c r="L50" s="24"/>
      <c r="M50" s="24"/>
      <c r="N50" s="24"/>
      <c r="O50" s="24"/>
      <c r="P50" s="26">
        <v>38400.0</v>
      </c>
      <c r="Q50" s="27">
        <f t="shared" si="1"/>
        <v>0</v>
      </c>
      <c r="R50" s="28" t="s">
        <v>45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45143.0</v>
      </c>
      <c r="C51" s="19" t="s">
        <v>600</v>
      </c>
      <c r="D51" s="20">
        <v>58257.0</v>
      </c>
      <c r="E51" s="21" t="s">
        <v>364</v>
      </c>
      <c r="F51" s="22"/>
      <c r="G51" s="24"/>
      <c r="H51" s="24"/>
      <c r="I51" s="23">
        <v>10750.0</v>
      </c>
      <c r="J51" s="29"/>
      <c r="K51" s="24"/>
      <c r="L51" s="24"/>
      <c r="M51" s="24"/>
      <c r="N51" s="24"/>
      <c r="O51" s="24"/>
      <c r="P51" s="26">
        <v>10750.0</v>
      </c>
      <c r="Q51" s="27">
        <f t="shared" si="1"/>
        <v>0</v>
      </c>
      <c r="R51" s="28" t="s">
        <v>45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45143.0</v>
      </c>
      <c r="C52" s="19" t="s">
        <v>601</v>
      </c>
      <c r="D52" s="20">
        <v>79009.0</v>
      </c>
      <c r="E52" s="21" t="s">
        <v>602</v>
      </c>
      <c r="F52" s="22"/>
      <c r="G52" s="24"/>
      <c r="H52" s="24"/>
      <c r="I52" s="23">
        <v>300.0</v>
      </c>
      <c r="J52" s="23"/>
      <c r="K52" s="25"/>
      <c r="L52" s="24"/>
      <c r="M52" s="24"/>
      <c r="N52" s="24"/>
      <c r="O52" s="24"/>
      <c r="P52" s="26">
        <v>300.0</v>
      </c>
      <c r="Q52" s="27">
        <f t="shared" si="1"/>
        <v>0</v>
      </c>
      <c r="R52" s="28" t="s">
        <v>55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45143.0</v>
      </c>
      <c r="C53" s="19" t="s">
        <v>603</v>
      </c>
      <c r="D53" s="20">
        <v>74304.0</v>
      </c>
      <c r="E53" s="21" t="s">
        <v>604</v>
      </c>
      <c r="F53" s="22"/>
      <c r="G53" s="24"/>
      <c r="H53" s="24"/>
      <c r="I53" s="23">
        <v>19500.0</v>
      </c>
      <c r="J53" s="23"/>
      <c r="K53" s="29"/>
      <c r="L53" s="24"/>
      <c r="M53" s="24"/>
      <c r="N53" s="24"/>
      <c r="O53" s="24"/>
      <c r="P53" s="26">
        <v>19500.0</v>
      </c>
      <c r="Q53" s="27">
        <f t="shared" si="1"/>
        <v>0</v>
      </c>
      <c r="R53" s="28" t="s">
        <v>55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45143.0</v>
      </c>
      <c r="C54" s="19" t="s">
        <v>605</v>
      </c>
      <c r="D54" s="20">
        <v>52247.0</v>
      </c>
      <c r="E54" s="21" t="s">
        <v>606</v>
      </c>
      <c r="F54" s="22"/>
      <c r="G54" s="24"/>
      <c r="H54" s="24"/>
      <c r="I54" s="23">
        <v>2475.0</v>
      </c>
      <c r="J54" s="23"/>
      <c r="K54" s="24"/>
      <c r="L54" s="24"/>
      <c r="M54" s="24"/>
      <c r="N54" s="24"/>
      <c r="O54" s="24"/>
      <c r="P54" s="26">
        <v>2475.0</v>
      </c>
      <c r="Q54" s="27">
        <f t="shared" si="1"/>
        <v>0</v>
      </c>
      <c r="R54" s="28" t="s">
        <v>42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45143.0</v>
      </c>
      <c r="C55" s="19" t="s">
        <v>607</v>
      </c>
      <c r="D55" s="20">
        <v>79011.0</v>
      </c>
      <c r="E55" s="21" t="s">
        <v>608</v>
      </c>
      <c r="F55" s="22"/>
      <c r="G55" s="24"/>
      <c r="H55" s="23"/>
      <c r="I55" s="23">
        <v>300.0</v>
      </c>
      <c r="J55" s="23"/>
      <c r="K55" s="24"/>
      <c r="L55" s="24"/>
      <c r="M55" s="24"/>
      <c r="N55" s="24"/>
      <c r="O55" s="24"/>
      <c r="P55" s="26">
        <v>300.0</v>
      </c>
      <c r="Q55" s="27">
        <f t="shared" si="1"/>
        <v>0</v>
      </c>
      <c r="R55" s="28" t="s">
        <v>42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45143.0</v>
      </c>
      <c r="C56" s="19" t="s">
        <v>609</v>
      </c>
      <c r="D56" s="20">
        <v>79012.0</v>
      </c>
      <c r="E56" s="21" t="s">
        <v>610</v>
      </c>
      <c r="F56" s="22"/>
      <c r="G56" s="24"/>
      <c r="H56" s="24"/>
      <c r="I56" s="23">
        <v>300.0</v>
      </c>
      <c r="J56" s="29"/>
      <c r="K56" s="24"/>
      <c r="L56" s="24"/>
      <c r="M56" s="24"/>
      <c r="N56" s="24"/>
      <c r="O56" s="24"/>
      <c r="P56" s="26">
        <v>300.0</v>
      </c>
      <c r="Q56" s="27">
        <f t="shared" si="1"/>
        <v>0</v>
      </c>
      <c r="R56" s="28" t="s">
        <v>42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45143.0</v>
      </c>
      <c r="C57" s="19" t="s">
        <v>611</v>
      </c>
      <c r="D57" s="20">
        <v>72205.0</v>
      </c>
      <c r="E57" s="21" t="s">
        <v>283</v>
      </c>
      <c r="F57" s="30"/>
      <c r="G57" s="24"/>
      <c r="H57" s="24"/>
      <c r="I57" s="23"/>
      <c r="J57" s="23">
        <v>500.0</v>
      </c>
      <c r="K57" s="24"/>
      <c r="L57" s="24"/>
      <c r="M57" s="24"/>
      <c r="N57" s="24"/>
      <c r="O57" s="24"/>
      <c r="P57" s="26">
        <v>500.0</v>
      </c>
      <c r="Q57" s="27">
        <f t="shared" si="1"/>
        <v>0</v>
      </c>
      <c r="R57" s="28" t="s">
        <v>45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45143.0</v>
      </c>
      <c r="C58" s="19" t="s">
        <v>612</v>
      </c>
      <c r="D58" s="20">
        <v>22727.0</v>
      </c>
      <c r="E58" s="21" t="s">
        <v>85</v>
      </c>
      <c r="F58" s="22"/>
      <c r="G58" s="24"/>
      <c r="H58" s="24"/>
      <c r="I58" s="23"/>
      <c r="J58" s="23">
        <v>625.0</v>
      </c>
      <c r="K58" s="24"/>
      <c r="L58" s="24"/>
      <c r="M58" s="23"/>
      <c r="N58" s="24"/>
      <c r="O58" s="24"/>
      <c r="P58" s="26">
        <v>625.0</v>
      </c>
      <c r="Q58" s="27">
        <f t="shared" si="1"/>
        <v>0</v>
      </c>
      <c r="R58" s="28" t="s">
        <v>55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45143.0</v>
      </c>
      <c r="C59" s="19" t="s">
        <v>613</v>
      </c>
      <c r="D59" s="20">
        <v>50436.0</v>
      </c>
      <c r="E59" s="21" t="s">
        <v>97</v>
      </c>
      <c r="F59" s="30"/>
      <c r="G59" s="24"/>
      <c r="H59" s="24"/>
      <c r="I59" s="23">
        <v>300.0</v>
      </c>
      <c r="J59" s="29"/>
      <c r="K59" s="24"/>
      <c r="L59" s="24"/>
      <c r="M59" s="23"/>
      <c r="N59" s="24"/>
      <c r="O59" s="24"/>
      <c r="P59" s="26">
        <v>300.0</v>
      </c>
      <c r="Q59" s="27">
        <f t="shared" si="1"/>
        <v>0</v>
      </c>
      <c r="R59" s="28" t="s">
        <v>45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45143.0</v>
      </c>
      <c r="C60" s="19" t="s">
        <v>614</v>
      </c>
      <c r="D60" s="20">
        <v>79013.0</v>
      </c>
      <c r="E60" s="21" t="s">
        <v>615</v>
      </c>
      <c r="F60" s="22"/>
      <c r="G60" s="24"/>
      <c r="H60" s="24"/>
      <c r="I60" s="23">
        <v>7300.0</v>
      </c>
      <c r="J60" s="29"/>
      <c r="K60" s="24"/>
      <c r="L60" s="24"/>
      <c r="M60" s="23"/>
      <c r="N60" s="24"/>
      <c r="O60" s="24"/>
      <c r="P60" s="26">
        <v>7300.0</v>
      </c>
      <c r="Q60" s="27">
        <f t="shared" si="1"/>
        <v>0</v>
      </c>
      <c r="R60" s="28" t="s">
        <v>45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45143.0</v>
      </c>
      <c r="C61" s="19" t="s">
        <v>616</v>
      </c>
      <c r="D61" s="20">
        <v>22332.0</v>
      </c>
      <c r="E61" s="21" t="s">
        <v>268</v>
      </c>
      <c r="F61" s="22"/>
      <c r="G61" s="24"/>
      <c r="H61" s="24"/>
      <c r="I61" s="23">
        <v>14925.0</v>
      </c>
      <c r="J61" s="24"/>
      <c r="K61" s="23"/>
      <c r="L61" s="24"/>
      <c r="M61" s="29"/>
      <c r="N61" s="24"/>
      <c r="O61" s="24"/>
      <c r="P61" s="26">
        <v>14925.0</v>
      </c>
      <c r="Q61" s="27">
        <f t="shared" si="1"/>
        <v>0</v>
      </c>
      <c r="R61" s="28" t="s">
        <v>55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45143.0</v>
      </c>
      <c r="C62" s="19" t="s">
        <v>617</v>
      </c>
      <c r="D62" s="20">
        <v>22341.0</v>
      </c>
      <c r="E62" s="21" t="s">
        <v>618</v>
      </c>
      <c r="F62" s="22"/>
      <c r="G62" s="23"/>
      <c r="H62" s="24"/>
      <c r="I62" s="23">
        <v>2650.0</v>
      </c>
      <c r="J62" s="24"/>
      <c r="K62" s="24"/>
      <c r="L62" s="24"/>
      <c r="M62" s="25"/>
      <c r="N62" s="24"/>
      <c r="O62" s="23"/>
      <c r="P62" s="26">
        <v>2650.0</v>
      </c>
      <c r="Q62" s="27">
        <f t="shared" si="1"/>
        <v>0</v>
      </c>
      <c r="R62" s="28" t="s">
        <v>55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45143.0</v>
      </c>
      <c r="C63" s="19" t="s">
        <v>619</v>
      </c>
      <c r="D63" s="20">
        <v>64457.0</v>
      </c>
      <c r="E63" s="21" t="s">
        <v>620</v>
      </c>
      <c r="F63" s="22"/>
      <c r="G63" s="23"/>
      <c r="H63" s="23"/>
      <c r="I63" s="23">
        <v>1871.0</v>
      </c>
      <c r="J63" s="24"/>
      <c r="K63" s="23">
        <v>3679.0</v>
      </c>
      <c r="L63" s="24"/>
      <c r="M63" s="24"/>
      <c r="N63" s="24"/>
      <c r="O63" s="24"/>
      <c r="P63" s="26">
        <v>5550.0</v>
      </c>
      <c r="Q63" s="27">
        <f t="shared" si="1"/>
        <v>0</v>
      </c>
      <c r="R63" s="28" t="s">
        <v>45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45143.0</v>
      </c>
      <c r="C64" s="19" t="s">
        <v>621</v>
      </c>
      <c r="D64" s="20">
        <v>52083.0</v>
      </c>
      <c r="E64" s="21" t="s">
        <v>622</v>
      </c>
      <c r="F64" s="22"/>
      <c r="G64" s="24"/>
      <c r="H64" s="24"/>
      <c r="I64" s="23">
        <v>16570.0</v>
      </c>
      <c r="J64" s="25"/>
      <c r="K64" s="23"/>
      <c r="L64" s="24"/>
      <c r="M64" s="24"/>
      <c r="N64" s="24"/>
      <c r="O64" s="24"/>
      <c r="P64" s="26">
        <v>16570.0</v>
      </c>
      <c r="Q64" s="27">
        <f t="shared" si="1"/>
        <v>0</v>
      </c>
      <c r="R64" s="28" t="s">
        <v>45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45143.0</v>
      </c>
      <c r="C65" s="19" t="s">
        <v>623</v>
      </c>
      <c r="D65" s="20">
        <v>78706.0</v>
      </c>
      <c r="E65" s="21" t="s">
        <v>624</v>
      </c>
      <c r="F65" s="22"/>
      <c r="G65" s="24"/>
      <c r="H65" s="23"/>
      <c r="I65" s="23">
        <v>4450.0</v>
      </c>
      <c r="J65" s="23">
        <v>2550.0</v>
      </c>
      <c r="K65" s="24"/>
      <c r="L65" s="24"/>
      <c r="M65" s="24"/>
      <c r="N65" s="24"/>
      <c r="O65" s="23"/>
      <c r="P65" s="26">
        <v>7000.0</v>
      </c>
      <c r="Q65" s="27">
        <f t="shared" si="1"/>
        <v>0</v>
      </c>
      <c r="R65" s="28" t="s">
        <v>55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45143.0</v>
      </c>
      <c r="C66" s="19" t="s">
        <v>625</v>
      </c>
      <c r="D66" s="20">
        <v>73738.0</v>
      </c>
      <c r="E66" s="21" t="s">
        <v>626</v>
      </c>
      <c r="F66" s="22"/>
      <c r="G66" s="23"/>
      <c r="H66" s="24"/>
      <c r="I66" s="23">
        <v>7000.0</v>
      </c>
      <c r="J66" s="24"/>
      <c r="K66" s="25"/>
      <c r="L66" s="24"/>
      <c r="M66" s="24"/>
      <c r="N66" s="24"/>
      <c r="O66" s="23"/>
      <c r="P66" s="26">
        <v>7000.0</v>
      </c>
      <c r="Q66" s="27">
        <f t="shared" si="1"/>
        <v>0</v>
      </c>
      <c r="R66" s="28" t="s">
        <v>55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45143.0</v>
      </c>
      <c r="C67" s="19" t="s">
        <v>627</v>
      </c>
      <c r="D67" s="20">
        <v>79017.0</v>
      </c>
      <c r="E67" s="21" t="s">
        <v>628</v>
      </c>
      <c r="F67" s="22"/>
      <c r="G67" s="23"/>
      <c r="H67" s="23"/>
      <c r="I67" s="24"/>
      <c r="J67" s="23">
        <v>7300.0</v>
      </c>
      <c r="K67" s="24"/>
      <c r="L67" s="24"/>
      <c r="M67" s="24"/>
      <c r="N67" s="24"/>
      <c r="O67" s="23"/>
      <c r="P67" s="26">
        <v>7300.0</v>
      </c>
      <c r="Q67" s="27">
        <f t="shared" si="1"/>
        <v>0</v>
      </c>
      <c r="R67" s="28" t="s">
        <v>42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45143.0</v>
      </c>
      <c r="C68" s="19" t="s">
        <v>629</v>
      </c>
      <c r="D68" s="20">
        <v>78863.0</v>
      </c>
      <c r="E68" s="21" t="s">
        <v>630</v>
      </c>
      <c r="F68" s="22"/>
      <c r="G68" s="23"/>
      <c r="H68" s="23"/>
      <c r="I68" s="23">
        <v>7000.0</v>
      </c>
      <c r="J68" s="24"/>
      <c r="K68" s="24"/>
      <c r="L68" s="24"/>
      <c r="M68" s="24"/>
      <c r="N68" s="24"/>
      <c r="O68" s="23"/>
      <c r="P68" s="26">
        <v>7000.0</v>
      </c>
      <c r="Q68" s="27">
        <f t="shared" si="1"/>
        <v>0</v>
      </c>
      <c r="R68" s="28" t="s">
        <v>42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45143.0</v>
      </c>
      <c r="C69" s="19" t="s">
        <v>631</v>
      </c>
      <c r="D69" s="20">
        <v>59904.0</v>
      </c>
      <c r="E69" s="21" t="s">
        <v>146</v>
      </c>
      <c r="F69" s="22"/>
      <c r="G69" s="24"/>
      <c r="H69" s="23"/>
      <c r="I69" s="23">
        <v>5000.0</v>
      </c>
      <c r="J69" s="24"/>
      <c r="K69" s="23"/>
      <c r="L69" s="24"/>
      <c r="M69" s="24"/>
      <c r="N69" s="24"/>
      <c r="O69" s="23"/>
      <c r="P69" s="26">
        <v>5000.0</v>
      </c>
      <c r="Q69" s="27">
        <f t="shared" si="1"/>
        <v>0</v>
      </c>
      <c r="R69" s="28" t="s">
        <v>45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45143.0</v>
      </c>
      <c r="C70" s="19" t="s">
        <v>632</v>
      </c>
      <c r="D70" s="20">
        <v>74492.0</v>
      </c>
      <c r="E70" s="21" t="s">
        <v>128</v>
      </c>
      <c r="F70" s="22"/>
      <c r="G70" s="24"/>
      <c r="H70" s="23"/>
      <c r="I70" s="23">
        <v>4500.0</v>
      </c>
      <c r="J70" s="24"/>
      <c r="K70" s="24"/>
      <c r="L70" s="24"/>
      <c r="M70" s="24"/>
      <c r="N70" s="24"/>
      <c r="O70" s="24"/>
      <c r="P70" s="26">
        <v>4500.0</v>
      </c>
      <c r="Q70" s="27">
        <f t="shared" si="1"/>
        <v>0</v>
      </c>
      <c r="R70" s="28" t="s">
        <v>42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45143.0</v>
      </c>
      <c r="C71" s="19" t="s">
        <v>633</v>
      </c>
      <c r="D71" s="20">
        <v>50136.0</v>
      </c>
      <c r="E71" s="21" t="s">
        <v>634</v>
      </c>
      <c r="F71" s="22"/>
      <c r="G71" s="24"/>
      <c r="H71" s="23"/>
      <c r="I71" s="23">
        <v>5150.0</v>
      </c>
      <c r="J71" s="24"/>
      <c r="K71" s="24"/>
      <c r="L71" s="24"/>
      <c r="M71" s="24"/>
      <c r="N71" s="24"/>
      <c r="O71" s="24"/>
      <c r="P71" s="26">
        <v>5150.0</v>
      </c>
      <c r="Q71" s="27">
        <f t="shared" si="1"/>
        <v>0</v>
      </c>
      <c r="R71" s="28" t="s">
        <v>45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45143.0</v>
      </c>
      <c r="C72" s="19" t="s">
        <v>635</v>
      </c>
      <c r="D72" s="20">
        <v>49557.0</v>
      </c>
      <c r="E72" s="21" t="s">
        <v>636</v>
      </c>
      <c r="F72" s="22"/>
      <c r="G72" s="24"/>
      <c r="H72" s="23"/>
      <c r="I72" s="23">
        <v>500.0</v>
      </c>
      <c r="J72" s="24"/>
      <c r="K72" s="24"/>
      <c r="L72" s="24"/>
      <c r="M72" s="24"/>
      <c r="N72" s="24"/>
      <c r="O72" s="23"/>
      <c r="P72" s="26">
        <v>500.0</v>
      </c>
      <c r="Q72" s="27">
        <f t="shared" si="1"/>
        <v>0</v>
      </c>
      <c r="R72" s="28" t="s">
        <v>45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45142.0</v>
      </c>
      <c r="C73" s="19" t="s">
        <v>637</v>
      </c>
      <c r="D73" s="20">
        <v>22341.0</v>
      </c>
      <c r="E73" s="21" t="s">
        <v>618</v>
      </c>
      <c r="F73" s="22"/>
      <c r="G73" s="24"/>
      <c r="H73" s="23"/>
      <c r="I73" s="23"/>
      <c r="J73" s="24"/>
      <c r="K73" s="23"/>
      <c r="L73" s="24"/>
      <c r="M73" s="24"/>
      <c r="N73" s="24"/>
      <c r="O73" s="23">
        <v>1200.0</v>
      </c>
      <c r="P73" s="26">
        <v>1200.0</v>
      </c>
      <c r="Q73" s="27">
        <f t="shared" si="1"/>
        <v>0</v>
      </c>
      <c r="R73" s="28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45142.0</v>
      </c>
      <c r="C74" s="19" t="s">
        <v>638</v>
      </c>
      <c r="D74" s="20">
        <v>65365.0</v>
      </c>
      <c r="E74" s="21" t="s">
        <v>639</v>
      </c>
      <c r="F74" s="22"/>
      <c r="G74" s="24"/>
      <c r="H74" s="23"/>
      <c r="I74" s="23"/>
      <c r="J74" s="24"/>
      <c r="K74" s="24"/>
      <c r="L74" s="24"/>
      <c r="M74" s="23">
        <v>5150.0</v>
      </c>
      <c r="N74" s="24"/>
      <c r="O74" s="24"/>
      <c r="P74" s="26">
        <v>5150.0</v>
      </c>
      <c r="Q74" s="27">
        <f t="shared" si="1"/>
        <v>0</v>
      </c>
      <c r="R74" s="28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45143.0</v>
      </c>
      <c r="C75" s="19" t="s">
        <v>640</v>
      </c>
      <c r="D75" s="20">
        <v>51017.0</v>
      </c>
      <c r="E75" s="21" t="s">
        <v>186</v>
      </c>
      <c r="F75" s="22"/>
      <c r="G75" s="24"/>
      <c r="H75" s="23">
        <v>35000.0</v>
      </c>
      <c r="I75" s="23"/>
      <c r="J75" s="24"/>
      <c r="K75" s="24"/>
      <c r="L75" s="24"/>
      <c r="M75" s="24"/>
      <c r="N75" s="24"/>
      <c r="O75" s="23"/>
      <c r="P75" s="26">
        <v>35000.0</v>
      </c>
      <c r="Q75" s="27">
        <f t="shared" si="1"/>
        <v>0</v>
      </c>
      <c r="R75" s="28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45143.0</v>
      </c>
      <c r="C76" s="19" t="s">
        <v>641</v>
      </c>
      <c r="D76" s="20">
        <v>55446.0</v>
      </c>
      <c r="E76" s="21" t="s">
        <v>642</v>
      </c>
      <c r="F76" s="22"/>
      <c r="G76" s="24"/>
      <c r="H76" s="23">
        <v>6800.0</v>
      </c>
      <c r="I76" s="23"/>
      <c r="J76" s="24"/>
      <c r="K76" s="24"/>
      <c r="L76" s="24"/>
      <c r="M76" s="24"/>
      <c r="N76" s="24"/>
      <c r="O76" s="23"/>
      <c r="P76" s="26">
        <v>6800.0</v>
      </c>
      <c r="Q76" s="27">
        <f t="shared" si="1"/>
        <v>0</v>
      </c>
      <c r="R76" s="28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45143.0</v>
      </c>
      <c r="C77" s="19" t="s">
        <v>643</v>
      </c>
      <c r="D77" s="20">
        <v>79001.0</v>
      </c>
      <c r="E77" s="21" t="s">
        <v>644</v>
      </c>
      <c r="F77" s="22"/>
      <c r="G77" s="24"/>
      <c r="H77" s="23">
        <v>7000.0</v>
      </c>
      <c r="I77" s="23"/>
      <c r="J77" s="24"/>
      <c r="K77" s="24"/>
      <c r="L77" s="24"/>
      <c r="M77" s="24"/>
      <c r="N77" s="24"/>
      <c r="O77" s="23"/>
      <c r="P77" s="26">
        <v>7000.0</v>
      </c>
      <c r="Q77" s="27">
        <f t="shared" si="1"/>
        <v>0</v>
      </c>
      <c r="R77" s="28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45143.0</v>
      </c>
      <c r="C78" s="19" t="s">
        <v>645</v>
      </c>
      <c r="D78" s="20">
        <v>73308.0</v>
      </c>
      <c r="E78" s="21" t="s">
        <v>646</v>
      </c>
      <c r="F78" s="22"/>
      <c r="G78" s="24"/>
      <c r="H78" s="23">
        <v>300.0</v>
      </c>
      <c r="I78" s="23"/>
      <c r="J78" s="24"/>
      <c r="K78" s="24"/>
      <c r="L78" s="24"/>
      <c r="M78" s="24"/>
      <c r="N78" s="24"/>
      <c r="O78" s="23"/>
      <c r="P78" s="26">
        <v>300.0</v>
      </c>
      <c r="Q78" s="27">
        <f t="shared" si="1"/>
        <v>0</v>
      </c>
      <c r="R78" s="28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45143.0</v>
      </c>
      <c r="C79" s="19" t="s">
        <v>647</v>
      </c>
      <c r="D79" s="20">
        <v>73308.0</v>
      </c>
      <c r="E79" s="21" t="s">
        <v>646</v>
      </c>
      <c r="F79" s="22"/>
      <c r="G79" s="24"/>
      <c r="H79" s="23">
        <v>9525.0</v>
      </c>
      <c r="I79" s="23"/>
      <c r="J79" s="24"/>
      <c r="K79" s="24"/>
      <c r="L79" s="24"/>
      <c r="M79" s="24"/>
      <c r="N79" s="24"/>
      <c r="O79" s="23"/>
      <c r="P79" s="26">
        <v>9525.0</v>
      </c>
      <c r="Q79" s="27">
        <f t="shared" si="1"/>
        <v>0</v>
      </c>
      <c r="R79" s="28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45143.0</v>
      </c>
      <c r="C80" s="19" t="s">
        <v>648</v>
      </c>
      <c r="D80" s="20">
        <v>79002.0</v>
      </c>
      <c r="E80" s="21" t="s">
        <v>649</v>
      </c>
      <c r="F80" s="22"/>
      <c r="G80" s="24"/>
      <c r="H80" s="23">
        <v>7000.0</v>
      </c>
      <c r="I80" s="23"/>
      <c r="J80" s="24"/>
      <c r="K80" s="24"/>
      <c r="L80" s="24"/>
      <c r="M80" s="24"/>
      <c r="N80" s="24"/>
      <c r="O80" s="23"/>
      <c r="P80" s="26">
        <v>7000.0</v>
      </c>
      <c r="Q80" s="27">
        <f t="shared" si="1"/>
        <v>0</v>
      </c>
      <c r="R80" s="28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45143.0</v>
      </c>
      <c r="C81" s="19" t="s">
        <v>650</v>
      </c>
      <c r="D81" s="20">
        <v>45937.0</v>
      </c>
      <c r="E81" s="21" t="s">
        <v>222</v>
      </c>
      <c r="F81" s="22"/>
      <c r="G81" s="24"/>
      <c r="H81" s="23">
        <v>2900.0</v>
      </c>
      <c r="I81" s="23"/>
      <c r="J81" s="24"/>
      <c r="K81" s="24"/>
      <c r="L81" s="24"/>
      <c r="M81" s="24"/>
      <c r="N81" s="24"/>
      <c r="O81" s="23"/>
      <c r="P81" s="26">
        <v>2900.0</v>
      </c>
      <c r="Q81" s="27">
        <f t="shared" si="1"/>
        <v>0</v>
      </c>
      <c r="R81" s="28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45143.0</v>
      </c>
      <c r="C82" s="19" t="s">
        <v>651</v>
      </c>
      <c r="D82" s="20">
        <v>10249.0</v>
      </c>
      <c r="E82" s="21" t="s">
        <v>593</v>
      </c>
      <c r="F82" s="22"/>
      <c r="G82" s="24"/>
      <c r="H82" s="23"/>
      <c r="I82" s="23"/>
      <c r="J82" s="24"/>
      <c r="K82" s="23">
        <v>2700.0</v>
      </c>
      <c r="L82" s="24"/>
      <c r="M82" s="24"/>
      <c r="N82" s="24"/>
      <c r="O82" s="23"/>
      <c r="P82" s="26">
        <v>2700.0</v>
      </c>
      <c r="Q82" s="27">
        <f t="shared" si="1"/>
        <v>0</v>
      </c>
      <c r="R82" s="28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18">
        <v>45143.0</v>
      </c>
      <c r="C83" s="19" t="s">
        <v>652</v>
      </c>
      <c r="D83" s="20">
        <v>59137.0</v>
      </c>
      <c r="E83" s="21" t="s">
        <v>366</v>
      </c>
      <c r="F83" s="22"/>
      <c r="G83" s="24"/>
      <c r="H83" s="23">
        <v>5000.0</v>
      </c>
      <c r="I83" s="23"/>
      <c r="J83" s="24"/>
      <c r="K83" s="23"/>
      <c r="L83" s="24"/>
      <c r="M83" s="24"/>
      <c r="N83" s="24"/>
      <c r="O83" s="24"/>
      <c r="P83" s="26">
        <v>5000.0</v>
      </c>
      <c r="Q83" s="27">
        <f t="shared" si="1"/>
        <v>0</v>
      </c>
      <c r="R83" s="28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>
        <v>80.0</v>
      </c>
      <c r="B84" s="18">
        <v>45143.0</v>
      </c>
      <c r="C84" s="19" t="s">
        <v>653</v>
      </c>
      <c r="D84" s="20">
        <v>37642.0</v>
      </c>
      <c r="E84" s="21" t="s">
        <v>654</v>
      </c>
      <c r="F84" s="22"/>
      <c r="G84" s="24"/>
      <c r="H84" s="23"/>
      <c r="I84" s="23"/>
      <c r="J84" s="24"/>
      <c r="K84" s="24"/>
      <c r="L84" s="24"/>
      <c r="M84" s="23">
        <v>10000.0</v>
      </c>
      <c r="N84" s="24"/>
      <c r="O84" s="23"/>
      <c r="P84" s="26">
        <v>10000.0</v>
      </c>
      <c r="Q84" s="27">
        <f t="shared" si="1"/>
        <v>0</v>
      </c>
      <c r="R84" s="28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>
        <v>81.0</v>
      </c>
      <c r="B85" s="18">
        <v>45143.0</v>
      </c>
      <c r="C85" s="19" t="s">
        <v>655</v>
      </c>
      <c r="D85" s="20">
        <v>34851.0</v>
      </c>
      <c r="E85" s="21" t="s">
        <v>656</v>
      </c>
      <c r="F85" s="22"/>
      <c r="G85" s="24"/>
      <c r="H85" s="23"/>
      <c r="I85" s="23"/>
      <c r="J85" s="24"/>
      <c r="K85" s="24"/>
      <c r="L85" s="24"/>
      <c r="M85" s="24"/>
      <c r="N85" s="24"/>
      <c r="O85" s="23">
        <v>4800.0</v>
      </c>
      <c r="P85" s="26">
        <v>4800.0</v>
      </c>
      <c r="Q85" s="27">
        <f t="shared" si="1"/>
        <v>0</v>
      </c>
      <c r="R85" s="2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7">
        <v>82.0</v>
      </c>
      <c r="B86" s="18">
        <v>45143.0</v>
      </c>
      <c r="C86" s="19" t="s">
        <v>657</v>
      </c>
      <c r="D86" s="20">
        <v>50148.0</v>
      </c>
      <c r="E86" s="21" t="s">
        <v>231</v>
      </c>
      <c r="F86" s="22"/>
      <c r="G86" s="24"/>
      <c r="H86" s="23">
        <v>10200.0</v>
      </c>
      <c r="I86" s="23"/>
      <c r="J86" s="24"/>
      <c r="K86" s="24"/>
      <c r="L86" s="24"/>
      <c r="M86" s="24"/>
      <c r="N86" s="24"/>
      <c r="O86" s="24"/>
      <c r="P86" s="26">
        <v>10200.0</v>
      </c>
      <c r="Q86" s="27">
        <f t="shared" si="1"/>
        <v>0</v>
      </c>
      <c r="R86" s="28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7">
        <v>83.0</v>
      </c>
      <c r="B87" s="18">
        <v>45143.0</v>
      </c>
      <c r="C87" s="19" t="s">
        <v>658</v>
      </c>
      <c r="D87" s="20">
        <v>42046.0</v>
      </c>
      <c r="E87" s="21" t="s">
        <v>224</v>
      </c>
      <c r="F87" s="22"/>
      <c r="G87" s="24"/>
      <c r="H87" s="23">
        <v>2300.0</v>
      </c>
      <c r="I87" s="23"/>
      <c r="J87" s="24"/>
      <c r="K87" s="24"/>
      <c r="L87" s="24"/>
      <c r="M87" s="24"/>
      <c r="N87" s="24"/>
      <c r="O87" s="24"/>
      <c r="P87" s="26">
        <v>2300.0</v>
      </c>
      <c r="Q87" s="27">
        <f t="shared" si="1"/>
        <v>0</v>
      </c>
      <c r="R87" s="28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7">
        <v>84.0</v>
      </c>
      <c r="B88" s="18">
        <v>45143.0</v>
      </c>
      <c r="C88" s="19" t="s">
        <v>659</v>
      </c>
      <c r="D88" s="20">
        <v>43380.0</v>
      </c>
      <c r="E88" s="21" t="s">
        <v>196</v>
      </c>
      <c r="F88" s="22"/>
      <c r="G88" s="24"/>
      <c r="H88" s="23">
        <v>15000.0</v>
      </c>
      <c r="I88" s="23"/>
      <c r="J88" s="24"/>
      <c r="K88" s="24"/>
      <c r="L88" s="24"/>
      <c r="M88" s="24"/>
      <c r="N88" s="24"/>
      <c r="O88" s="24"/>
      <c r="P88" s="26">
        <v>15000.0</v>
      </c>
      <c r="Q88" s="27">
        <f t="shared" si="1"/>
        <v>0</v>
      </c>
      <c r="R88" s="28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7">
        <v>85.0</v>
      </c>
      <c r="B89" s="18">
        <v>45143.0</v>
      </c>
      <c r="C89" s="19" t="s">
        <v>660</v>
      </c>
      <c r="D89" s="20">
        <v>35456.0</v>
      </c>
      <c r="E89" s="21" t="s">
        <v>661</v>
      </c>
      <c r="F89" s="22"/>
      <c r="G89" s="24"/>
      <c r="H89" s="23"/>
      <c r="I89" s="23"/>
      <c r="J89" s="24"/>
      <c r="K89" s="23">
        <v>7000.0</v>
      </c>
      <c r="L89" s="24"/>
      <c r="M89" s="24"/>
      <c r="N89" s="24"/>
      <c r="O89" s="24"/>
      <c r="P89" s="26">
        <v>7000.0</v>
      </c>
      <c r="Q89" s="27">
        <f t="shared" si="1"/>
        <v>0</v>
      </c>
      <c r="R89" s="28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7">
        <v>86.0</v>
      </c>
      <c r="B90" s="18">
        <v>45143.0</v>
      </c>
      <c r="C90" s="19" t="s">
        <v>662</v>
      </c>
      <c r="D90" s="20">
        <v>79004.0</v>
      </c>
      <c r="E90" s="21" t="s">
        <v>663</v>
      </c>
      <c r="F90" s="22"/>
      <c r="G90" s="24"/>
      <c r="H90" s="23"/>
      <c r="I90" s="23"/>
      <c r="J90" s="24"/>
      <c r="K90" s="23">
        <v>7000.0</v>
      </c>
      <c r="L90" s="24"/>
      <c r="M90" s="24"/>
      <c r="N90" s="24"/>
      <c r="O90" s="24"/>
      <c r="P90" s="26">
        <v>7000.0</v>
      </c>
      <c r="Q90" s="27">
        <f t="shared" si="1"/>
        <v>0</v>
      </c>
      <c r="R90" s="28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7">
        <v>87.0</v>
      </c>
      <c r="B91" s="18">
        <v>45143.0</v>
      </c>
      <c r="C91" s="19" t="s">
        <v>664</v>
      </c>
      <c r="D91" s="20">
        <v>64457.0</v>
      </c>
      <c r="E91" s="21" t="s">
        <v>620</v>
      </c>
      <c r="F91" s="22"/>
      <c r="G91" s="24"/>
      <c r="H91" s="23"/>
      <c r="I91" s="23"/>
      <c r="J91" s="24"/>
      <c r="K91" s="24"/>
      <c r="L91" s="24"/>
      <c r="M91" s="24"/>
      <c r="N91" s="24"/>
      <c r="O91" s="23">
        <v>6000.0</v>
      </c>
      <c r="P91" s="26">
        <v>6000.0</v>
      </c>
      <c r="Q91" s="27">
        <f t="shared" si="1"/>
        <v>0</v>
      </c>
      <c r="R91" s="28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7">
        <v>88.0</v>
      </c>
      <c r="B92" s="18">
        <v>45143.0</v>
      </c>
      <c r="C92" s="19" t="s">
        <v>665</v>
      </c>
      <c r="D92" s="20">
        <v>56980.0</v>
      </c>
      <c r="E92" s="21" t="s">
        <v>666</v>
      </c>
      <c r="F92" s="22"/>
      <c r="G92" s="24"/>
      <c r="H92" s="23"/>
      <c r="I92" s="23"/>
      <c r="J92" s="24"/>
      <c r="K92" s="23">
        <v>220.0</v>
      </c>
      <c r="L92" s="24"/>
      <c r="M92" s="24"/>
      <c r="N92" s="24"/>
      <c r="O92" s="23">
        <v>980.0</v>
      </c>
      <c r="P92" s="26">
        <v>1200.0</v>
      </c>
      <c r="Q92" s="27">
        <f t="shared" si="1"/>
        <v>0</v>
      </c>
      <c r="R92" s="28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7"/>
      <c r="B93" s="37"/>
      <c r="C93" s="33"/>
      <c r="D93" s="37"/>
      <c r="E93" s="37"/>
      <c r="F93" s="54">
        <f t="shared" ref="F93:Q93" si="2">SUM(F5:F85)</f>
        <v>0</v>
      </c>
      <c r="G93" s="39">
        <f t="shared" si="2"/>
        <v>38400</v>
      </c>
      <c r="H93" s="39">
        <f t="shared" si="2"/>
        <v>110025</v>
      </c>
      <c r="I93" s="39">
        <f t="shared" si="2"/>
        <v>255501</v>
      </c>
      <c r="J93" s="39">
        <f t="shared" si="2"/>
        <v>111897</v>
      </c>
      <c r="K93" s="39">
        <f t="shared" si="2"/>
        <v>24837</v>
      </c>
      <c r="L93" s="39">
        <f t="shared" si="2"/>
        <v>0</v>
      </c>
      <c r="M93" s="39">
        <f t="shared" si="2"/>
        <v>22650</v>
      </c>
      <c r="N93" s="39">
        <f t="shared" si="2"/>
        <v>0</v>
      </c>
      <c r="O93" s="39">
        <f t="shared" si="2"/>
        <v>6000</v>
      </c>
      <c r="P93" s="52">
        <f t="shared" si="2"/>
        <v>569310</v>
      </c>
      <c r="Q93" s="27">
        <f t="shared" si="2"/>
        <v>0</v>
      </c>
      <c r="R93" s="40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</row>
    <row r="94">
      <c r="A94" s="42"/>
      <c r="B94" s="37"/>
      <c r="C94" s="37"/>
      <c r="D94" s="37"/>
      <c r="E94" s="37"/>
      <c r="F94" s="43">
        <f>SUM(F93+G93+H93+I93+J93+K93+L93+M93+N93+O93)</f>
        <v>569310</v>
      </c>
      <c r="G94" s="8"/>
      <c r="H94" s="8"/>
      <c r="I94" s="8"/>
      <c r="J94" s="8"/>
      <c r="K94" s="9"/>
      <c r="L94" s="44"/>
      <c r="M94" s="44"/>
      <c r="N94" s="44"/>
      <c r="O94" s="44"/>
      <c r="P94" s="41"/>
      <c r="Q94" s="41"/>
      <c r="R94" s="4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5" t="s">
        <v>242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6" t="s">
        <v>243</v>
      </c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6" t="s">
        <v>667</v>
      </c>
      <c r="F99" s="48" t="s">
        <v>246</v>
      </c>
      <c r="G99" s="4"/>
      <c r="H99" s="4"/>
      <c r="I99" s="4"/>
      <c r="J99" s="4"/>
      <c r="K99" s="4"/>
      <c r="L99" s="4"/>
      <c r="M99" s="4"/>
      <c r="N99" s="4"/>
      <c r="O99" s="4" t="s">
        <v>242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6" t="s">
        <v>668</v>
      </c>
      <c r="F100" s="4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6" t="s">
        <v>669</v>
      </c>
      <c r="F101" s="4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6" t="s">
        <v>670</v>
      </c>
      <c r="F102" s="4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6" t="s">
        <v>671</v>
      </c>
      <c r="F103" s="4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9" t="s">
        <v>251</v>
      </c>
      <c r="F104" s="50" t="s">
        <v>672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6" t="s">
        <v>673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 t="s">
        <v>242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 t="s">
        <v>246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</sheetData>
  <mergeCells count="16">
    <mergeCell ref="E2:E4"/>
    <mergeCell ref="F3:F4"/>
    <mergeCell ref="G3:H3"/>
    <mergeCell ref="I3:J3"/>
    <mergeCell ref="F94:K94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674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45144.0</v>
      </c>
      <c r="C5" s="19" t="s">
        <v>675</v>
      </c>
      <c r="D5" s="20">
        <v>66774.0</v>
      </c>
      <c r="E5" s="21" t="s">
        <v>676</v>
      </c>
      <c r="F5" s="22"/>
      <c r="G5" s="23"/>
      <c r="H5" s="24"/>
      <c r="I5" s="23">
        <v>625.0</v>
      </c>
      <c r="J5" s="25"/>
      <c r="K5" s="23"/>
      <c r="L5" s="24"/>
      <c r="M5" s="24"/>
      <c r="N5" s="24"/>
      <c r="O5" s="24"/>
      <c r="P5" s="26">
        <v>625.0</v>
      </c>
      <c r="Q5" s="27">
        <f t="shared" ref="Q5:Q55" si="1">F5+G5+H5+I5+J5+K5+L5+M5+N5+O5-P5</f>
        <v>0</v>
      </c>
      <c r="R5" s="28" t="s">
        <v>52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45144.0</v>
      </c>
      <c r="C6" s="19" t="s">
        <v>677</v>
      </c>
      <c r="D6" s="20">
        <v>74468.0</v>
      </c>
      <c r="E6" s="21" t="s">
        <v>212</v>
      </c>
      <c r="F6" s="22"/>
      <c r="G6" s="24"/>
      <c r="H6" s="24"/>
      <c r="I6" s="23">
        <v>600.0</v>
      </c>
      <c r="J6" s="23"/>
      <c r="K6" s="24"/>
      <c r="L6" s="24"/>
      <c r="M6" s="23"/>
      <c r="N6" s="24"/>
      <c r="O6" s="24"/>
      <c r="P6" s="26">
        <v>600.0</v>
      </c>
      <c r="Q6" s="27">
        <f t="shared" si="1"/>
        <v>0</v>
      </c>
      <c r="R6" s="28" t="s">
        <v>52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45144.0</v>
      </c>
      <c r="C7" s="19" t="s">
        <v>678</v>
      </c>
      <c r="D7" s="20">
        <v>76208.0</v>
      </c>
      <c r="E7" s="21" t="s">
        <v>679</v>
      </c>
      <c r="F7" s="22"/>
      <c r="G7" s="23"/>
      <c r="H7" s="23">
        <v>48400.0</v>
      </c>
      <c r="I7" s="23"/>
      <c r="J7" s="24"/>
      <c r="K7" s="24"/>
      <c r="L7" s="24"/>
      <c r="M7" s="24"/>
      <c r="N7" s="24"/>
      <c r="O7" s="24"/>
      <c r="P7" s="26">
        <v>48400.0</v>
      </c>
      <c r="Q7" s="27">
        <f t="shared" si="1"/>
        <v>0</v>
      </c>
      <c r="R7" s="28" t="s">
        <v>45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45144.0</v>
      </c>
      <c r="C8" s="19" t="s">
        <v>680</v>
      </c>
      <c r="D8" s="20">
        <v>77368.0</v>
      </c>
      <c r="E8" s="21" t="s">
        <v>100</v>
      </c>
      <c r="F8" s="22"/>
      <c r="G8" s="24"/>
      <c r="H8" s="24"/>
      <c r="I8" s="23"/>
      <c r="J8" s="23"/>
      <c r="K8" s="24"/>
      <c r="L8" s="24"/>
      <c r="M8" s="23">
        <v>500.0</v>
      </c>
      <c r="N8" s="24"/>
      <c r="O8" s="24"/>
      <c r="P8" s="26">
        <v>500.0</v>
      </c>
      <c r="Q8" s="27">
        <f t="shared" si="1"/>
        <v>0</v>
      </c>
      <c r="R8" s="28" t="s">
        <v>42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45144.0</v>
      </c>
      <c r="C9" s="19" t="s">
        <v>681</v>
      </c>
      <c r="D9" s="20">
        <v>77587.0</v>
      </c>
      <c r="E9" s="21" t="s">
        <v>682</v>
      </c>
      <c r="F9" s="22"/>
      <c r="G9" s="24"/>
      <c r="H9" s="24"/>
      <c r="I9" s="23"/>
      <c r="J9" s="23">
        <v>500.0</v>
      </c>
      <c r="K9" s="25"/>
      <c r="L9" s="24"/>
      <c r="M9" s="24"/>
      <c r="N9" s="24"/>
      <c r="O9" s="24"/>
      <c r="P9" s="26">
        <v>500.0</v>
      </c>
      <c r="Q9" s="27">
        <f t="shared" si="1"/>
        <v>0</v>
      </c>
      <c r="R9" s="28" t="s">
        <v>45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45144.0</v>
      </c>
      <c r="C10" s="19" t="s">
        <v>683</v>
      </c>
      <c r="D10" s="20">
        <v>56747.0</v>
      </c>
      <c r="E10" s="21" t="s">
        <v>262</v>
      </c>
      <c r="F10" s="22"/>
      <c r="G10" s="24"/>
      <c r="H10" s="23"/>
      <c r="I10" s="23"/>
      <c r="J10" s="23">
        <v>5150.0</v>
      </c>
      <c r="K10" s="24"/>
      <c r="L10" s="24"/>
      <c r="M10" s="24"/>
      <c r="N10" s="24"/>
      <c r="O10" s="24"/>
      <c r="P10" s="26">
        <v>5150.0</v>
      </c>
      <c r="Q10" s="27">
        <f t="shared" si="1"/>
        <v>0</v>
      </c>
      <c r="R10" s="28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45144.0</v>
      </c>
      <c r="C11" s="19" t="s">
        <v>684</v>
      </c>
      <c r="D11" s="20">
        <v>79020.0</v>
      </c>
      <c r="E11" s="21" t="s">
        <v>685</v>
      </c>
      <c r="F11" s="22"/>
      <c r="G11" s="24"/>
      <c r="H11" s="24"/>
      <c r="I11" s="23">
        <v>7000.0</v>
      </c>
      <c r="J11" s="23"/>
      <c r="K11" s="25"/>
      <c r="L11" s="24"/>
      <c r="M11" s="24"/>
      <c r="N11" s="24"/>
      <c r="O11" s="24"/>
      <c r="P11" s="26">
        <v>7000.0</v>
      </c>
      <c r="Q11" s="27">
        <f t="shared" si="1"/>
        <v>0</v>
      </c>
      <c r="R11" s="28" t="s">
        <v>42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45144.0</v>
      </c>
      <c r="C12" s="19" t="s">
        <v>686</v>
      </c>
      <c r="D12" s="20">
        <v>50243.0</v>
      </c>
      <c r="E12" s="21" t="s">
        <v>687</v>
      </c>
      <c r="F12" s="22"/>
      <c r="G12" s="24"/>
      <c r="H12" s="24"/>
      <c r="I12" s="23"/>
      <c r="J12" s="23">
        <v>5310.0</v>
      </c>
      <c r="K12" s="24"/>
      <c r="L12" s="24"/>
      <c r="M12" s="23"/>
      <c r="N12" s="24"/>
      <c r="O12" s="24"/>
      <c r="P12" s="26">
        <v>5310.0</v>
      </c>
      <c r="Q12" s="27">
        <f t="shared" si="1"/>
        <v>0</v>
      </c>
      <c r="R12" s="28" t="s">
        <v>98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45144.0</v>
      </c>
      <c r="C13" s="19" t="s">
        <v>688</v>
      </c>
      <c r="D13" s="20">
        <v>79026.0</v>
      </c>
      <c r="E13" s="21" t="s">
        <v>689</v>
      </c>
      <c r="F13" s="22"/>
      <c r="G13" s="24"/>
      <c r="H13" s="24"/>
      <c r="I13" s="23">
        <v>600.0</v>
      </c>
      <c r="J13" s="23"/>
      <c r="K13" s="24"/>
      <c r="L13" s="24"/>
      <c r="M13" s="24"/>
      <c r="N13" s="24"/>
      <c r="O13" s="24"/>
      <c r="P13" s="26">
        <v>600.0</v>
      </c>
      <c r="Q13" s="27">
        <f t="shared" si="1"/>
        <v>0</v>
      </c>
      <c r="R13" s="28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45144.0</v>
      </c>
      <c r="C14" s="19" t="s">
        <v>690</v>
      </c>
      <c r="D14" s="20">
        <v>78988.0</v>
      </c>
      <c r="E14" s="21" t="s">
        <v>414</v>
      </c>
      <c r="F14" s="22"/>
      <c r="G14" s="24"/>
      <c r="H14" s="24"/>
      <c r="I14" s="23">
        <v>7000.0</v>
      </c>
      <c r="J14" s="24"/>
      <c r="K14" s="24"/>
      <c r="L14" s="24"/>
      <c r="M14" s="24"/>
      <c r="N14" s="24"/>
      <c r="O14" s="24"/>
      <c r="P14" s="26">
        <v>7000.0</v>
      </c>
      <c r="Q14" s="27">
        <f t="shared" si="1"/>
        <v>0</v>
      </c>
      <c r="R14" s="28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45144.0</v>
      </c>
      <c r="C15" s="19" t="s">
        <v>691</v>
      </c>
      <c r="D15" s="20">
        <v>78902.0</v>
      </c>
      <c r="E15" s="21" t="s">
        <v>692</v>
      </c>
      <c r="F15" s="22"/>
      <c r="G15" s="24"/>
      <c r="H15" s="24"/>
      <c r="I15" s="23"/>
      <c r="J15" s="23">
        <v>500.0</v>
      </c>
      <c r="K15" s="25"/>
      <c r="L15" s="24"/>
      <c r="M15" s="23"/>
      <c r="N15" s="24"/>
      <c r="O15" s="24"/>
      <c r="P15" s="26">
        <v>500.0</v>
      </c>
      <c r="Q15" s="27">
        <f t="shared" si="1"/>
        <v>0</v>
      </c>
      <c r="R15" s="28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45144.0</v>
      </c>
      <c r="C16" s="19" t="s">
        <v>693</v>
      </c>
      <c r="D16" s="20">
        <v>22341.0</v>
      </c>
      <c r="E16" s="21" t="s">
        <v>618</v>
      </c>
      <c r="F16" s="30"/>
      <c r="G16" s="24"/>
      <c r="H16" s="24"/>
      <c r="I16" s="23">
        <v>850.0</v>
      </c>
      <c r="J16" s="24"/>
      <c r="K16" s="24"/>
      <c r="L16" s="24"/>
      <c r="M16" s="24"/>
      <c r="N16" s="24"/>
      <c r="O16" s="24"/>
      <c r="P16" s="26">
        <v>850.0</v>
      </c>
      <c r="Q16" s="27">
        <f t="shared" si="1"/>
        <v>0</v>
      </c>
      <c r="R16" s="28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45144.0</v>
      </c>
      <c r="C17" s="19" t="s">
        <v>694</v>
      </c>
      <c r="D17" s="20">
        <v>10250.0</v>
      </c>
      <c r="E17" s="21" t="s">
        <v>41</v>
      </c>
      <c r="F17" s="22"/>
      <c r="G17" s="24"/>
      <c r="H17" s="23"/>
      <c r="I17" s="23">
        <v>350.0</v>
      </c>
      <c r="J17" s="23"/>
      <c r="K17" s="24"/>
      <c r="L17" s="24"/>
      <c r="M17" s="24"/>
      <c r="N17" s="24"/>
      <c r="O17" s="24"/>
      <c r="P17" s="26">
        <v>350.0</v>
      </c>
      <c r="Q17" s="27">
        <f t="shared" si="1"/>
        <v>0</v>
      </c>
      <c r="R17" s="28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45144.0</v>
      </c>
      <c r="C18" s="19" t="s">
        <v>695</v>
      </c>
      <c r="D18" s="20">
        <v>79022.0</v>
      </c>
      <c r="E18" s="21" t="s">
        <v>696</v>
      </c>
      <c r="F18" s="22"/>
      <c r="G18" s="24"/>
      <c r="H18" s="23"/>
      <c r="I18" s="23">
        <v>300.0</v>
      </c>
      <c r="J18" s="24"/>
      <c r="K18" s="23"/>
      <c r="L18" s="24"/>
      <c r="M18" s="24"/>
      <c r="N18" s="24"/>
      <c r="O18" s="24"/>
      <c r="P18" s="26">
        <v>300.0</v>
      </c>
      <c r="Q18" s="27">
        <f t="shared" si="1"/>
        <v>0</v>
      </c>
      <c r="R18" s="28" t="s">
        <v>52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45144.0</v>
      </c>
      <c r="C19" s="19" t="s">
        <v>697</v>
      </c>
      <c r="D19" s="20">
        <v>14329.0</v>
      </c>
      <c r="E19" s="21" t="s">
        <v>303</v>
      </c>
      <c r="F19" s="22"/>
      <c r="G19" s="24"/>
      <c r="H19" s="24"/>
      <c r="I19" s="23">
        <v>450.0</v>
      </c>
      <c r="J19" s="25"/>
      <c r="K19" s="23"/>
      <c r="L19" s="24"/>
      <c r="M19" s="24"/>
      <c r="N19" s="24"/>
      <c r="O19" s="24"/>
      <c r="P19" s="26">
        <v>450.0</v>
      </c>
      <c r="Q19" s="27">
        <f t="shared" si="1"/>
        <v>0</v>
      </c>
      <c r="R19" s="28" t="s">
        <v>98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45144.0</v>
      </c>
      <c r="C20" s="19" t="s">
        <v>698</v>
      </c>
      <c r="D20" s="20">
        <v>76189.0</v>
      </c>
      <c r="E20" s="21" t="s">
        <v>699</v>
      </c>
      <c r="F20" s="22"/>
      <c r="G20" s="24"/>
      <c r="H20" s="24"/>
      <c r="I20" s="23">
        <v>32500.0</v>
      </c>
      <c r="J20" s="29"/>
      <c r="K20" s="24"/>
      <c r="L20" s="24"/>
      <c r="M20" s="24"/>
      <c r="N20" s="24"/>
      <c r="O20" s="24"/>
      <c r="P20" s="26">
        <v>32500.0</v>
      </c>
      <c r="Q20" s="27">
        <f t="shared" si="1"/>
        <v>0</v>
      </c>
      <c r="R20" s="28" t="s">
        <v>98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45144.0</v>
      </c>
      <c r="C21" s="19" t="s">
        <v>700</v>
      </c>
      <c r="D21" s="20">
        <v>41982.0</v>
      </c>
      <c r="E21" s="21" t="s">
        <v>701</v>
      </c>
      <c r="F21" s="22"/>
      <c r="G21" s="24"/>
      <c r="H21" s="24"/>
      <c r="I21" s="23">
        <v>2950.0</v>
      </c>
      <c r="J21" s="23"/>
      <c r="K21" s="24"/>
      <c r="L21" s="24"/>
      <c r="M21" s="24"/>
      <c r="N21" s="24"/>
      <c r="O21" s="24"/>
      <c r="P21" s="26">
        <v>2950.0</v>
      </c>
      <c r="Q21" s="27">
        <f t="shared" si="1"/>
        <v>0</v>
      </c>
      <c r="R21" s="28" t="s">
        <v>98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45144.0</v>
      </c>
      <c r="C22" s="19" t="s">
        <v>702</v>
      </c>
      <c r="D22" s="20">
        <v>68268.0</v>
      </c>
      <c r="E22" s="21" t="s">
        <v>703</v>
      </c>
      <c r="F22" s="22"/>
      <c r="G22" s="24"/>
      <c r="H22" s="24"/>
      <c r="I22" s="23"/>
      <c r="J22" s="23"/>
      <c r="K22" s="23">
        <v>1200.0</v>
      </c>
      <c r="L22" s="24"/>
      <c r="M22" s="24"/>
      <c r="N22" s="24"/>
      <c r="O22" s="24"/>
      <c r="P22" s="26">
        <v>1200.0</v>
      </c>
      <c r="Q22" s="27">
        <f t="shared" si="1"/>
        <v>0</v>
      </c>
      <c r="R22" s="28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45144.0</v>
      </c>
      <c r="C23" s="19" t="s">
        <v>704</v>
      </c>
      <c r="D23" s="20">
        <v>36555.0</v>
      </c>
      <c r="E23" s="21" t="s">
        <v>174</v>
      </c>
      <c r="F23" s="22"/>
      <c r="G23" s="24"/>
      <c r="H23" s="24"/>
      <c r="I23" s="23">
        <v>5000.0</v>
      </c>
      <c r="J23" s="24"/>
      <c r="K23" s="24"/>
      <c r="L23" s="24"/>
      <c r="M23" s="24"/>
      <c r="N23" s="24"/>
      <c r="O23" s="24"/>
      <c r="P23" s="26">
        <v>5000.0</v>
      </c>
      <c r="Q23" s="27">
        <f t="shared" si="1"/>
        <v>0</v>
      </c>
      <c r="R23" s="28" t="s">
        <v>45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45144.0</v>
      </c>
      <c r="C24" s="19" t="s">
        <v>705</v>
      </c>
      <c r="D24" s="20">
        <v>25541.0</v>
      </c>
      <c r="E24" s="21" t="s">
        <v>706</v>
      </c>
      <c r="F24" s="22"/>
      <c r="G24" s="23">
        <v>4500.0</v>
      </c>
      <c r="H24" s="23"/>
      <c r="I24" s="23"/>
      <c r="J24" s="24"/>
      <c r="K24" s="24"/>
      <c r="L24" s="24"/>
      <c r="M24" s="24"/>
      <c r="N24" s="24"/>
      <c r="O24" s="24"/>
      <c r="P24" s="26">
        <v>4500.0</v>
      </c>
      <c r="Q24" s="27">
        <f t="shared" si="1"/>
        <v>0</v>
      </c>
      <c r="R24" s="28" t="s">
        <v>42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45144.0</v>
      </c>
      <c r="C25" s="19" t="s">
        <v>707</v>
      </c>
      <c r="D25" s="20">
        <v>79029.0</v>
      </c>
      <c r="E25" s="21" t="s">
        <v>708</v>
      </c>
      <c r="F25" s="22"/>
      <c r="G25" s="24"/>
      <c r="H25" s="24"/>
      <c r="I25" s="23"/>
      <c r="J25" s="23">
        <v>7300.0</v>
      </c>
      <c r="K25" s="24"/>
      <c r="L25" s="24"/>
      <c r="M25" s="24"/>
      <c r="N25" s="24"/>
      <c r="O25" s="24"/>
      <c r="P25" s="26">
        <v>7300.0</v>
      </c>
      <c r="Q25" s="27">
        <f t="shared" si="1"/>
        <v>0</v>
      </c>
      <c r="R25" s="28" t="s">
        <v>42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45144.0</v>
      </c>
      <c r="C26" s="19" t="s">
        <v>709</v>
      </c>
      <c r="D26" s="20">
        <v>74490.0</v>
      </c>
      <c r="E26" s="21" t="s">
        <v>710</v>
      </c>
      <c r="F26" s="22"/>
      <c r="G26" s="23"/>
      <c r="H26" s="24"/>
      <c r="I26" s="23">
        <v>10000.0</v>
      </c>
      <c r="J26" s="23"/>
      <c r="K26" s="24"/>
      <c r="L26" s="24"/>
      <c r="M26" s="24"/>
      <c r="N26" s="24"/>
      <c r="O26" s="24"/>
      <c r="P26" s="26">
        <v>10000.0</v>
      </c>
      <c r="Q26" s="27">
        <f t="shared" si="1"/>
        <v>0</v>
      </c>
      <c r="R26" s="28" t="s">
        <v>98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45144.0</v>
      </c>
      <c r="C27" s="19" t="s">
        <v>711</v>
      </c>
      <c r="D27" s="20">
        <v>51660.0</v>
      </c>
      <c r="E27" s="21" t="s">
        <v>142</v>
      </c>
      <c r="F27" s="22"/>
      <c r="G27" s="23"/>
      <c r="H27" s="23">
        <v>1450.0</v>
      </c>
      <c r="I27" s="23"/>
      <c r="J27" s="23"/>
      <c r="K27" s="24"/>
      <c r="L27" s="24"/>
      <c r="M27" s="24"/>
      <c r="N27" s="24"/>
      <c r="O27" s="24"/>
      <c r="P27" s="26">
        <v>1450.0</v>
      </c>
      <c r="Q27" s="27">
        <f t="shared" si="1"/>
        <v>0</v>
      </c>
      <c r="R27" s="28" t="s">
        <v>42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45144.0</v>
      </c>
      <c r="C28" s="19" t="s">
        <v>712</v>
      </c>
      <c r="D28" s="20">
        <v>53785.0</v>
      </c>
      <c r="E28" s="21" t="s">
        <v>713</v>
      </c>
      <c r="F28" s="22"/>
      <c r="G28" s="24"/>
      <c r="H28" s="23"/>
      <c r="I28" s="23">
        <v>15000.0</v>
      </c>
      <c r="J28" s="24"/>
      <c r="K28" s="24"/>
      <c r="L28" s="24"/>
      <c r="M28" s="23"/>
      <c r="N28" s="24"/>
      <c r="O28" s="24"/>
      <c r="P28" s="26">
        <v>15000.0</v>
      </c>
      <c r="Q28" s="27">
        <f t="shared" si="1"/>
        <v>0</v>
      </c>
      <c r="R28" s="28" t="s">
        <v>98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45144.0</v>
      </c>
      <c r="C29" s="19" t="s">
        <v>714</v>
      </c>
      <c r="D29" s="20">
        <v>14329.0</v>
      </c>
      <c r="E29" s="21" t="s">
        <v>303</v>
      </c>
      <c r="F29" s="22"/>
      <c r="G29" s="23"/>
      <c r="H29" s="24"/>
      <c r="I29" s="23">
        <v>2500.0</v>
      </c>
      <c r="J29" s="25"/>
      <c r="K29" s="24"/>
      <c r="L29" s="24"/>
      <c r="M29" s="24"/>
      <c r="N29" s="24"/>
      <c r="O29" s="24"/>
      <c r="P29" s="26">
        <v>2500.0</v>
      </c>
      <c r="Q29" s="27">
        <f t="shared" si="1"/>
        <v>0</v>
      </c>
      <c r="R29" s="28" t="s">
        <v>98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45144.0</v>
      </c>
      <c r="C30" s="19" t="s">
        <v>715</v>
      </c>
      <c r="D30" s="20">
        <v>49655.0</v>
      </c>
      <c r="E30" s="21" t="s">
        <v>595</v>
      </c>
      <c r="F30" s="22"/>
      <c r="G30" s="24"/>
      <c r="H30" s="24"/>
      <c r="I30" s="23"/>
      <c r="J30" s="23"/>
      <c r="K30" s="23">
        <v>15000.0</v>
      </c>
      <c r="L30" s="24"/>
      <c r="M30" s="24"/>
      <c r="N30" s="24"/>
      <c r="O30" s="24"/>
      <c r="P30" s="26">
        <v>15000.0</v>
      </c>
      <c r="Q30" s="27">
        <f t="shared" si="1"/>
        <v>0</v>
      </c>
      <c r="R30" s="28" t="s">
        <v>45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45144.0</v>
      </c>
      <c r="C31" s="19" t="s">
        <v>716</v>
      </c>
      <c r="D31" s="20">
        <v>51697.0</v>
      </c>
      <c r="E31" s="21" t="s">
        <v>567</v>
      </c>
      <c r="F31" s="22"/>
      <c r="G31" s="24"/>
      <c r="H31" s="24"/>
      <c r="I31" s="23">
        <v>8100.0</v>
      </c>
      <c r="J31" s="23"/>
      <c r="K31" s="24"/>
      <c r="L31" s="24"/>
      <c r="M31" s="24"/>
      <c r="N31" s="24"/>
      <c r="O31" s="24"/>
      <c r="P31" s="26">
        <v>8100.0</v>
      </c>
      <c r="Q31" s="27">
        <f t="shared" si="1"/>
        <v>0</v>
      </c>
      <c r="R31" s="28" t="s">
        <v>45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45144.0</v>
      </c>
      <c r="C32" s="19" t="s">
        <v>717</v>
      </c>
      <c r="D32" s="20">
        <v>42046.0</v>
      </c>
      <c r="E32" s="21" t="s">
        <v>224</v>
      </c>
      <c r="F32" s="22"/>
      <c r="G32" s="24"/>
      <c r="H32" s="24"/>
      <c r="I32" s="23">
        <v>450.0</v>
      </c>
      <c r="J32" s="24"/>
      <c r="K32" s="23"/>
      <c r="L32" s="24"/>
      <c r="M32" s="24"/>
      <c r="N32" s="24"/>
      <c r="O32" s="24"/>
      <c r="P32" s="26">
        <v>450.0</v>
      </c>
      <c r="Q32" s="27">
        <f t="shared" si="1"/>
        <v>0</v>
      </c>
      <c r="R32" s="28" t="s">
        <v>42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45144.0</v>
      </c>
      <c r="C33" s="19" t="s">
        <v>718</v>
      </c>
      <c r="D33" s="20">
        <v>13781.0</v>
      </c>
      <c r="E33" s="21" t="s">
        <v>719</v>
      </c>
      <c r="F33" s="22"/>
      <c r="G33" s="24"/>
      <c r="H33" s="24"/>
      <c r="I33" s="23">
        <v>1450.0</v>
      </c>
      <c r="J33" s="23"/>
      <c r="K33" s="23"/>
      <c r="L33" s="24"/>
      <c r="M33" s="24"/>
      <c r="N33" s="24"/>
      <c r="O33" s="24"/>
      <c r="P33" s="26">
        <v>1450.0</v>
      </c>
      <c r="Q33" s="27">
        <f t="shared" si="1"/>
        <v>0</v>
      </c>
      <c r="R33" s="28" t="s">
        <v>42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45144.0</v>
      </c>
      <c r="C34" s="19" t="s">
        <v>720</v>
      </c>
      <c r="D34" s="20">
        <v>79005.0</v>
      </c>
      <c r="E34" s="21" t="s">
        <v>575</v>
      </c>
      <c r="F34" s="22"/>
      <c r="G34" s="24"/>
      <c r="H34" s="24"/>
      <c r="I34" s="23">
        <v>7000.0</v>
      </c>
      <c r="J34" s="25"/>
      <c r="K34" s="24"/>
      <c r="L34" s="24"/>
      <c r="M34" s="24"/>
      <c r="N34" s="24"/>
      <c r="O34" s="24"/>
      <c r="P34" s="26">
        <v>7000.0</v>
      </c>
      <c r="Q34" s="27">
        <f t="shared" si="1"/>
        <v>0</v>
      </c>
      <c r="R34" s="28" t="s">
        <v>98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45144.0</v>
      </c>
      <c r="C35" s="19" t="s">
        <v>721</v>
      </c>
      <c r="D35" s="20">
        <v>13781.0</v>
      </c>
      <c r="E35" s="21" t="s">
        <v>719</v>
      </c>
      <c r="F35" s="22"/>
      <c r="G35" s="24"/>
      <c r="H35" s="24"/>
      <c r="I35" s="23">
        <v>9500.0</v>
      </c>
      <c r="J35" s="24"/>
      <c r="K35" s="24"/>
      <c r="L35" s="24"/>
      <c r="M35" s="25"/>
      <c r="N35" s="24"/>
      <c r="O35" s="24"/>
      <c r="P35" s="26">
        <v>9500.0</v>
      </c>
      <c r="Q35" s="27">
        <f t="shared" si="1"/>
        <v>0</v>
      </c>
      <c r="R35" s="28" t="s">
        <v>42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45144.0</v>
      </c>
      <c r="C36" s="19" t="s">
        <v>722</v>
      </c>
      <c r="D36" s="20">
        <v>48631.0</v>
      </c>
      <c r="E36" s="21" t="s">
        <v>121</v>
      </c>
      <c r="F36" s="22"/>
      <c r="G36" s="24"/>
      <c r="H36" s="24"/>
      <c r="I36" s="23">
        <v>13650.0</v>
      </c>
      <c r="J36" s="23">
        <v>1350.0</v>
      </c>
      <c r="K36" s="24"/>
      <c r="L36" s="24"/>
      <c r="M36" s="23"/>
      <c r="N36" s="24"/>
      <c r="O36" s="24"/>
      <c r="P36" s="26">
        <v>15000.0</v>
      </c>
      <c r="Q36" s="27">
        <f t="shared" si="1"/>
        <v>0</v>
      </c>
      <c r="R36" s="28" t="s">
        <v>98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45144.0</v>
      </c>
      <c r="C37" s="19" t="s">
        <v>723</v>
      </c>
      <c r="D37" s="20">
        <v>48631.0</v>
      </c>
      <c r="E37" s="21" t="s">
        <v>121</v>
      </c>
      <c r="F37" s="22"/>
      <c r="G37" s="24"/>
      <c r="H37" s="23"/>
      <c r="I37" s="23">
        <v>5800.0</v>
      </c>
      <c r="J37" s="29"/>
      <c r="K37" s="24"/>
      <c r="L37" s="24"/>
      <c r="M37" s="24"/>
      <c r="N37" s="24"/>
      <c r="O37" s="24"/>
      <c r="P37" s="26">
        <v>5800.0</v>
      </c>
      <c r="Q37" s="27">
        <f t="shared" si="1"/>
        <v>0</v>
      </c>
      <c r="R37" s="28" t="s">
        <v>42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45144.0</v>
      </c>
      <c r="C38" s="19" t="s">
        <v>724</v>
      </c>
      <c r="D38" s="20">
        <v>79033.0</v>
      </c>
      <c r="E38" s="21" t="s">
        <v>725</v>
      </c>
      <c r="F38" s="22"/>
      <c r="G38" s="24"/>
      <c r="H38" s="24"/>
      <c r="I38" s="23">
        <v>7000.0</v>
      </c>
      <c r="J38" s="29"/>
      <c r="K38" s="24"/>
      <c r="L38" s="24"/>
      <c r="M38" s="24"/>
      <c r="N38" s="24"/>
      <c r="O38" s="24"/>
      <c r="P38" s="26">
        <v>7000.0</v>
      </c>
      <c r="Q38" s="27">
        <f t="shared" si="1"/>
        <v>0</v>
      </c>
      <c r="R38" s="28" t="s">
        <v>98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45144.0</v>
      </c>
      <c r="C39" s="19" t="s">
        <v>726</v>
      </c>
      <c r="D39" s="20">
        <v>53283.0</v>
      </c>
      <c r="E39" s="21" t="s">
        <v>291</v>
      </c>
      <c r="F39" s="22"/>
      <c r="G39" s="24"/>
      <c r="H39" s="24"/>
      <c r="I39" s="23">
        <v>200.0</v>
      </c>
      <c r="J39" s="23"/>
      <c r="K39" s="24"/>
      <c r="L39" s="24"/>
      <c r="M39" s="24"/>
      <c r="N39" s="24"/>
      <c r="O39" s="24"/>
      <c r="P39" s="26">
        <v>200.0</v>
      </c>
      <c r="Q39" s="27">
        <f t="shared" si="1"/>
        <v>0</v>
      </c>
      <c r="R39" s="28" t="s">
        <v>98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45144.0</v>
      </c>
      <c r="C40" s="19" t="s">
        <v>727</v>
      </c>
      <c r="D40" s="20">
        <v>79035.0</v>
      </c>
      <c r="E40" s="21" t="s">
        <v>728</v>
      </c>
      <c r="F40" s="22"/>
      <c r="G40" s="24"/>
      <c r="H40" s="23"/>
      <c r="I40" s="23">
        <v>300.0</v>
      </c>
      <c r="J40" s="23"/>
      <c r="K40" s="24"/>
      <c r="L40" s="24"/>
      <c r="M40" s="24"/>
      <c r="N40" s="24"/>
      <c r="O40" s="24"/>
      <c r="P40" s="26">
        <v>300.0</v>
      </c>
      <c r="Q40" s="27">
        <f t="shared" si="1"/>
        <v>0</v>
      </c>
      <c r="R40" s="28" t="s">
        <v>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45144.0</v>
      </c>
      <c r="C41" s="19" t="s">
        <v>729</v>
      </c>
      <c r="D41" s="20">
        <v>75594.0</v>
      </c>
      <c r="E41" s="21" t="s">
        <v>730</v>
      </c>
      <c r="F41" s="22"/>
      <c r="G41" s="24"/>
      <c r="H41" s="23"/>
      <c r="I41" s="23">
        <v>500.0</v>
      </c>
      <c r="J41" s="23"/>
      <c r="K41" s="24"/>
      <c r="L41" s="24"/>
      <c r="M41" s="24"/>
      <c r="N41" s="24"/>
      <c r="O41" s="24"/>
      <c r="P41" s="26">
        <v>500.0</v>
      </c>
      <c r="Q41" s="27">
        <f t="shared" si="1"/>
        <v>0</v>
      </c>
      <c r="R41" s="28" t="s">
        <v>42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45144.0</v>
      </c>
      <c r="C42" s="19" t="s">
        <v>731</v>
      </c>
      <c r="D42" s="20">
        <v>79038.0</v>
      </c>
      <c r="E42" s="21" t="s">
        <v>732</v>
      </c>
      <c r="F42" s="22"/>
      <c r="G42" s="24"/>
      <c r="H42" s="24"/>
      <c r="I42" s="23"/>
      <c r="J42" s="29">
        <v>7300.0</v>
      </c>
      <c r="K42" s="24"/>
      <c r="L42" s="24"/>
      <c r="M42" s="24"/>
      <c r="N42" s="24"/>
      <c r="O42" s="24"/>
      <c r="P42" s="26">
        <v>7300.0</v>
      </c>
      <c r="Q42" s="27">
        <f t="shared" si="1"/>
        <v>0</v>
      </c>
      <c r="R42" s="28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45144.0</v>
      </c>
      <c r="C43" s="19" t="s">
        <v>733</v>
      </c>
      <c r="D43" s="20">
        <v>79033.0</v>
      </c>
      <c r="E43" s="21" t="s">
        <v>725</v>
      </c>
      <c r="F43" s="22"/>
      <c r="G43" s="24"/>
      <c r="H43" s="24"/>
      <c r="I43" s="23">
        <v>300.0</v>
      </c>
      <c r="J43" s="29"/>
      <c r="K43" s="24"/>
      <c r="L43" s="24"/>
      <c r="M43" s="24"/>
      <c r="N43" s="24"/>
      <c r="O43" s="24"/>
      <c r="P43" s="26">
        <v>300.0</v>
      </c>
      <c r="Q43" s="27">
        <f t="shared" si="1"/>
        <v>0</v>
      </c>
      <c r="R43" s="28" t="s">
        <v>42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45144.0</v>
      </c>
      <c r="C44" s="19" t="s">
        <v>734</v>
      </c>
      <c r="D44" s="20">
        <v>47510.0</v>
      </c>
      <c r="E44" s="21" t="s">
        <v>735</v>
      </c>
      <c r="F44" s="22"/>
      <c r="G44" s="23"/>
      <c r="H44" s="24"/>
      <c r="I44" s="23"/>
      <c r="J44" s="29"/>
      <c r="K44" s="24"/>
      <c r="L44" s="24"/>
      <c r="M44" s="23">
        <v>5000.0</v>
      </c>
      <c r="N44" s="24"/>
      <c r="O44" s="24"/>
      <c r="P44" s="26">
        <v>5000.0</v>
      </c>
      <c r="Q44" s="27">
        <f t="shared" si="1"/>
        <v>0</v>
      </c>
      <c r="R44" s="28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45144.0</v>
      </c>
      <c r="C45" s="19" t="s">
        <v>736</v>
      </c>
      <c r="D45" s="20">
        <v>13762.0</v>
      </c>
      <c r="E45" s="21" t="s">
        <v>737</v>
      </c>
      <c r="F45" s="30">
        <v>200.0</v>
      </c>
      <c r="G45" s="24"/>
      <c r="H45" s="24"/>
      <c r="I45" s="23"/>
      <c r="J45" s="29"/>
      <c r="K45" s="24"/>
      <c r="L45" s="24"/>
      <c r="M45" s="24"/>
      <c r="N45" s="24"/>
      <c r="O45" s="24"/>
      <c r="P45" s="26">
        <v>200.0</v>
      </c>
      <c r="Q45" s="27">
        <f t="shared" si="1"/>
        <v>0</v>
      </c>
      <c r="R45" s="28" t="s">
        <v>45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45144.0</v>
      </c>
      <c r="C46" s="19" t="s">
        <v>738</v>
      </c>
      <c r="D46" s="20">
        <v>52607.0</v>
      </c>
      <c r="E46" s="21" t="s">
        <v>739</v>
      </c>
      <c r="F46" s="22"/>
      <c r="G46" s="24"/>
      <c r="H46" s="24"/>
      <c r="I46" s="23">
        <v>4500.0</v>
      </c>
      <c r="J46" s="24"/>
      <c r="K46" s="24"/>
      <c r="L46" s="24"/>
      <c r="M46" s="25"/>
      <c r="N46" s="24"/>
      <c r="O46" s="24"/>
      <c r="P46" s="26">
        <v>4500.0</v>
      </c>
      <c r="Q46" s="27">
        <f t="shared" si="1"/>
        <v>0</v>
      </c>
      <c r="R46" s="28" t="s">
        <v>42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45143.0</v>
      </c>
      <c r="C47" s="19" t="s">
        <v>740</v>
      </c>
      <c r="D47" s="20">
        <v>51660.0</v>
      </c>
      <c r="E47" s="21" t="s">
        <v>142</v>
      </c>
      <c r="F47" s="30"/>
      <c r="G47" s="24"/>
      <c r="H47" s="24"/>
      <c r="I47" s="23"/>
      <c r="J47" s="29"/>
      <c r="K47" s="24"/>
      <c r="L47" s="24"/>
      <c r="M47" s="24"/>
      <c r="N47" s="24"/>
      <c r="O47" s="23">
        <v>1200.0</v>
      </c>
      <c r="P47" s="26">
        <v>1200.0</v>
      </c>
      <c r="Q47" s="27">
        <f t="shared" si="1"/>
        <v>0</v>
      </c>
      <c r="R47" s="28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45143.0</v>
      </c>
      <c r="C48" s="19" t="s">
        <v>741</v>
      </c>
      <c r="D48" s="20">
        <v>79018.0</v>
      </c>
      <c r="E48" s="21" t="s">
        <v>742</v>
      </c>
      <c r="F48" s="22"/>
      <c r="G48" s="24"/>
      <c r="H48" s="23">
        <v>7000.0</v>
      </c>
      <c r="I48" s="23"/>
      <c r="J48" s="23"/>
      <c r="K48" s="24"/>
      <c r="L48" s="24"/>
      <c r="M48" s="24"/>
      <c r="N48" s="24"/>
      <c r="O48" s="24"/>
      <c r="P48" s="26">
        <v>7000.0</v>
      </c>
      <c r="Q48" s="27">
        <f t="shared" si="1"/>
        <v>0</v>
      </c>
      <c r="R48" s="28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45143.0</v>
      </c>
      <c r="C49" s="19" t="s">
        <v>743</v>
      </c>
      <c r="D49" s="20">
        <v>78301.0</v>
      </c>
      <c r="E49" s="21" t="s">
        <v>744</v>
      </c>
      <c r="F49" s="22"/>
      <c r="G49" s="24"/>
      <c r="H49" s="24"/>
      <c r="I49" s="23"/>
      <c r="J49" s="25"/>
      <c r="K49" s="23"/>
      <c r="L49" s="24"/>
      <c r="M49" s="23">
        <v>2475.0</v>
      </c>
      <c r="N49" s="24"/>
      <c r="O49" s="24"/>
      <c r="P49" s="26">
        <v>2475.0</v>
      </c>
      <c r="Q49" s="27">
        <f t="shared" si="1"/>
        <v>0</v>
      </c>
      <c r="R49" s="28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45143.0</v>
      </c>
      <c r="C50" s="19" t="s">
        <v>745</v>
      </c>
      <c r="D50" s="20">
        <v>10006.0</v>
      </c>
      <c r="E50" s="21" t="s">
        <v>207</v>
      </c>
      <c r="F50" s="22"/>
      <c r="G50" s="23"/>
      <c r="H50" s="23">
        <v>11400.0</v>
      </c>
      <c r="I50" s="23"/>
      <c r="J50" s="24"/>
      <c r="K50" s="24"/>
      <c r="L50" s="24"/>
      <c r="M50" s="24"/>
      <c r="N50" s="24"/>
      <c r="O50" s="24"/>
      <c r="P50" s="26">
        <v>11400.0</v>
      </c>
      <c r="Q50" s="27">
        <f t="shared" si="1"/>
        <v>0</v>
      </c>
      <c r="R50" s="28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45143.0</v>
      </c>
      <c r="C51" s="19" t="s">
        <v>746</v>
      </c>
      <c r="D51" s="20">
        <v>79019.0</v>
      </c>
      <c r="E51" s="21" t="s">
        <v>747</v>
      </c>
      <c r="F51" s="22"/>
      <c r="G51" s="24"/>
      <c r="H51" s="23">
        <v>7000.0</v>
      </c>
      <c r="I51" s="23"/>
      <c r="J51" s="29"/>
      <c r="K51" s="24"/>
      <c r="L51" s="24"/>
      <c r="M51" s="24"/>
      <c r="N51" s="24"/>
      <c r="O51" s="24"/>
      <c r="P51" s="26">
        <v>7000.0</v>
      </c>
      <c r="Q51" s="27">
        <f t="shared" si="1"/>
        <v>0</v>
      </c>
      <c r="R51" s="28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45144.0</v>
      </c>
      <c r="C52" s="19" t="s">
        <v>748</v>
      </c>
      <c r="D52" s="20">
        <v>25650.0</v>
      </c>
      <c r="E52" s="21" t="s">
        <v>218</v>
      </c>
      <c r="F52" s="22"/>
      <c r="G52" s="24"/>
      <c r="H52" s="24"/>
      <c r="I52" s="23"/>
      <c r="J52" s="23"/>
      <c r="K52" s="29">
        <v>6800.0</v>
      </c>
      <c r="L52" s="24"/>
      <c r="M52" s="24"/>
      <c r="N52" s="24"/>
      <c r="O52" s="24"/>
      <c r="P52" s="26">
        <v>6800.0</v>
      </c>
      <c r="Q52" s="27">
        <f t="shared" si="1"/>
        <v>0</v>
      </c>
      <c r="R52" s="28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45144.0</v>
      </c>
      <c r="C53" s="19" t="s">
        <v>749</v>
      </c>
      <c r="D53" s="20">
        <v>74664.0</v>
      </c>
      <c r="E53" s="21" t="s">
        <v>750</v>
      </c>
      <c r="F53" s="22"/>
      <c r="G53" s="24"/>
      <c r="H53" s="24"/>
      <c r="I53" s="23"/>
      <c r="J53" s="23"/>
      <c r="K53" s="29">
        <v>4500.0</v>
      </c>
      <c r="L53" s="24"/>
      <c r="M53" s="24"/>
      <c r="N53" s="24"/>
      <c r="O53" s="24"/>
      <c r="P53" s="26">
        <v>4500.0</v>
      </c>
      <c r="Q53" s="27">
        <f t="shared" si="1"/>
        <v>0</v>
      </c>
      <c r="R53" s="28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45144.0</v>
      </c>
      <c r="C54" s="19" t="s">
        <v>751</v>
      </c>
      <c r="D54" s="20">
        <v>30909.0</v>
      </c>
      <c r="E54" s="21" t="s">
        <v>752</v>
      </c>
      <c r="F54" s="22"/>
      <c r="G54" s="24"/>
      <c r="H54" s="23">
        <v>13500.0</v>
      </c>
      <c r="I54" s="23"/>
      <c r="J54" s="23"/>
      <c r="K54" s="24"/>
      <c r="L54" s="24"/>
      <c r="M54" s="24"/>
      <c r="N54" s="24"/>
      <c r="O54" s="24"/>
      <c r="P54" s="26">
        <v>13500.0</v>
      </c>
      <c r="Q54" s="27">
        <f t="shared" si="1"/>
        <v>0</v>
      </c>
      <c r="R54" s="28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45144.0</v>
      </c>
      <c r="C55" s="19" t="s">
        <v>753</v>
      </c>
      <c r="D55" s="20">
        <v>64252.0</v>
      </c>
      <c r="E55" s="21" t="s">
        <v>754</v>
      </c>
      <c r="F55" s="22"/>
      <c r="G55" s="24"/>
      <c r="H55" s="23"/>
      <c r="I55" s="23"/>
      <c r="J55" s="23"/>
      <c r="K55" s="23">
        <v>7000.0</v>
      </c>
      <c r="L55" s="24"/>
      <c r="M55" s="24"/>
      <c r="N55" s="24"/>
      <c r="O55" s="24"/>
      <c r="P55" s="26">
        <v>7000.0</v>
      </c>
      <c r="Q55" s="27">
        <f t="shared" si="1"/>
        <v>0</v>
      </c>
      <c r="R55" s="28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/>
      <c r="B56" s="37"/>
      <c r="C56" s="33"/>
      <c r="D56" s="37"/>
      <c r="E56" s="37"/>
      <c r="F56" s="38">
        <f t="shared" ref="F56:Q56" si="2">SUM(F5:F55)</f>
        <v>200</v>
      </c>
      <c r="G56" s="39">
        <f t="shared" si="2"/>
        <v>4500</v>
      </c>
      <c r="H56" s="39">
        <f t="shared" si="2"/>
        <v>88750</v>
      </c>
      <c r="I56" s="39">
        <f t="shared" si="2"/>
        <v>144475</v>
      </c>
      <c r="J56" s="39">
        <f t="shared" si="2"/>
        <v>27410</v>
      </c>
      <c r="K56" s="39">
        <f t="shared" si="2"/>
        <v>34500</v>
      </c>
      <c r="L56" s="39">
        <f t="shared" si="2"/>
        <v>0</v>
      </c>
      <c r="M56" s="39">
        <f t="shared" si="2"/>
        <v>7975</v>
      </c>
      <c r="N56" s="39">
        <f t="shared" si="2"/>
        <v>0</v>
      </c>
      <c r="O56" s="39">
        <f t="shared" si="2"/>
        <v>1200</v>
      </c>
      <c r="P56" s="52">
        <f t="shared" si="2"/>
        <v>309010</v>
      </c>
      <c r="Q56" s="27">
        <f t="shared" si="2"/>
        <v>0</v>
      </c>
      <c r="R56" s="40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</row>
    <row r="57">
      <c r="A57" s="42"/>
      <c r="B57" s="37"/>
      <c r="C57" s="37"/>
      <c r="D57" s="37"/>
      <c r="E57" s="37"/>
      <c r="F57" s="43">
        <f>SUM(F56+G56+H56+I56+J56+K56+L56+M56+N56+O56)</f>
        <v>309010</v>
      </c>
      <c r="G57" s="8"/>
      <c r="H57" s="8"/>
      <c r="I57" s="8"/>
      <c r="J57" s="8"/>
      <c r="K57" s="9"/>
      <c r="L57" s="44"/>
      <c r="M57" s="44"/>
      <c r="N57" s="44"/>
      <c r="O57" s="44"/>
      <c r="P57" s="41"/>
      <c r="Q57" s="41"/>
      <c r="R57" s="4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5" t="s">
        <v>242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6" t="s">
        <v>755</v>
      </c>
      <c r="F61" s="5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6" t="s">
        <v>756</v>
      </c>
      <c r="F62" s="48" t="s">
        <v>246</v>
      </c>
      <c r="G62" s="4"/>
      <c r="H62" s="4"/>
      <c r="I62" s="4"/>
      <c r="J62" s="4"/>
      <c r="K62" s="4"/>
      <c r="L62" s="4"/>
      <c r="M62" s="4"/>
      <c r="N62" s="4"/>
      <c r="O62" s="4" t="s">
        <v>242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6" t="s">
        <v>757</v>
      </c>
      <c r="F63" s="4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6" t="s">
        <v>758</v>
      </c>
      <c r="F64" s="4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6" t="s">
        <v>759</v>
      </c>
      <c r="F65" s="4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6" t="s">
        <v>760</v>
      </c>
      <c r="F66" s="4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9" t="s">
        <v>251</v>
      </c>
      <c r="F67" s="50" t="s">
        <v>672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6" t="s">
        <v>761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 t="s">
        <v>242</v>
      </c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 t="s">
        <v>246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</sheetData>
  <mergeCells count="16">
    <mergeCell ref="E2:E4"/>
    <mergeCell ref="F3:F4"/>
    <mergeCell ref="G3:H3"/>
    <mergeCell ref="I3:J3"/>
    <mergeCell ref="F57:K57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762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45144.0</v>
      </c>
      <c r="C5" s="19" t="s">
        <v>763</v>
      </c>
      <c r="D5" s="20">
        <v>51301.0</v>
      </c>
      <c r="E5" s="21" t="s">
        <v>764</v>
      </c>
      <c r="F5" s="22"/>
      <c r="G5" s="23"/>
      <c r="H5" s="24"/>
      <c r="I5" s="23">
        <v>90.0</v>
      </c>
      <c r="J5" s="25"/>
      <c r="K5" s="23">
        <v>210.0</v>
      </c>
      <c r="L5" s="24"/>
      <c r="M5" s="24"/>
      <c r="N5" s="24"/>
      <c r="O5" s="24"/>
      <c r="P5" s="26">
        <v>300.0</v>
      </c>
      <c r="Q5" s="27">
        <f t="shared" ref="Q5:Q89" si="1">F5+G5+H5+I5+J5+K5+L5+M5+N5+O5-P5</f>
        <v>0</v>
      </c>
      <c r="R5" s="28" t="s">
        <v>42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45144.0</v>
      </c>
      <c r="C6" s="19" t="s">
        <v>765</v>
      </c>
      <c r="D6" s="20">
        <v>59903.0</v>
      </c>
      <c r="E6" s="21" t="s">
        <v>766</v>
      </c>
      <c r="F6" s="22"/>
      <c r="G6" s="24"/>
      <c r="H6" s="24"/>
      <c r="I6" s="23"/>
      <c r="J6" s="23"/>
      <c r="K6" s="24"/>
      <c r="L6" s="24"/>
      <c r="M6" s="23">
        <v>250.0</v>
      </c>
      <c r="N6" s="24"/>
      <c r="O6" s="24"/>
      <c r="P6" s="26">
        <v>250.0</v>
      </c>
      <c r="Q6" s="27">
        <f t="shared" si="1"/>
        <v>0</v>
      </c>
      <c r="R6" s="28" t="s">
        <v>45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45144.0</v>
      </c>
      <c r="C7" s="19" t="s">
        <v>767</v>
      </c>
      <c r="D7" s="20">
        <v>52607.0</v>
      </c>
      <c r="E7" s="21" t="s">
        <v>739</v>
      </c>
      <c r="F7" s="22"/>
      <c r="G7" s="23"/>
      <c r="H7" s="23"/>
      <c r="I7" s="23">
        <v>0.0</v>
      </c>
      <c r="J7" s="24"/>
      <c r="K7" s="24"/>
      <c r="L7" s="24"/>
      <c r="M7" s="24"/>
      <c r="N7" s="24"/>
      <c r="O7" s="24"/>
      <c r="P7" s="26">
        <v>4500.0</v>
      </c>
      <c r="Q7" s="27">
        <f t="shared" si="1"/>
        <v>-4500</v>
      </c>
      <c r="R7" s="28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45145.0</v>
      </c>
      <c r="C8" s="19" t="s">
        <v>768</v>
      </c>
      <c r="D8" s="20">
        <v>59903.0</v>
      </c>
      <c r="E8" s="21" t="s">
        <v>766</v>
      </c>
      <c r="F8" s="22"/>
      <c r="G8" s="24"/>
      <c r="H8" s="24"/>
      <c r="I8" s="23">
        <v>500.0</v>
      </c>
      <c r="J8" s="23"/>
      <c r="K8" s="24"/>
      <c r="L8" s="24"/>
      <c r="M8" s="23"/>
      <c r="N8" s="24"/>
      <c r="O8" s="24"/>
      <c r="P8" s="26">
        <v>500.0</v>
      </c>
      <c r="Q8" s="27">
        <f t="shared" si="1"/>
        <v>0</v>
      </c>
      <c r="R8" s="28" t="s">
        <v>42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45145.0</v>
      </c>
      <c r="C9" s="19" t="s">
        <v>769</v>
      </c>
      <c r="D9" s="20">
        <v>71055.0</v>
      </c>
      <c r="E9" s="21" t="s">
        <v>770</v>
      </c>
      <c r="F9" s="22"/>
      <c r="G9" s="24"/>
      <c r="H9" s="24"/>
      <c r="I9" s="23">
        <v>5150.0</v>
      </c>
      <c r="J9" s="23"/>
      <c r="K9" s="25"/>
      <c r="L9" s="24"/>
      <c r="M9" s="24"/>
      <c r="N9" s="24"/>
      <c r="O9" s="24"/>
      <c r="P9" s="26">
        <v>5150.0</v>
      </c>
      <c r="Q9" s="27">
        <f t="shared" si="1"/>
        <v>0</v>
      </c>
      <c r="R9" s="28" t="s">
        <v>55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45145.0</v>
      </c>
      <c r="C10" s="19" t="s">
        <v>771</v>
      </c>
      <c r="D10" s="20">
        <v>54099.0</v>
      </c>
      <c r="E10" s="21" t="s">
        <v>772</v>
      </c>
      <c r="F10" s="22"/>
      <c r="G10" s="24"/>
      <c r="H10" s="23"/>
      <c r="I10" s="23"/>
      <c r="J10" s="23">
        <v>15000.0</v>
      </c>
      <c r="K10" s="24"/>
      <c r="L10" s="24"/>
      <c r="M10" s="24"/>
      <c r="N10" s="24"/>
      <c r="O10" s="24"/>
      <c r="P10" s="26">
        <v>15000.0</v>
      </c>
      <c r="Q10" s="27">
        <f t="shared" si="1"/>
        <v>0</v>
      </c>
      <c r="R10" s="28" t="s">
        <v>52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45145.0</v>
      </c>
      <c r="C11" s="19" t="s">
        <v>773</v>
      </c>
      <c r="D11" s="20">
        <v>78397.0</v>
      </c>
      <c r="E11" s="21" t="s">
        <v>774</v>
      </c>
      <c r="F11" s="22"/>
      <c r="G11" s="24"/>
      <c r="H11" s="24"/>
      <c r="I11" s="23"/>
      <c r="J11" s="23">
        <v>3775.0</v>
      </c>
      <c r="K11" s="25"/>
      <c r="L11" s="24"/>
      <c r="M11" s="24"/>
      <c r="N11" s="24"/>
      <c r="O11" s="24"/>
      <c r="P11" s="26">
        <v>3775.0</v>
      </c>
      <c r="Q11" s="27">
        <f t="shared" si="1"/>
        <v>0</v>
      </c>
      <c r="R11" s="28" t="s">
        <v>55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45145.0</v>
      </c>
      <c r="C12" s="19" t="s">
        <v>775</v>
      </c>
      <c r="D12" s="20">
        <v>46927.0</v>
      </c>
      <c r="E12" s="21" t="s">
        <v>466</v>
      </c>
      <c r="F12" s="22"/>
      <c r="G12" s="24"/>
      <c r="H12" s="24"/>
      <c r="I12" s="23">
        <v>17150.0</v>
      </c>
      <c r="J12" s="23"/>
      <c r="K12" s="24"/>
      <c r="L12" s="24"/>
      <c r="M12" s="23"/>
      <c r="N12" s="24"/>
      <c r="O12" s="24"/>
      <c r="P12" s="26">
        <v>17150.0</v>
      </c>
      <c r="Q12" s="27">
        <f t="shared" si="1"/>
        <v>0</v>
      </c>
      <c r="R12" s="28" t="s">
        <v>45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45145.0</v>
      </c>
      <c r="C13" s="19" t="s">
        <v>776</v>
      </c>
      <c r="D13" s="20">
        <v>77275.0</v>
      </c>
      <c r="E13" s="21" t="s">
        <v>777</v>
      </c>
      <c r="F13" s="22"/>
      <c r="G13" s="24"/>
      <c r="H13" s="24"/>
      <c r="I13" s="23">
        <v>5150.0</v>
      </c>
      <c r="J13" s="23"/>
      <c r="K13" s="24"/>
      <c r="L13" s="24"/>
      <c r="M13" s="24"/>
      <c r="N13" s="24"/>
      <c r="O13" s="24"/>
      <c r="P13" s="26">
        <v>5150.0</v>
      </c>
      <c r="Q13" s="27">
        <f t="shared" si="1"/>
        <v>0</v>
      </c>
      <c r="R13" s="28" t="s">
        <v>55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45145.0</v>
      </c>
      <c r="C14" s="19" t="s">
        <v>778</v>
      </c>
      <c r="D14" s="20">
        <v>69998.0</v>
      </c>
      <c r="E14" s="21" t="s">
        <v>779</v>
      </c>
      <c r="F14" s="22"/>
      <c r="G14" s="24"/>
      <c r="H14" s="24"/>
      <c r="I14" s="23"/>
      <c r="J14" s="23">
        <v>2650.0</v>
      </c>
      <c r="K14" s="25"/>
      <c r="L14" s="24"/>
      <c r="M14" s="23"/>
      <c r="N14" s="24"/>
      <c r="O14" s="24"/>
      <c r="P14" s="26">
        <v>2650.0</v>
      </c>
      <c r="Q14" s="27">
        <f t="shared" si="1"/>
        <v>0</v>
      </c>
      <c r="R14" s="28" t="s">
        <v>55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45145.0</v>
      </c>
      <c r="C15" s="19" t="s">
        <v>780</v>
      </c>
      <c r="D15" s="20">
        <v>58763.0</v>
      </c>
      <c r="E15" s="21" t="s">
        <v>781</v>
      </c>
      <c r="F15" s="30"/>
      <c r="G15" s="24"/>
      <c r="H15" s="24"/>
      <c r="I15" s="23">
        <v>5000.0</v>
      </c>
      <c r="J15" s="24"/>
      <c r="K15" s="24"/>
      <c r="L15" s="24"/>
      <c r="M15" s="24"/>
      <c r="N15" s="24"/>
      <c r="O15" s="24"/>
      <c r="P15" s="26">
        <v>5000.0</v>
      </c>
      <c r="Q15" s="27">
        <f t="shared" si="1"/>
        <v>0</v>
      </c>
      <c r="R15" s="28" t="s">
        <v>45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45145.0</v>
      </c>
      <c r="C16" s="19" t="s">
        <v>782</v>
      </c>
      <c r="D16" s="20">
        <v>71542.0</v>
      </c>
      <c r="E16" s="21" t="s">
        <v>783</v>
      </c>
      <c r="F16" s="22"/>
      <c r="G16" s="24"/>
      <c r="H16" s="23"/>
      <c r="I16" s="23">
        <v>7000.0</v>
      </c>
      <c r="J16" s="23"/>
      <c r="K16" s="24"/>
      <c r="L16" s="24"/>
      <c r="M16" s="24"/>
      <c r="N16" s="24"/>
      <c r="O16" s="24"/>
      <c r="P16" s="26">
        <v>7000.0</v>
      </c>
      <c r="Q16" s="27">
        <f t="shared" si="1"/>
        <v>0</v>
      </c>
      <c r="R16" s="28" t="s">
        <v>45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45145.0</v>
      </c>
      <c r="C17" s="19" t="s">
        <v>784</v>
      </c>
      <c r="D17" s="20">
        <v>62329.0</v>
      </c>
      <c r="E17" s="21" t="s">
        <v>785</v>
      </c>
      <c r="F17" s="22"/>
      <c r="G17" s="24"/>
      <c r="H17" s="23"/>
      <c r="I17" s="23">
        <v>2500.0</v>
      </c>
      <c r="J17" s="24"/>
      <c r="K17" s="23"/>
      <c r="L17" s="24"/>
      <c r="M17" s="24"/>
      <c r="N17" s="24"/>
      <c r="O17" s="24"/>
      <c r="P17" s="26">
        <v>2500.0</v>
      </c>
      <c r="Q17" s="27">
        <f t="shared" si="1"/>
        <v>0</v>
      </c>
      <c r="R17" s="28" t="s">
        <v>45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45145.0</v>
      </c>
      <c r="C18" s="19" t="s">
        <v>786</v>
      </c>
      <c r="D18" s="20">
        <v>79042.0</v>
      </c>
      <c r="E18" s="21" t="s">
        <v>787</v>
      </c>
      <c r="F18" s="22"/>
      <c r="G18" s="24"/>
      <c r="H18" s="24"/>
      <c r="I18" s="23">
        <v>7300.0</v>
      </c>
      <c r="J18" s="25"/>
      <c r="K18" s="23"/>
      <c r="L18" s="24"/>
      <c r="M18" s="24"/>
      <c r="N18" s="24"/>
      <c r="O18" s="24"/>
      <c r="P18" s="26">
        <v>7300.0</v>
      </c>
      <c r="Q18" s="27">
        <f t="shared" si="1"/>
        <v>0</v>
      </c>
      <c r="R18" s="28" t="s">
        <v>181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45145.0</v>
      </c>
      <c r="C19" s="19" t="s">
        <v>788</v>
      </c>
      <c r="D19" s="20">
        <v>46927.0</v>
      </c>
      <c r="E19" s="21" t="s">
        <v>466</v>
      </c>
      <c r="F19" s="22"/>
      <c r="G19" s="24"/>
      <c r="H19" s="24"/>
      <c r="I19" s="23">
        <v>10550.0</v>
      </c>
      <c r="J19" s="29"/>
      <c r="K19" s="24"/>
      <c r="L19" s="24"/>
      <c r="M19" s="24"/>
      <c r="N19" s="24"/>
      <c r="O19" s="24"/>
      <c r="P19" s="26">
        <v>10550.0</v>
      </c>
      <c r="Q19" s="27">
        <f t="shared" si="1"/>
        <v>0</v>
      </c>
      <c r="R19" s="28" t="s">
        <v>52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45145.0</v>
      </c>
      <c r="C20" s="19" t="s">
        <v>789</v>
      </c>
      <c r="D20" s="20">
        <v>78224.0</v>
      </c>
      <c r="E20" s="21" t="s">
        <v>790</v>
      </c>
      <c r="F20" s="22"/>
      <c r="G20" s="24"/>
      <c r="H20" s="24"/>
      <c r="I20" s="23"/>
      <c r="J20" s="23">
        <v>2650.0</v>
      </c>
      <c r="K20" s="24"/>
      <c r="L20" s="24"/>
      <c r="M20" s="24"/>
      <c r="N20" s="24"/>
      <c r="O20" s="24"/>
      <c r="P20" s="26">
        <v>2650.0</v>
      </c>
      <c r="Q20" s="27">
        <f t="shared" si="1"/>
        <v>0</v>
      </c>
      <c r="R20" s="28" t="s">
        <v>55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45145.0</v>
      </c>
      <c r="C21" s="19" t="s">
        <v>791</v>
      </c>
      <c r="D21" s="20">
        <v>19688.0</v>
      </c>
      <c r="E21" s="21" t="s">
        <v>792</v>
      </c>
      <c r="F21" s="22"/>
      <c r="G21" s="24"/>
      <c r="H21" s="24"/>
      <c r="I21" s="23"/>
      <c r="J21" s="23">
        <v>2650.0</v>
      </c>
      <c r="K21" s="23"/>
      <c r="L21" s="24"/>
      <c r="M21" s="24"/>
      <c r="N21" s="24"/>
      <c r="O21" s="24"/>
      <c r="P21" s="26">
        <v>2650.0</v>
      </c>
      <c r="Q21" s="27">
        <f t="shared" si="1"/>
        <v>0</v>
      </c>
      <c r="R21" s="28" t="s">
        <v>52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45145.0</v>
      </c>
      <c r="C22" s="19" t="s">
        <v>793</v>
      </c>
      <c r="D22" s="20">
        <v>54211.0</v>
      </c>
      <c r="E22" s="21" t="s">
        <v>385</v>
      </c>
      <c r="F22" s="22"/>
      <c r="G22" s="24"/>
      <c r="H22" s="24"/>
      <c r="I22" s="23">
        <v>4500.0</v>
      </c>
      <c r="J22" s="24"/>
      <c r="K22" s="24"/>
      <c r="L22" s="24"/>
      <c r="M22" s="24"/>
      <c r="N22" s="24"/>
      <c r="O22" s="24"/>
      <c r="P22" s="26">
        <v>4500.0</v>
      </c>
      <c r="Q22" s="27">
        <f t="shared" si="1"/>
        <v>0</v>
      </c>
      <c r="R22" s="28" t="s">
        <v>181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45145.0</v>
      </c>
      <c r="C23" s="19" t="s">
        <v>794</v>
      </c>
      <c r="D23" s="20">
        <v>49194.0</v>
      </c>
      <c r="E23" s="21" t="s">
        <v>320</v>
      </c>
      <c r="F23" s="22"/>
      <c r="G23" s="23"/>
      <c r="H23" s="23"/>
      <c r="I23" s="23">
        <v>400.0</v>
      </c>
      <c r="J23" s="24"/>
      <c r="K23" s="23">
        <v>2900.0</v>
      </c>
      <c r="L23" s="24"/>
      <c r="M23" s="24"/>
      <c r="N23" s="24"/>
      <c r="O23" s="24"/>
      <c r="P23" s="26">
        <v>3300.0</v>
      </c>
      <c r="Q23" s="27">
        <f t="shared" si="1"/>
        <v>0</v>
      </c>
      <c r="R23" s="28" t="s">
        <v>52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45145.0</v>
      </c>
      <c r="C24" s="19" t="s">
        <v>795</v>
      </c>
      <c r="D24" s="20">
        <v>67851.0</v>
      </c>
      <c r="E24" s="21" t="s">
        <v>796</v>
      </c>
      <c r="F24" s="22"/>
      <c r="G24" s="24"/>
      <c r="H24" s="24"/>
      <c r="I24" s="23">
        <v>7000.0</v>
      </c>
      <c r="J24" s="23"/>
      <c r="K24" s="24"/>
      <c r="L24" s="24"/>
      <c r="M24" s="24"/>
      <c r="N24" s="24"/>
      <c r="O24" s="24"/>
      <c r="P24" s="26">
        <v>7000.0</v>
      </c>
      <c r="Q24" s="27">
        <f t="shared" si="1"/>
        <v>0</v>
      </c>
      <c r="R24" s="28" t="s">
        <v>181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45145.0</v>
      </c>
      <c r="C25" s="19" t="s">
        <v>797</v>
      </c>
      <c r="D25" s="20">
        <v>33507.0</v>
      </c>
      <c r="E25" s="21" t="s">
        <v>798</v>
      </c>
      <c r="F25" s="22"/>
      <c r="G25" s="23"/>
      <c r="H25" s="24"/>
      <c r="I25" s="23">
        <v>5150.0</v>
      </c>
      <c r="J25" s="23"/>
      <c r="K25" s="24"/>
      <c r="L25" s="24"/>
      <c r="M25" s="24"/>
      <c r="N25" s="24"/>
      <c r="O25" s="24"/>
      <c r="P25" s="26">
        <v>5150.0</v>
      </c>
      <c r="Q25" s="27">
        <f t="shared" si="1"/>
        <v>0</v>
      </c>
      <c r="R25" s="28" t="s">
        <v>55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45145.0</v>
      </c>
      <c r="C26" s="19" t="s">
        <v>799</v>
      </c>
      <c r="D26" s="20">
        <v>13762.0</v>
      </c>
      <c r="E26" s="21" t="s">
        <v>737</v>
      </c>
      <c r="F26" s="22"/>
      <c r="G26" s="23"/>
      <c r="H26" s="23"/>
      <c r="I26" s="23"/>
      <c r="J26" s="23">
        <v>4500.0</v>
      </c>
      <c r="K26" s="24"/>
      <c r="L26" s="24"/>
      <c r="M26" s="24"/>
      <c r="N26" s="24"/>
      <c r="O26" s="24"/>
      <c r="P26" s="26">
        <v>4500.0</v>
      </c>
      <c r="Q26" s="27">
        <f t="shared" si="1"/>
        <v>0</v>
      </c>
      <c r="R26" s="28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45145.0</v>
      </c>
      <c r="C27" s="19" t="s">
        <v>800</v>
      </c>
      <c r="D27" s="20">
        <v>52669.0</v>
      </c>
      <c r="E27" s="21" t="s">
        <v>69</v>
      </c>
      <c r="F27" s="22"/>
      <c r="G27" s="24"/>
      <c r="H27" s="23">
        <v>35200.0</v>
      </c>
      <c r="I27" s="23">
        <v>1000.0</v>
      </c>
      <c r="J27" s="24"/>
      <c r="K27" s="24"/>
      <c r="L27" s="24"/>
      <c r="M27" s="23"/>
      <c r="N27" s="24"/>
      <c r="O27" s="24"/>
      <c r="P27" s="26">
        <v>36200.0</v>
      </c>
      <c r="Q27" s="27">
        <f t="shared" si="1"/>
        <v>0</v>
      </c>
      <c r="R27" s="28" t="s">
        <v>27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45145.0</v>
      </c>
      <c r="C28" s="19" t="s">
        <v>801</v>
      </c>
      <c r="D28" s="20">
        <v>36253.0</v>
      </c>
      <c r="E28" s="21" t="s">
        <v>802</v>
      </c>
      <c r="F28" s="22"/>
      <c r="G28" s="23"/>
      <c r="H28" s="24"/>
      <c r="I28" s="23">
        <v>2800.0</v>
      </c>
      <c r="J28" s="25"/>
      <c r="K28" s="24"/>
      <c r="L28" s="24"/>
      <c r="M28" s="24"/>
      <c r="N28" s="24"/>
      <c r="O28" s="24"/>
      <c r="P28" s="26">
        <v>2800.0</v>
      </c>
      <c r="Q28" s="27">
        <f t="shared" si="1"/>
        <v>0</v>
      </c>
      <c r="R28" s="28" t="s">
        <v>98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45145.0</v>
      </c>
      <c r="C29" s="19" t="s">
        <v>803</v>
      </c>
      <c r="D29" s="20">
        <v>10250.0</v>
      </c>
      <c r="E29" s="21" t="s">
        <v>41</v>
      </c>
      <c r="F29" s="22"/>
      <c r="G29" s="24"/>
      <c r="H29" s="24"/>
      <c r="I29" s="23"/>
      <c r="J29" s="23">
        <v>14500.0</v>
      </c>
      <c r="K29" s="23"/>
      <c r="L29" s="24"/>
      <c r="M29" s="24"/>
      <c r="N29" s="24"/>
      <c r="O29" s="24"/>
      <c r="P29" s="26">
        <v>14500.0</v>
      </c>
      <c r="Q29" s="27">
        <f t="shared" si="1"/>
        <v>0</v>
      </c>
      <c r="R29" s="28" t="s">
        <v>52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45145.0</v>
      </c>
      <c r="C30" s="19" t="s">
        <v>804</v>
      </c>
      <c r="D30" s="20">
        <v>51017.0</v>
      </c>
      <c r="E30" s="21" t="s">
        <v>186</v>
      </c>
      <c r="F30" s="22"/>
      <c r="G30" s="24"/>
      <c r="H30" s="23">
        <v>50000.0</v>
      </c>
      <c r="I30" s="23"/>
      <c r="J30" s="23"/>
      <c r="K30" s="24"/>
      <c r="L30" s="24"/>
      <c r="M30" s="24"/>
      <c r="N30" s="24"/>
      <c r="O30" s="24"/>
      <c r="P30" s="26">
        <v>50000.0</v>
      </c>
      <c r="Q30" s="27">
        <f t="shared" si="1"/>
        <v>0</v>
      </c>
      <c r="R30" s="28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45145.0</v>
      </c>
      <c r="C31" s="19" t="s">
        <v>805</v>
      </c>
      <c r="D31" s="20">
        <v>29620.0</v>
      </c>
      <c r="E31" s="21" t="s">
        <v>806</v>
      </c>
      <c r="F31" s="22"/>
      <c r="G31" s="24"/>
      <c r="H31" s="24"/>
      <c r="I31" s="23">
        <v>3750.0</v>
      </c>
      <c r="J31" s="24"/>
      <c r="K31" s="23"/>
      <c r="L31" s="24"/>
      <c r="M31" s="24"/>
      <c r="N31" s="24"/>
      <c r="O31" s="24"/>
      <c r="P31" s="26">
        <v>3750.0</v>
      </c>
      <c r="Q31" s="27">
        <f t="shared" si="1"/>
        <v>0</v>
      </c>
      <c r="R31" s="28" t="s">
        <v>98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45145.0</v>
      </c>
      <c r="C32" s="19" t="s">
        <v>807</v>
      </c>
      <c r="D32" s="20">
        <v>52373.0</v>
      </c>
      <c r="E32" s="21" t="s">
        <v>808</v>
      </c>
      <c r="F32" s="22"/>
      <c r="G32" s="24"/>
      <c r="H32" s="24"/>
      <c r="I32" s="23">
        <v>14500.0</v>
      </c>
      <c r="J32" s="23"/>
      <c r="K32" s="23"/>
      <c r="L32" s="24"/>
      <c r="M32" s="24"/>
      <c r="N32" s="24"/>
      <c r="O32" s="24"/>
      <c r="P32" s="26">
        <v>14500.0</v>
      </c>
      <c r="Q32" s="27">
        <f t="shared" si="1"/>
        <v>0</v>
      </c>
      <c r="R32" s="28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45145.0</v>
      </c>
      <c r="C33" s="19" t="s">
        <v>809</v>
      </c>
      <c r="D33" s="20">
        <v>72538.0</v>
      </c>
      <c r="E33" s="21" t="s">
        <v>810</v>
      </c>
      <c r="F33" s="22"/>
      <c r="G33" s="24"/>
      <c r="H33" s="24"/>
      <c r="I33" s="23">
        <v>15000.0</v>
      </c>
      <c r="J33" s="25"/>
      <c r="K33" s="24"/>
      <c r="L33" s="24"/>
      <c r="M33" s="24"/>
      <c r="N33" s="24"/>
      <c r="O33" s="24"/>
      <c r="P33" s="26">
        <v>15000.0</v>
      </c>
      <c r="Q33" s="27">
        <f t="shared" si="1"/>
        <v>0</v>
      </c>
      <c r="R33" s="28" t="s">
        <v>45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45145.0</v>
      </c>
      <c r="C34" s="19" t="s">
        <v>811</v>
      </c>
      <c r="D34" s="20">
        <v>72538.0</v>
      </c>
      <c r="E34" s="21" t="s">
        <v>810</v>
      </c>
      <c r="F34" s="22"/>
      <c r="G34" s="24"/>
      <c r="H34" s="24"/>
      <c r="I34" s="23">
        <v>5000.0</v>
      </c>
      <c r="J34" s="24"/>
      <c r="K34" s="24"/>
      <c r="L34" s="24"/>
      <c r="M34" s="25"/>
      <c r="N34" s="24"/>
      <c r="O34" s="24"/>
      <c r="P34" s="26">
        <v>5000.0</v>
      </c>
      <c r="Q34" s="27">
        <f t="shared" si="1"/>
        <v>0</v>
      </c>
      <c r="R34" s="28" t="s">
        <v>45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45145.0</v>
      </c>
      <c r="C35" s="19" t="s">
        <v>812</v>
      </c>
      <c r="D35" s="20">
        <v>78741.0</v>
      </c>
      <c r="E35" s="21" t="s">
        <v>813</v>
      </c>
      <c r="F35" s="22"/>
      <c r="G35" s="24"/>
      <c r="H35" s="24"/>
      <c r="I35" s="23">
        <v>500.0</v>
      </c>
      <c r="J35" s="23"/>
      <c r="K35" s="24"/>
      <c r="L35" s="24"/>
      <c r="M35" s="23"/>
      <c r="N35" s="24"/>
      <c r="O35" s="24"/>
      <c r="P35" s="26">
        <v>500.0</v>
      </c>
      <c r="Q35" s="27">
        <f t="shared" si="1"/>
        <v>0</v>
      </c>
      <c r="R35" s="28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45145.0</v>
      </c>
      <c r="C36" s="19" t="s">
        <v>814</v>
      </c>
      <c r="D36" s="20">
        <v>50596.0</v>
      </c>
      <c r="E36" s="21" t="s">
        <v>113</v>
      </c>
      <c r="F36" s="22"/>
      <c r="G36" s="24"/>
      <c r="H36" s="23"/>
      <c r="I36" s="23">
        <v>5000.0</v>
      </c>
      <c r="J36" s="29"/>
      <c r="K36" s="24"/>
      <c r="L36" s="24"/>
      <c r="M36" s="24"/>
      <c r="N36" s="24"/>
      <c r="O36" s="24"/>
      <c r="P36" s="26">
        <v>5000.0</v>
      </c>
      <c r="Q36" s="27">
        <f t="shared" si="1"/>
        <v>0</v>
      </c>
      <c r="R36" s="28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45145.0</v>
      </c>
      <c r="C37" s="19" t="s">
        <v>815</v>
      </c>
      <c r="D37" s="20">
        <v>39317.0</v>
      </c>
      <c r="E37" s="21" t="s">
        <v>816</v>
      </c>
      <c r="F37" s="22"/>
      <c r="G37" s="24"/>
      <c r="H37" s="24"/>
      <c r="I37" s="23"/>
      <c r="J37" s="29">
        <v>15000.0</v>
      </c>
      <c r="K37" s="24"/>
      <c r="L37" s="24"/>
      <c r="M37" s="24"/>
      <c r="N37" s="24"/>
      <c r="O37" s="24"/>
      <c r="P37" s="26">
        <v>15000.0</v>
      </c>
      <c r="Q37" s="27">
        <f t="shared" si="1"/>
        <v>0</v>
      </c>
      <c r="R37" s="28" t="s">
        <v>45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45145.0</v>
      </c>
      <c r="C38" s="19" t="s">
        <v>817</v>
      </c>
      <c r="D38" s="20">
        <v>58074.0</v>
      </c>
      <c r="E38" s="21" t="s">
        <v>818</v>
      </c>
      <c r="F38" s="22"/>
      <c r="G38" s="24"/>
      <c r="H38" s="24"/>
      <c r="I38" s="23">
        <v>5150.0</v>
      </c>
      <c r="J38" s="23"/>
      <c r="K38" s="24"/>
      <c r="L38" s="24"/>
      <c r="M38" s="24"/>
      <c r="N38" s="24"/>
      <c r="O38" s="24"/>
      <c r="P38" s="26">
        <v>5150.0</v>
      </c>
      <c r="Q38" s="27">
        <f t="shared" si="1"/>
        <v>0</v>
      </c>
      <c r="R38" s="28" t="s">
        <v>55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45145.0</v>
      </c>
      <c r="C39" s="19" t="s">
        <v>819</v>
      </c>
      <c r="D39" s="20">
        <v>57796.0</v>
      </c>
      <c r="E39" s="21" t="s">
        <v>820</v>
      </c>
      <c r="F39" s="22"/>
      <c r="G39" s="24"/>
      <c r="H39" s="23"/>
      <c r="I39" s="23"/>
      <c r="J39" s="23">
        <v>5150.0</v>
      </c>
      <c r="K39" s="24"/>
      <c r="L39" s="24"/>
      <c r="M39" s="24"/>
      <c r="N39" s="24"/>
      <c r="O39" s="24"/>
      <c r="P39" s="26">
        <v>5150.0</v>
      </c>
      <c r="Q39" s="27">
        <f t="shared" si="1"/>
        <v>0</v>
      </c>
      <c r="R39" s="28" t="s">
        <v>55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45145.0</v>
      </c>
      <c r="C40" s="19" t="s">
        <v>821</v>
      </c>
      <c r="D40" s="20">
        <v>79043.0</v>
      </c>
      <c r="E40" s="21" t="s">
        <v>822</v>
      </c>
      <c r="F40" s="22"/>
      <c r="G40" s="24"/>
      <c r="H40" s="23"/>
      <c r="I40" s="23">
        <v>7300.0</v>
      </c>
      <c r="J40" s="23"/>
      <c r="K40" s="24"/>
      <c r="L40" s="24"/>
      <c r="M40" s="24"/>
      <c r="N40" s="24"/>
      <c r="O40" s="24"/>
      <c r="P40" s="26">
        <v>7300.0</v>
      </c>
      <c r="Q40" s="27">
        <f t="shared" si="1"/>
        <v>0</v>
      </c>
      <c r="R40" s="28" t="s">
        <v>42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45145.0</v>
      </c>
      <c r="C41" s="19" t="s">
        <v>823</v>
      </c>
      <c r="D41" s="20">
        <v>79044.0</v>
      </c>
      <c r="E41" s="21" t="s">
        <v>824</v>
      </c>
      <c r="F41" s="22"/>
      <c r="G41" s="24"/>
      <c r="H41" s="24"/>
      <c r="I41" s="23">
        <v>7300.0</v>
      </c>
      <c r="J41" s="29"/>
      <c r="K41" s="24"/>
      <c r="L41" s="24"/>
      <c r="M41" s="24"/>
      <c r="N41" s="24"/>
      <c r="O41" s="24"/>
      <c r="P41" s="26">
        <v>7300.0</v>
      </c>
      <c r="Q41" s="27">
        <f t="shared" si="1"/>
        <v>0</v>
      </c>
      <c r="R41" s="28" t="s">
        <v>42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45145.0</v>
      </c>
      <c r="C42" s="19" t="s">
        <v>825</v>
      </c>
      <c r="D42" s="20">
        <v>72537.0</v>
      </c>
      <c r="E42" s="21" t="s">
        <v>826</v>
      </c>
      <c r="F42" s="22"/>
      <c r="G42" s="24"/>
      <c r="H42" s="24"/>
      <c r="I42" s="23">
        <v>5000.0</v>
      </c>
      <c r="J42" s="29"/>
      <c r="K42" s="24"/>
      <c r="L42" s="24"/>
      <c r="M42" s="24"/>
      <c r="N42" s="24"/>
      <c r="O42" s="24"/>
      <c r="P42" s="26">
        <v>5000.0</v>
      </c>
      <c r="Q42" s="27">
        <f t="shared" si="1"/>
        <v>0</v>
      </c>
      <c r="R42" s="28" t="s">
        <v>45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45145.0</v>
      </c>
      <c r="C43" s="19" t="s">
        <v>827</v>
      </c>
      <c r="D43" s="20">
        <v>69620.0</v>
      </c>
      <c r="E43" s="21" t="s">
        <v>828</v>
      </c>
      <c r="F43" s="22"/>
      <c r="G43" s="23"/>
      <c r="H43" s="24"/>
      <c r="I43" s="23"/>
      <c r="J43" s="29">
        <v>2500.0</v>
      </c>
      <c r="K43" s="24"/>
      <c r="L43" s="24"/>
      <c r="M43" s="23"/>
      <c r="N43" s="24"/>
      <c r="O43" s="24"/>
      <c r="P43" s="26">
        <v>2500.0</v>
      </c>
      <c r="Q43" s="27">
        <f t="shared" si="1"/>
        <v>0</v>
      </c>
      <c r="R43" s="28" t="s">
        <v>45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45145.0</v>
      </c>
      <c r="C44" s="19" t="s">
        <v>829</v>
      </c>
      <c r="D44" s="20">
        <v>52083.0</v>
      </c>
      <c r="E44" s="21" t="s">
        <v>622</v>
      </c>
      <c r="F44" s="30"/>
      <c r="G44" s="24"/>
      <c r="H44" s="24"/>
      <c r="I44" s="23">
        <v>11100.0</v>
      </c>
      <c r="J44" s="29"/>
      <c r="K44" s="24"/>
      <c r="L44" s="24"/>
      <c r="M44" s="24"/>
      <c r="N44" s="24"/>
      <c r="O44" s="24"/>
      <c r="P44" s="26">
        <v>11100.0</v>
      </c>
      <c r="Q44" s="27">
        <f t="shared" si="1"/>
        <v>0</v>
      </c>
      <c r="R44" s="28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45145.0</v>
      </c>
      <c r="C45" s="19" t="s">
        <v>830</v>
      </c>
      <c r="D45" s="20">
        <v>42339.0</v>
      </c>
      <c r="E45" s="21" t="s">
        <v>831</v>
      </c>
      <c r="F45" s="22"/>
      <c r="G45" s="24"/>
      <c r="H45" s="24"/>
      <c r="I45" s="23"/>
      <c r="J45" s="23">
        <v>3750.0</v>
      </c>
      <c r="K45" s="24"/>
      <c r="L45" s="24"/>
      <c r="M45" s="25"/>
      <c r="N45" s="24"/>
      <c r="O45" s="24"/>
      <c r="P45" s="26">
        <v>3750.0</v>
      </c>
      <c r="Q45" s="27">
        <f t="shared" si="1"/>
        <v>0</v>
      </c>
      <c r="R45" s="28" t="s">
        <v>55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45145.0</v>
      </c>
      <c r="C46" s="19" t="s">
        <v>832</v>
      </c>
      <c r="D46" s="20">
        <v>42524.0</v>
      </c>
      <c r="E46" s="21" t="s">
        <v>833</v>
      </c>
      <c r="F46" s="22"/>
      <c r="G46" s="24"/>
      <c r="H46" s="24"/>
      <c r="I46" s="23">
        <v>4500.0</v>
      </c>
      <c r="J46" s="24"/>
      <c r="K46" s="24"/>
      <c r="L46" s="24"/>
      <c r="M46" s="25"/>
      <c r="N46" s="24"/>
      <c r="O46" s="24"/>
      <c r="P46" s="26">
        <v>4500.0</v>
      </c>
      <c r="Q46" s="27">
        <f t="shared" si="1"/>
        <v>0</v>
      </c>
      <c r="R46" s="28" t="s">
        <v>24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45145.0</v>
      </c>
      <c r="C47" s="19" t="s">
        <v>834</v>
      </c>
      <c r="D47" s="20">
        <v>78785.0</v>
      </c>
      <c r="E47" s="21" t="s">
        <v>172</v>
      </c>
      <c r="F47" s="22"/>
      <c r="G47" s="24"/>
      <c r="H47" s="24"/>
      <c r="I47" s="23">
        <v>300.0</v>
      </c>
      <c r="J47" s="24"/>
      <c r="K47" s="24"/>
      <c r="L47" s="24"/>
      <c r="M47" s="25"/>
      <c r="N47" s="24"/>
      <c r="O47" s="24"/>
      <c r="P47" s="26">
        <v>300.0</v>
      </c>
      <c r="Q47" s="27">
        <f t="shared" si="1"/>
        <v>0</v>
      </c>
      <c r="R47" s="28" t="s">
        <v>98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45145.0</v>
      </c>
      <c r="C48" s="19" t="s">
        <v>835</v>
      </c>
      <c r="D48" s="20">
        <v>53283.0</v>
      </c>
      <c r="E48" s="21" t="s">
        <v>291</v>
      </c>
      <c r="F48" s="22"/>
      <c r="G48" s="24"/>
      <c r="H48" s="24"/>
      <c r="I48" s="23">
        <v>2500.0</v>
      </c>
      <c r="J48" s="24"/>
      <c r="K48" s="24"/>
      <c r="L48" s="24"/>
      <c r="M48" s="25"/>
      <c r="N48" s="24"/>
      <c r="O48" s="24"/>
      <c r="P48" s="26">
        <v>2500.0</v>
      </c>
      <c r="Q48" s="27">
        <f t="shared" si="1"/>
        <v>0</v>
      </c>
      <c r="R48" s="28" t="s">
        <v>98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45145.0</v>
      </c>
      <c r="C49" s="19" t="s">
        <v>836</v>
      </c>
      <c r="D49" s="20">
        <v>75603.0</v>
      </c>
      <c r="E49" s="21" t="s">
        <v>837</v>
      </c>
      <c r="F49" s="22"/>
      <c r="G49" s="24"/>
      <c r="H49" s="24"/>
      <c r="I49" s="23">
        <v>5000.0</v>
      </c>
      <c r="J49" s="24"/>
      <c r="K49" s="24"/>
      <c r="L49" s="24"/>
      <c r="M49" s="25"/>
      <c r="N49" s="24"/>
      <c r="O49" s="24"/>
      <c r="P49" s="26">
        <v>5000.0</v>
      </c>
      <c r="Q49" s="27">
        <f t="shared" si="1"/>
        <v>0</v>
      </c>
      <c r="R49" s="28" t="s">
        <v>45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45145.0</v>
      </c>
      <c r="C50" s="19" t="s">
        <v>838</v>
      </c>
      <c r="D50" s="20">
        <v>14838.0</v>
      </c>
      <c r="E50" s="21" t="s">
        <v>839</v>
      </c>
      <c r="F50" s="22"/>
      <c r="G50" s="24"/>
      <c r="H50" s="24"/>
      <c r="I50" s="23"/>
      <c r="J50" s="23">
        <v>1050.0</v>
      </c>
      <c r="K50" s="24"/>
      <c r="L50" s="24"/>
      <c r="M50" s="25"/>
      <c r="N50" s="24"/>
      <c r="O50" s="24"/>
      <c r="P50" s="26">
        <v>1050.0</v>
      </c>
      <c r="Q50" s="27">
        <f t="shared" si="1"/>
        <v>0</v>
      </c>
      <c r="R50" s="28" t="s">
        <v>45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45145.0</v>
      </c>
      <c r="C51" s="19" t="s">
        <v>840</v>
      </c>
      <c r="D51" s="20">
        <v>22341.0</v>
      </c>
      <c r="E51" s="21" t="s">
        <v>618</v>
      </c>
      <c r="F51" s="22"/>
      <c r="G51" s="24"/>
      <c r="H51" s="24"/>
      <c r="I51" s="23">
        <v>3100.0</v>
      </c>
      <c r="J51" s="24"/>
      <c r="K51" s="24"/>
      <c r="L51" s="24"/>
      <c r="M51" s="25"/>
      <c r="N51" s="24"/>
      <c r="O51" s="24"/>
      <c r="P51" s="26">
        <v>3100.0</v>
      </c>
      <c r="Q51" s="27">
        <f t="shared" si="1"/>
        <v>0</v>
      </c>
      <c r="R51" s="28" t="s">
        <v>45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45145.0</v>
      </c>
      <c r="C52" s="19" t="s">
        <v>841</v>
      </c>
      <c r="D52" s="20">
        <v>56980.0</v>
      </c>
      <c r="E52" s="21" t="s">
        <v>666</v>
      </c>
      <c r="F52" s="22"/>
      <c r="G52" s="24"/>
      <c r="H52" s="23">
        <v>11200.0</v>
      </c>
      <c r="I52" s="23"/>
      <c r="J52" s="24"/>
      <c r="K52" s="24"/>
      <c r="L52" s="24"/>
      <c r="M52" s="25"/>
      <c r="N52" s="24"/>
      <c r="O52" s="24"/>
      <c r="P52" s="26">
        <v>11200.0</v>
      </c>
      <c r="Q52" s="27">
        <f t="shared" si="1"/>
        <v>0</v>
      </c>
      <c r="R52" s="28" t="s">
        <v>24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45145.0</v>
      </c>
      <c r="C53" s="19" t="s">
        <v>842</v>
      </c>
      <c r="D53" s="20">
        <v>35227.0</v>
      </c>
      <c r="E53" s="21" t="s">
        <v>152</v>
      </c>
      <c r="F53" s="22"/>
      <c r="G53" s="24"/>
      <c r="H53" s="24"/>
      <c r="I53" s="23">
        <v>350.0</v>
      </c>
      <c r="J53" s="24"/>
      <c r="K53" s="24"/>
      <c r="L53" s="24"/>
      <c r="M53" s="25"/>
      <c r="N53" s="24"/>
      <c r="O53" s="24"/>
      <c r="P53" s="26">
        <v>350.0</v>
      </c>
      <c r="Q53" s="27">
        <f t="shared" si="1"/>
        <v>0</v>
      </c>
      <c r="R53" s="28" t="s">
        <v>24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45145.0</v>
      </c>
      <c r="C54" s="19" t="s">
        <v>843</v>
      </c>
      <c r="D54" s="20">
        <v>52396.0</v>
      </c>
      <c r="E54" s="21" t="s">
        <v>844</v>
      </c>
      <c r="F54" s="22"/>
      <c r="G54" s="24"/>
      <c r="H54" s="24"/>
      <c r="I54" s="23"/>
      <c r="J54" s="23">
        <v>10000.0</v>
      </c>
      <c r="K54" s="24"/>
      <c r="L54" s="24"/>
      <c r="M54" s="25"/>
      <c r="N54" s="24"/>
      <c r="O54" s="24"/>
      <c r="P54" s="26">
        <v>10000.0</v>
      </c>
      <c r="Q54" s="27">
        <f t="shared" si="1"/>
        <v>0</v>
      </c>
      <c r="R54" s="28" t="s">
        <v>45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45145.0</v>
      </c>
      <c r="C55" s="19" t="s">
        <v>845</v>
      </c>
      <c r="D55" s="20">
        <v>77020.0</v>
      </c>
      <c r="E55" s="21" t="s">
        <v>846</v>
      </c>
      <c r="F55" s="22"/>
      <c r="G55" s="24"/>
      <c r="H55" s="24"/>
      <c r="I55" s="23">
        <v>500.0</v>
      </c>
      <c r="J55" s="24"/>
      <c r="K55" s="24"/>
      <c r="L55" s="24"/>
      <c r="M55" s="25"/>
      <c r="N55" s="24"/>
      <c r="O55" s="24"/>
      <c r="P55" s="26">
        <v>500.0</v>
      </c>
      <c r="Q55" s="27">
        <f t="shared" si="1"/>
        <v>0</v>
      </c>
      <c r="R55" s="28" t="s">
        <v>45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45145.0</v>
      </c>
      <c r="C56" s="19" t="s">
        <v>847</v>
      </c>
      <c r="D56" s="20">
        <v>19688.0</v>
      </c>
      <c r="E56" s="21" t="s">
        <v>792</v>
      </c>
      <c r="F56" s="22"/>
      <c r="G56" s="24"/>
      <c r="H56" s="24"/>
      <c r="I56" s="23"/>
      <c r="J56" s="23">
        <v>2300.0</v>
      </c>
      <c r="K56" s="24"/>
      <c r="L56" s="24"/>
      <c r="M56" s="25"/>
      <c r="N56" s="24"/>
      <c r="O56" s="24"/>
      <c r="P56" s="26">
        <v>2300.0</v>
      </c>
      <c r="Q56" s="27">
        <f t="shared" si="1"/>
        <v>0</v>
      </c>
      <c r="R56" s="28" t="s">
        <v>55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45145.0</v>
      </c>
      <c r="C57" s="19" t="s">
        <v>848</v>
      </c>
      <c r="D57" s="20">
        <v>36983.0</v>
      </c>
      <c r="E57" s="21" t="s">
        <v>849</v>
      </c>
      <c r="F57" s="22"/>
      <c r="G57" s="24"/>
      <c r="H57" s="24"/>
      <c r="I57" s="23">
        <v>2650.0</v>
      </c>
      <c r="J57" s="24"/>
      <c r="K57" s="24"/>
      <c r="L57" s="24"/>
      <c r="M57" s="25"/>
      <c r="N57" s="24"/>
      <c r="O57" s="24"/>
      <c r="P57" s="26">
        <v>2650.0</v>
      </c>
      <c r="Q57" s="27">
        <f t="shared" si="1"/>
        <v>0</v>
      </c>
      <c r="R57" s="28" t="s">
        <v>52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45145.0</v>
      </c>
      <c r="C58" s="19" t="s">
        <v>850</v>
      </c>
      <c r="D58" s="20">
        <v>66838.0</v>
      </c>
      <c r="E58" s="21" t="s">
        <v>347</v>
      </c>
      <c r="F58" s="22"/>
      <c r="G58" s="24"/>
      <c r="H58" s="23">
        <v>34400.0</v>
      </c>
      <c r="I58" s="23"/>
      <c r="J58" s="24"/>
      <c r="K58" s="24"/>
      <c r="L58" s="24"/>
      <c r="M58" s="25"/>
      <c r="N58" s="24"/>
      <c r="O58" s="24"/>
      <c r="P58" s="26">
        <v>34400.0</v>
      </c>
      <c r="Q58" s="27">
        <f t="shared" si="1"/>
        <v>0</v>
      </c>
      <c r="R58" s="28" t="s">
        <v>24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45145.0</v>
      </c>
      <c r="C59" s="19" t="s">
        <v>851</v>
      </c>
      <c r="D59" s="20">
        <v>79047.0</v>
      </c>
      <c r="E59" s="21" t="s">
        <v>852</v>
      </c>
      <c r="F59" s="22"/>
      <c r="G59" s="24"/>
      <c r="H59" s="24"/>
      <c r="I59" s="23">
        <v>7300.0</v>
      </c>
      <c r="J59" s="24"/>
      <c r="K59" s="24"/>
      <c r="L59" s="24"/>
      <c r="M59" s="25"/>
      <c r="N59" s="24"/>
      <c r="O59" s="24"/>
      <c r="P59" s="26">
        <v>7300.0</v>
      </c>
      <c r="Q59" s="27">
        <f t="shared" si="1"/>
        <v>0</v>
      </c>
      <c r="R59" s="28" t="s">
        <v>42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45145.0</v>
      </c>
      <c r="C60" s="19" t="s">
        <v>853</v>
      </c>
      <c r="D60" s="20">
        <v>67286.0</v>
      </c>
      <c r="E60" s="21" t="s">
        <v>854</v>
      </c>
      <c r="F60" s="22"/>
      <c r="G60" s="24"/>
      <c r="H60" s="24"/>
      <c r="I60" s="23">
        <v>700.0</v>
      </c>
      <c r="J60" s="24"/>
      <c r="K60" s="24"/>
      <c r="L60" s="24"/>
      <c r="M60" s="25"/>
      <c r="N60" s="24"/>
      <c r="O60" s="24"/>
      <c r="P60" s="26">
        <v>700.0</v>
      </c>
      <c r="Q60" s="27">
        <f t="shared" si="1"/>
        <v>0</v>
      </c>
      <c r="R60" s="28" t="s">
        <v>55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45145.0</v>
      </c>
      <c r="C61" s="19" t="s">
        <v>855</v>
      </c>
      <c r="D61" s="20">
        <v>63016.0</v>
      </c>
      <c r="E61" s="21" t="s">
        <v>541</v>
      </c>
      <c r="F61" s="22"/>
      <c r="G61" s="24"/>
      <c r="H61" s="24"/>
      <c r="I61" s="23">
        <v>10000.0</v>
      </c>
      <c r="J61" s="24"/>
      <c r="K61" s="24"/>
      <c r="L61" s="24"/>
      <c r="M61" s="25"/>
      <c r="N61" s="24"/>
      <c r="O61" s="24"/>
      <c r="P61" s="26">
        <v>10000.0</v>
      </c>
      <c r="Q61" s="27">
        <f t="shared" si="1"/>
        <v>0</v>
      </c>
      <c r="R61" s="28" t="s">
        <v>52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45145.0</v>
      </c>
      <c r="C62" s="19" t="s">
        <v>856</v>
      </c>
      <c r="D62" s="20">
        <v>21818.0</v>
      </c>
      <c r="E62" s="21" t="s">
        <v>256</v>
      </c>
      <c r="F62" s="22"/>
      <c r="G62" s="24"/>
      <c r="H62" s="24"/>
      <c r="I62" s="23"/>
      <c r="J62" s="24"/>
      <c r="K62" s="23">
        <v>15000.0</v>
      </c>
      <c r="L62" s="24"/>
      <c r="M62" s="25"/>
      <c r="N62" s="24"/>
      <c r="O62" s="24"/>
      <c r="P62" s="26">
        <v>15000.0</v>
      </c>
      <c r="Q62" s="27">
        <f t="shared" si="1"/>
        <v>0</v>
      </c>
      <c r="R62" s="28" t="s">
        <v>42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45145.0</v>
      </c>
      <c r="C63" s="19" t="s">
        <v>857</v>
      </c>
      <c r="D63" s="20">
        <v>79045.0</v>
      </c>
      <c r="E63" s="21" t="s">
        <v>858</v>
      </c>
      <c r="F63" s="22"/>
      <c r="G63" s="24"/>
      <c r="H63" s="24"/>
      <c r="I63" s="23">
        <v>7000.0</v>
      </c>
      <c r="J63" s="24"/>
      <c r="K63" s="24"/>
      <c r="L63" s="24"/>
      <c r="M63" s="25"/>
      <c r="N63" s="24"/>
      <c r="O63" s="24"/>
      <c r="P63" s="26">
        <v>7000.0</v>
      </c>
      <c r="Q63" s="27">
        <f t="shared" si="1"/>
        <v>0</v>
      </c>
      <c r="R63" s="28" t="s">
        <v>52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45145.0</v>
      </c>
      <c r="C64" s="19" t="s">
        <v>859</v>
      </c>
      <c r="D64" s="20">
        <v>74492.0</v>
      </c>
      <c r="E64" s="21" t="s">
        <v>128</v>
      </c>
      <c r="F64" s="22"/>
      <c r="G64" s="24"/>
      <c r="H64" s="24"/>
      <c r="I64" s="23">
        <v>4500.0</v>
      </c>
      <c r="J64" s="24"/>
      <c r="K64" s="24"/>
      <c r="L64" s="24"/>
      <c r="M64" s="25"/>
      <c r="N64" s="24"/>
      <c r="O64" s="24"/>
      <c r="P64" s="26">
        <v>4500.0</v>
      </c>
      <c r="Q64" s="27">
        <f t="shared" si="1"/>
        <v>0</v>
      </c>
      <c r="R64" s="28" t="s">
        <v>52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45145.0</v>
      </c>
      <c r="C65" s="19" t="s">
        <v>860</v>
      </c>
      <c r="D65" s="20">
        <v>19122.0</v>
      </c>
      <c r="E65" s="21" t="s">
        <v>861</v>
      </c>
      <c r="F65" s="22"/>
      <c r="G65" s="24"/>
      <c r="H65" s="24"/>
      <c r="I65" s="23"/>
      <c r="J65" s="24"/>
      <c r="K65" s="24"/>
      <c r="L65" s="24"/>
      <c r="M65" s="29">
        <v>290.0</v>
      </c>
      <c r="N65" s="24"/>
      <c r="O65" s="24"/>
      <c r="P65" s="26">
        <v>290.0</v>
      </c>
      <c r="Q65" s="27">
        <f t="shared" si="1"/>
        <v>0</v>
      </c>
      <c r="R65" s="28" t="s">
        <v>42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45145.0</v>
      </c>
      <c r="C66" s="19" t="s">
        <v>862</v>
      </c>
      <c r="D66" s="20">
        <v>71146.0</v>
      </c>
      <c r="E66" s="21" t="s">
        <v>863</v>
      </c>
      <c r="F66" s="22"/>
      <c r="G66" s="24"/>
      <c r="H66" s="24"/>
      <c r="I66" s="23">
        <v>17000.0</v>
      </c>
      <c r="J66" s="24"/>
      <c r="K66" s="24"/>
      <c r="L66" s="24"/>
      <c r="M66" s="25"/>
      <c r="N66" s="24"/>
      <c r="O66" s="24"/>
      <c r="P66" s="26">
        <v>17000.0</v>
      </c>
      <c r="Q66" s="27">
        <f t="shared" si="1"/>
        <v>0</v>
      </c>
      <c r="R66" s="28" t="s">
        <v>27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45145.0</v>
      </c>
      <c r="C67" s="19" t="s">
        <v>864</v>
      </c>
      <c r="D67" s="20">
        <v>73817.0</v>
      </c>
      <c r="E67" s="21" t="s">
        <v>865</v>
      </c>
      <c r="F67" s="22"/>
      <c r="G67" s="24"/>
      <c r="H67" s="24"/>
      <c r="I67" s="23"/>
      <c r="J67" s="24"/>
      <c r="K67" s="24"/>
      <c r="L67" s="24"/>
      <c r="M67" s="29">
        <v>3180.0</v>
      </c>
      <c r="N67" s="24"/>
      <c r="O67" s="24"/>
      <c r="P67" s="26">
        <v>3180.0</v>
      </c>
      <c r="Q67" s="27">
        <f t="shared" si="1"/>
        <v>0</v>
      </c>
      <c r="R67" s="28" t="s">
        <v>42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45145.0</v>
      </c>
      <c r="C68" s="19" t="s">
        <v>866</v>
      </c>
      <c r="D68" s="20">
        <v>19122.0</v>
      </c>
      <c r="E68" s="21" t="s">
        <v>861</v>
      </c>
      <c r="F68" s="22"/>
      <c r="G68" s="24"/>
      <c r="H68" s="24"/>
      <c r="I68" s="23"/>
      <c r="J68" s="24"/>
      <c r="K68" s="24"/>
      <c r="L68" s="24"/>
      <c r="M68" s="29">
        <v>100.0</v>
      </c>
      <c r="N68" s="24"/>
      <c r="O68" s="24"/>
      <c r="P68" s="26">
        <v>100.0</v>
      </c>
      <c r="Q68" s="27">
        <f t="shared" si="1"/>
        <v>0</v>
      </c>
      <c r="R68" s="28" t="s">
        <v>42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45145.0</v>
      </c>
      <c r="C69" s="19" t="s">
        <v>867</v>
      </c>
      <c r="D69" s="20">
        <v>79049.0</v>
      </c>
      <c r="E69" s="21" t="s">
        <v>868</v>
      </c>
      <c r="F69" s="22"/>
      <c r="G69" s="24"/>
      <c r="H69" s="24"/>
      <c r="I69" s="23">
        <v>600.0</v>
      </c>
      <c r="J69" s="24"/>
      <c r="K69" s="24"/>
      <c r="L69" s="24"/>
      <c r="M69" s="25"/>
      <c r="N69" s="24"/>
      <c r="O69" s="24"/>
      <c r="P69" s="26">
        <v>600.0</v>
      </c>
      <c r="Q69" s="27">
        <f t="shared" si="1"/>
        <v>0</v>
      </c>
      <c r="R69" s="28" t="s">
        <v>27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45145.0</v>
      </c>
      <c r="C70" s="19" t="s">
        <v>869</v>
      </c>
      <c r="D70" s="20">
        <v>59904.0</v>
      </c>
      <c r="E70" s="21" t="s">
        <v>146</v>
      </c>
      <c r="F70" s="22"/>
      <c r="G70" s="24"/>
      <c r="H70" s="24"/>
      <c r="I70" s="23">
        <v>1250.0</v>
      </c>
      <c r="J70" s="24"/>
      <c r="K70" s="24"/>
      <c r="L70" s="24"/>
      <c r="M70" s="25"/>
      <c r="N70" s="24"/>
      <c r="O70" s="24"/>
      <c r="P70" s="26">
        <v>1250.0</v>
      </c>
      <c r="Q70" s="27">
        <f t="shared" si="1"/>
        <v>0</v>
      </c>
      <c r="R70" s="28" t="s">
        <v>42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45145.0</v>
      </c>
      <c r="C71" s="19" t="s">
        <v>870</v>
      </c>
      <c r="D71" s="20">
        <v>57499.0</v>
      </c>
      <c r="E71" s="21" t="s">
        <v>871</v>
      </c>
      <c r="F71" s="22"/>
      <c r="G71" s="24"/>
      <c r="H71" s="24"/>
      <c r="I71" s="23">
        <v>27500.0</v>
      </c>
      <c r="J71" s="24"/>
      <c r="K71" s="24"/>
      <c r="L71" s="24"/>
      <c r="M71" s="25"/>
      <c r="N71" s="24"/>
      <c r="O71" s="24"/>
      <c r="P71" s="26">
        <v>27500.0</v>
      </c>
      <c r="Q71" s="27">
        <f t="shared" si="1"/>
        <v>0</v>
      </c>
      <c r="R71" s="28" t="s">
        <v>27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45145.0</v>
      </c>
      <c r="C72" s="19" t="s">
        <v>872</v>
      </c>
      <c r="D72" s="20">
        <v>79050.0</v>
      </c>
      <c r="E72" s="21" t="s">
        <v>873</v>
      </c>
      <c r="F72" s="30">
        <v>7300.0</v>
      </c>
      <c r="G72" s="24"/>
      <c r="H72" s="24"/>
      <c r="I72" s="23"/>
      <c r="J72" s="24"/>
      <c r="K72" s="24"/>
      <c r="L72" s="24"/>
      <c r="M72" s="25"/>
      <c r="N72" s="24"/>
      <c r="O72" s="24"/>
      <c r="P72" s="26">
        <v>7300.0</v>
      </c>
      <c r="Q72" s="27">
        <f t="shared" si="1"/>
        <v>0</v>
      </c>
      <c r="R72" s="28" t="s">
        <v>27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45145.0</v>
      </c>
      <c r="C73" s="19" t="s">
        <v>874</v>
      </c>
      <c r="D73" s="20">
        <v>14329.0</v>
      </c>
      <c r="E73" s="21" t="s">
        <v>303</v>
      </c>
      <c r="F73" s="22"/>
      <c r="G73" s="24"/>
      <c r="H73" s="24"/>
      <c r="I73" s="23">
        <v>350.0</v>
      </c>
      <c r="J73" s="24"/>
      <c r="K73" s="24"/>
      <c r="L73" s="24"/>
      <c r="M73" s="25"/>
      <c r="N73" s="24"/>
      <c r="O73" s="24"/>
      <c r="P73" s="26">
        <v>350.0</v>
      </c>
      <c r="Q73" s="27">
        <f t="shared" si="1"/>
        <v>0</v>
      </c>
      <c r="R73" s="28" t="s">
        <v>42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45145.0</v>
      </c>
      <c r="C74" s="19" t="s">
        <v>875</v>
      </c>
      <c r="D74" s="20">
        <v>49679.0</v>
      </c>
      <c r="E74" s="21" t="s">
        <v>876</v>
      </c>
      <c r="F74" s="22"/>
      <c r="G74" s="24"/>
      <c r="H74" s="24"/>
      <c r="I74" s="23">
        <v>1050.0</v>
      </c>
      <c r="J74" s="24"/>
      <c r="K74" s="24"/>
      <c r="L74" s="24"/>
      <c r="M74" s="25"/>
      <c r="N74" s="24"/>
      <c r="O74" s="24"/>
      <c r="P74" s="26">
        <v>1050.0</v>
      </c>
      <c r="Q74" s="27">
        <f t="shared" si="1"/>
        <v>0</v>
      </c>
      <c r="R74" s="28" t="s">
        <v>27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45145.0</v>
      </c>
      <c r="C75" s="19" t="s">
        <v>877</v>
      </c>
      <c r="D75" s="20">
        <v>77368.0</v>
      </c>
      <c r="E75" s="21" t="s">
        <v>100</v>
      </c>
      <c r="F75" s="22"/>
      <c r="G75" s="24"/>
      <c r="H75" s="24"/>
      <c r="I75" s="23"/>
      <c r="J75" s="23">
        <v>850.0</v>
      </c>
      <c r="K75" s="24"/>
      <c r="L75" s="24"/>
      <c r="M75" s="25"/>
      <c r="N75" s="24"/>
      <c r="O75" s="24"/>
      <c r="P75" s="26">
        <v>850.0</v>
      </c>
      <c r="Q75" s="27">
        <f t="shared" si="1"/>
        <v>0</v>
      </c>
      <c r="R75" s="28" t="s">
        <v>42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45145.0</v>
      </c>
      <c r="C76" s="19" t="s">
        <v>878</v>
      </c>
      <c r="D76" s="20">
        <v>21818.0</v>
      </c>
      <c r="E76" s="21" t="s">
        <v>256</v>
      </c>
      <c r="F76" s="22"/>
      <c r="G76" s="24"/>
      <c r="H76" s="24"/>
      <c r="I76" s="23"/>
      <c r="J76" s="24"/>
      <c r="K76" s="23">
        <v>20000.0</v>
      </c>
      <c r="L76" s="24"/>
      <c r="M76" s="25"/>
      <c r="N76" s="24"/>
      <c r="O76" s="24"/>
      <c r="P76" s="26">
        <v>20000.0</v>
      </c>
      <c r="Q76" s="27">
        <f t="shared" si="1"/>
        <v>0</v>
      </c>
      <c r="R76" s="28" t="s">
        <v>42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45145.0</v>
      </c>
      <c r="C77" s="19" t="s">
        <v>879</v>
      </c>
      <c r="D77" s="20">
        <v>74054.0</v>
      </c>
      <c r="E77" s="21" t="s">
        <v>880</v>
      </c>
      <c r="F77" s="22"/>
      <c r="G77" s="24"/>
      <c r="H77" s="24"/>
      <c r="I77" s="23"/>
      <c r="J77" s="23">
        <v>450.0</v>
      </c>
      <c r="K77" s="24"/>
      <c r="L77" s="24"/>
      <c r="M77" s="25"/>
      <c r="N77" s="24"/>
      <c r="O77" s="24"/>
      <c r="P77" s="26">
        <v>450.0</v>
      </c>
      <c r="Q77" s="27">
        <f t="shared" si="1"/>
        <v>0</v>
      </c>
      <c r="R77" s="28" t="s">
        <v>45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45145.0</v>
      </c>
      <c r="C78" s="19" t="s">
        <v>881</v>
      </c>
      <c r="D78" s="20">
        <v>65096.0</v>
      </c>
      <c r="E78" s="21" t="s">
        <v>882</v>
      </c>
      <c r="F78" s="30"/>
      <c r="G78" s="24"/>
      <c r="H78" s="24"/>
      <c r="I78" s="23"/>
      <c r="J78" s="29">
        <v>500.0</v>
      </c>
      <c r="K78" s="24"/>
      <c r="L78" s="24"/>
      <c r="M78" s="24"/>
      <c r="N78" s="24"/>
      <c r="O78" s="23"/>
      <c r="P78" s="26">
        <v>500.0</v>
      </c>
      <c r="Q78" s="27">
        <f t="shared" si="1"/>
        <v>0</v>
      </c>
      <c r="R78" s="28" t="s">
        <v>45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45145.0</v>
      </c>
      <c r="C79" s="19" t="s">
        <v>883</v>
      </c>
      <c r="D79" s="20">
        <v>19122.0</v>
      </c>
      <c r="E79" s="21" t="s">
        <v>861</v>
      </c>
      <c r="F79" s="22"/>
      <c r="G79" s="24"/>
      <c r="H79" s="23"/>
      <c r="I79" s="23">
        <v>2500.0</v>
      </c>
      <c r="J79" s="23"/>
      <c r="K79" s="24"/>
      <c r="L79" s="24"/>
      <c r="M79" s="24"/>
      <c r="N79" s="24"/>
      <c r="O79" s="24"/>
      <c r="P79" s="26">
        <v>2500.0</v>
      </c>
      <c r="Q79" s="27">
        <f t="shared" si="1"/>
        <v>0</v>
      </c>
      <c r="R79" s="28" t="s">
        <v>27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45144.0</v>
      </c>
      <c r="C80" s="19" t="s">
        <v>884</v>
      </c>
      <c r="D80" s="20">
        <v>50595.0</v>
      </c>
      <c r="E80" s="21" t="s">
        <v>192</v>
      </c>
      <c r="F80" s="22"/>
      <c r="G80" s="24"/>
      <c r="H80" s="23">
        <v>4000.0</v>
      </c>
      <c r="I80" s="23"/>
      <c r="J80" s="25"/>
      <c r="K80" s="23"/>
      <c r="L80" s="24"/>
      <c r="M80" s="23"/>
      <c r="N80" s="24"/>
      <c r="O80" s="24"/>
      <c r="P80" s="26">
        <v>4000.0</v>
      </c>
      <c r="Q80" s="27">
        <f t="shared" si="1"/>
        <v>0</v>
      </c>
      <c r="R80" s="28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45145.0</v>
      </c>
      <c r="C81" s="19" t="s">
        <v>885</v>
      </c>
      <c r="D81" s="20">
        <v>51406.0</v>
      </c>
      <c r="E81" s="21" t="s">
        <v>233</v>
      </c>
      <c r="F81" s="22"/>
      <c r="G81" s="23"/>
      <c r="H81" s="23">
        <v>16000.0</v>
      </c>
      <c r="I81" s="23"/>
      <c r="J81" s="24"/>
      <c r="K81" s="24"/>
      <c r="L81" s="24"/>
      <c r="M81" s="24"/>
      <c r="N81" s="24"/>
      <c r="O81" s="24"/>
      <c r="P81" s="26">
        <v>16000.0</v>
      </c>
      <c r="Q81" s="27">
        <f t="shared" si="1"/>
        <v>0</v>
      </c>
      <c r="R81" s="28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45145.0</v>
      </c>
      <c r="C82" s="19" t="s">
        <v>886</v>
      </c>
      <c r="D82" s="20">
        <v>52373.0</v>
      </c>
      <c r="E82" s="21" t="s">
        <v>808</v>
      </c>
      <c r="F82" s="22"/>
      <c r="G82" s="24"/>
      <c r="H82" s="23"/>
      <c r="I82" s="23"/>
      <c r="J82" s="29"/>
      <c r="K82" s="24"/>
      <c r="L82" s="24"/>
      <c r="M82" s="24"/>
      <c r="N82" s="24"/>
      <c r="O82" s="23">
        <v>3600.0</v>
      </c>
      <c r="P82" s="26">
        <v>3600.0</v>
      </c>
      <c r="Q82" s="27">
        <f t="shared" si="1"/>
        <v>0</v>
      </c>
      <c r="R82" s="28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18">
        <v>45145.0</v>
      </c>
      <c r="C83" s="19" t="s">
        <v>887</v>
      </c>
      <c r="D83" s="20">
        <v>37642.0</v>
      </c>
      <c r="E83" s="21" t="s">
        <v>654</v>
      </c>
      <c r="F83" s="22"/>
      <c r="G83" s="24"/>
      <c r="H83" s="23"/>
      <c r="I83" s="23"/>
      <c r="J83" s="29"/>
      <c r="K83" s="24"/>
      <c r="L83" s="24"/>
      <c r="M83" s="23">
        <v>10000.0</v>
      </c>
      <c r="N83" s="24"/>
      <c r="O83" s="24"/>
      <c r="P83" s="26">
        <v>10000.0</v>
      </c>
      <c r="Q83" s="27">
        <f t="shared" si="1"/>
        <v>0</v>
      </c>
      <c r="R83" s="28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>
        <v>80.0</v>
      </c>
      <c r="B84" s="18">
        <v>45145.0</v>
      </c>
      <c r="C84" s="19" t="s">
        <v>888</v>
      </c>
      <c r="D84" s="20">
        <v>19122.0</v>
      </c>
      <c r="E84" s="21" t="s">
        <v>861</v>
      </c>
      <c r="F84" s="22"/>
      <c r="G84" s="24"/>
      <c r="H84" s="23"/>
      <c r="I84" s="23"/>
      <c r="J84" s="29"/>
      <c r="K84" s="24"/>
      <c r="L84" s="24"/>
      <c r="M84" s="24"/>
      <c r="N84" s="24"/>
      <c r="O84" s="23">
        <v>1200.0</v>
      </c>
      <c r="P84" s="26">
        <v>1200.0</v>
      </c>
      <c r="Q84" s="27">
        <f t="shared" si="1"/>
        <v>0</v>
      </c>
      <c r="R84" s="28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>
        <v>81.0</v>
      </c>
      <c r="B85" s="18">
        <v>45145.0</v>
      </c>
      <c r="C85" s="19" t="s">
        <v>889</v>
      </c>
      <c r="D85" s="20">
        <v>45937.0</v>
      </c>
      <c r="E85" s="21" t="s">
        <v>222</v>
      </c>
      <c r="F85" s="22"/>
      <c r="G85" s="24"/>
      <c r="H85" s="23">
        <v>2950.0</v>
      </c>
      <c r="I85" s="23"/>
      <c r="J85" s="29"/>
      <c r="K85" s="24"/>
      <c r="L85" s="24"/>
      <c r="M85" s="24"/>
      <c r="N85" s="24"/>
      <c r="O85" s="24"/>
      <c r="P85" s="26">
        <v>2950.0</v>
      </c>
      <c r="Q85" s="27">
        <f t="shared" si="1"/>
        <v>0</v>
      </c>
      <c r="R85" s="2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7">
        <v>82.0</v>
      </c>
      <c r="B86" s="18">
        <v>45145.0</v>
      </c>
      <c r="C86" s="19" t="s">
        <v>890</v>
      </c>
      <c r="D86" s="20">
        <v>77532.0</v>
      </c>
      <c r="E86" s="21" t="s">
        <v>891</v>
      </c>
      <c r="F86" s="22"/>
      <c r="G86" s="24"/>
      <c r="H86" s="24"/>
      <c r="I86" s="23"/>
      <c r="J86" s="23"/>
      <c r="K86" s="29"/>
      <c r="L86" s="24"/>
      <c r="M86" s="23">
        <v>4650.0</v>
      </c>
      <c r="N86" s="24"/>
      <c r="O86" s="24"/>
      <c r="P86" s="26">
        <v>4650.0</v>
      </c>
      <c r="Q86" s="27">
        <f t="shared" si="1"/>
        <v>0</v>
      </c>
      <c r="R86" s="28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7">
        <v>83.0</v>
      </c>
      <c r="B87" s="18">
        <v>45145.0</v>
      </c>
      <c r="C87" s="19" t="s">
        <v>892</v>
      </c>
      <c r="D87" s="20">
        <v>12102.0</v>
      </c>
      <c r="E87" s="21" t="s">
        <v>893</v>
      </c>
      <c r="F87" s="22"/>
      <c r="G87" s="24"/>
      <c r="H87" s="23">
        <v>10000.0</v>
      </c>
      <c r="I87" s="23"/>
      <c r="J87" s="23"/>
      <c r="K87" s="29"/>
      <c r="L87" s="24"/>
      <c r="M87" s="24"/>
      <c r="N87" s="24"/>
      <c r="O87" s="24"/>
      <c r="P87" s="26">
        <v>10000.0</v>
      </c>
      <c r="Q87" s="27">
        <f t="shared" si="1"/>
        <v>0</v>
      </c>
      <c r="R87" s="28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7">
        <v>84.0</v>
      </c>
      <c r="B88" s="18">
        <v>45145.0</v>
      </c>
      <c r="C88" s="19" t="s">
        <v>894</v>
      </c>
      <c r="D88" s="20">
        <v>77020.0</v>
      </c>
      <c r="E88" s="21" t="s">
        <v>846</v>
      </c>
      <c r="F88" s="22"/>
      <c r="G88" s="24"/>
      <c r="H88" s="23"/>
      <c r="I88" s="23"/>
      <c r="J88" s="23"/>
      <c r="K88" s="24"/>
      <c r="L88" s="24"/>
      <c r="M88" s="24"/>
      <c r="N88" s="24"/>
      <c r="O88" s="23">
        <v>800.0</v>
      </c>
      <c r="P88" s="26">
        <v>800.0</v>
      </c>
      <c r="Q88" s="27">
        <f t="shared" si="1"/>
        <v>0</v>
      </c>
      <c r="R88" s="28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7"/>
      <c r="B89" s="18"/>
      <c r="C89" s="19"/>
      <c r="D89" s="20"/>
      <c r="E89" s="21"/>
      <c r="F89" s="22"/>
      <c r="G89" s="24"/>
      <c r="H89" s="23"/>
      <c r="I89" s="23"/>
      <c r="J89" s="23"/>
      <c r="K89" s="23"/>
      <c r="L89" s="24"/>
      <c r="M89" s="24"/>
      <c r="N89" s="24"/>
      <c r="O89" s="24"/>
      <c r="P89" s="26"/>
      <c r="Q89" s="27">
        <f t="shared" si="1"/>
        <v>0</v>
      </c>
      <c r="R89" s="28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7"/>
      <c r="B90" s="37"/>
      <c r="C90" s="33"/>
      <c r="D90" s="37"/>
      <c r="E90" s="37"/>
      <c r="F90" s="38">
        <f t="shared" ref="F90:Q90" si="2">SUM(F5:F89)</f>
        <v>7300</v>
      </c>
      <c r="G90" s="39">
        <f t="shared" si="2"/>
        <v>0</v>
      </c>
      <c r="H90" s="39">
        <f t="shared" si="2"/>
        <v>163750</v>
      </c>
      <c r="I90" s="39">
        <f t="shared" si="2"/>
        <v>259490</v>
      </c>
      <c r="J90" s="39">
        <f t="shared" si="2"/>
        <v>87275</v>
      </c>
      <c r="K90" s="39">
        <f t="shared" si="2"/>
        <v>38110</v>
      </c>
      <c r="L90" s="39">
        <f t="shared" si="2"/>
        <v>0</v>
      </c>
      <c r="M90" s="39">
        <f t="shared" si="2"/>
        <v>18470</v>
      </c>
      <c r="N90" s="39">
        <f t="shared" si="2"/>
        <v>0</v>
      </c>
      <c r="O90" s="39">
        <f t="shared" si="2"/>
        <v>5600</v>
      </c>
      <c r="P90" s="52">
        <f t="shared" si="2"/>
        <v>584495</v>
      </c>
      <c r="Q90" s="27">
        <f t="shared" si="2"/>
        <v>-4500</v>
      </c>
      <c r="R90" s="40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</row>
    <row r="91">
      <c r="A91" s="42"/>
      <c r="B91" s="37"/>
      <c r="C91" s="37"/>
      <c r="D91" s="37"/>
      <c r="E91" s="37"/>
      <c r="F91" s="43">
        <f>SUM(F90+G90+H90+I90+J90+K90+L90+M90+N90+O90)</f>
        <v>579995</v>
      </c>
      <c r="G91" s="8"/>
      <c r="H91" s="8"/>
      <c r="I91" s="8"/>
      <c r="J91" s="8"/>
      <c r="K91" s="9"/>
      <c r="L91" s="44"/>
      <c r="M91" s="44"/>
      <c r="N91" s="44"/>
      <c r="O91" s="44"/>
      <c r="P91" s="41"/>
      <c r="Q91" s="41"/>
      <c r="R91" s="4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5" t="s">
        <v>242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6" t="s">
        <v>895</v>
      </c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6" t="s">
        <v>896</v>
      </c>
      <c r="F96" s="48" t="s">
        <v>246</v>
      </c>
      <c r="G96" s="4"/>
      <c r="H96" s="4"/>
      <c r="I96" s="4"/>
      <c r="J96" s="4"/>
      <c r="K96" s="4"/>
      <c r="L96" s="4"/>
      <c r="M96" s="4"/>
      <c r="N96" s="4"/>
      <c r="O96" s="4" t="s">
        <v>242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6" t="s">
        <v>897</v>
      </c>
      <c r="F97" s="4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6" t="s">
        <v>898</v>
      </c>
      <c r="F98" s="4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6" t="s">
        <v>899</v>
      </c>
      <c r="F99" s="4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6" t="s">
        <v>900</v>
      </c>
      <c r="F100" s="4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9" t="s">
        <v>251</v>
      </c>
      <c r="F101" s="50" t="s">
        <v>672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6" t="s">
        <v>901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 t="s">
        <v>242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 t="s">
        <v>246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</sheetData>
  <mergeCells count="16">
    <mergeCell ref="E2:E4"/>
    <mergeCell ref="F3:F4"/>
    <mergeCell ref="G3:H3"/>
    <mergeCell ref="I3:J3"/>
    <mergeCell ref="F91:K91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902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45145.0</v>
      </c>
      <c r="C5" s="19" t="s">
        <v>903</v>
      </c>
      <c r="D5" s="20">
        <v>79051.0</v>
      </c>
      <c r="E5" s="21" t="s">
        <v>904</v>
      </c>
      <c r="F5" s="22"/>
      <c r="G5" s="23"/>
      <c r="H5" s="24"/>
      <c r="I5" s="23"/>
      <c r="J5" s="29">
        <v>7300.0</v>
      </c>
      <c r="K5" s="23"/>
      <c r="L5" s="24"/>
      <c r="M5" s="24"/>
      <c r="N5" s="24"/>
      <c r="O5" s="24"/>
      <c r="P5" s="26">
        <v>7300.0</v>
      </c>
      <c r="Q5" s="27">
        <f t="shared" ref="Q5:Q74" si="1">F5+G5+H5+I5+J5+K5+L5+M5+N5+O5-P5</f>
        <v>0</v>
      </c>
      <c r="R5" s="28" t="s">
        <v>42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45145.0</v>
      </c>
      <c r="C6" s="19" t="s">
        <v>905</v>
      </c>
      <c r="D6" s="20">
        <v>10249.0</v>
      </c>
      <c r="E6" s="21" t="s">
        <v>593</v>
      </c>
      <c r="F6" s="22"/>
      <c r="G6" s="24"/>
      <c r="H6" s="24"/>
      <c r="I6" s="23"/>
      <c r="J6" s="23">
        <v>5950.0</v>
      </c>
      <c r="K6" s="24"/>
      <c r="L6" s="24"/>
      <c r="M6" s="23"/>
      <c r="N6" s="24"/>
      <c r="O6" s="24"/>
      <c r="P6" s="26">
        <v>5950.0</v>
      </c>
      <c r="Q6" s="27">
        <f t="shared" si="1"/>
        <v>0</v>
      </c>
      <c r="R6" s="28" t="s">
        <v>42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45146.0</v>
      </c>
      <c r="C7" s="19" t="s">
        <v>906</v>
      </c>
      <c r="D7" s="20">
        <v>55905.0</v>
      </c>
      <c r="E7" s="21" t="s">
        <v>907</v>
      </c>
      <c r="F7" s="22"/>
      <c r="G7" s="23"/>
      <c r="H7" s="23"/>
      <c r="I7" s="23"/>
      <c r="J7" s="23">
        <v>1400.0</v>
      </c>
      <c r="K7" s="24"/>
      <c r="L7" s="24"/>
      <c r="M7" s="24"/>
      <c r="N7" s="24"/>
      <c r="O7" s="24"/>
      <c r="P7" s="26">
        <v>1400.0</v>
      </c>
      <c r="Q7" s="27">
        <f t="shared" si="1"/>
        <v>0</v>
      </c>
      <c r="R7" s="28" t="s">
        <v>55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45146.0</v>
      </c>
      <c r="C8" s="19" t="s">
        <v>908</v>
      </c>
      <c r="D8" s="20">
        <v>79064.0</v>
      </c>
      <c r="E8" s="21" t="s">
        <v>909</v>
      </c>
      <c r="F8" s="22"/>
      <c r="G8" s="24"/>
      <c r="H8" s="24"/>
      <c r="I8" s="23"/>
      <c r="J8" s="23">
        <v>7300.0</v>
      </c>
      <c r="K8" s="24"/>
      <c r="L8" s="24"/>
      <c r="M8" s="23"/>
      <c r="N8" s="24"/>
      <c r="O8" s="24"/>
      <c r="P8" s="26">
        <v>7300.0</v>
      </c>
      <c r="Q8" s="27">
        <f t="shared" si="1"/>
        <v>0</v>
      </c>
      <c r="R8" s="28" t="s">
        <v>52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45146.0</v>
      </c>
      <c r="C9" s="19" t="s">
        <v>910</v>
      </c>
      <c r="D9" s="20">
        <v>55448.0</v>
      </c>
      <c r="E9" s="21" t="s">
        <v>71</v>
      </c>
      <c r="F9" s="22"/>
      <c r="G9" s="24"/>
      <c r="H9" s="24"/>
      <c r="I9" s="23">
        <v>2650.0</v>
      </c>
      <c r="J9" s="23"/>
      <c r="K9" s="25"/>
      <c r="L9" s="24"/>
      <c r="M9" s="24"/>
      <c r="N9" s="24"/>
      <c r="O9" s="24"/>
      <c r="P9" s="26">
        <v>2650.0</v>
      </c>
      <c r="Q9" s="27">
        <f t="shared" si="1"/>
        <v>0</v>
      </c>
      <c r="R9" s="28" t="s">
        <v>52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45146.0</v>
      </c>
      <c r="C10" s="19" t="s">
        <v>911</v>
      </c>
      <c r="D10" s="20">
        <v>58978.0</v>
      </c>
      <c r="E10" s="21" t="s">
        <v>912</v>
      </c>
      <c r="F10" s="22"/>
      <c r="G10" s="24"/>
      <c r="H10" s="23"/>
      <c r="I10" s="23">
        <v>350.0</v>
      </c>
      <c r="J10" s="23"/>
      <c r="K10" s="24"/>
      <c r="L10" s="24"/>
      <c r="M10" s="24"/>
      <c r="N10" s="24"/>
      <c r="O10" s="24"/>
      <c r="P10" s="26">
        <v>350.0</v>
      </c>
      <c r="Q10" s="27">
        <f t="shared" si="1"/>
        <v>0</v>
      </c>
      <c r="R10" s="28" t="s">
        <v>55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45146.0</v>
      </c>
      <c r="C11" s="19" t="s">
        <v>913</v>
      </c>
      <c r="D11" s="20">
        <v>59103.0</v>
      </c>
      <c r="E11" s="21" t="s">
        <v>481</v>
      </c>
      <c r="F11" s="22"/>
      <c r="G11" s="24"/>
      <c r="H11" s="24"/>
      <c r="I11" s="23"/>
      <c r="J11" s="23">
        <v>1200.0</v>
      </c>
      <c r="K11" s="25"/>
      <c r="L11" s="24"/>
      <c r="M11" s="24"/>
      <c r="N11" s="24"/>
      <c r="O11" s="24"/>
      <c r="P11" s="26">
        <v>1200.0</v>
      </c>
      <c r="Q11" s="27">
        <f t="shared" si="1"/>
        <v>0</v>
      </c>
      <c r="R11" s="28" t="s">
        <v>52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45146.0</v>
      </c>
      <c r="C12" s="19" t="s">
        <v>914</v>
      </c>
      <c r="D12" s="20">
        <v>78625.0</v>
      </c>
      <c r="E12" s="21" t="s">
        <v>915</v>
      </c>
      <c r="F12" s="22"/>
      <c r="G12" s="24"/>
      <c r="H12" s="24"/>
      <c r="I12" s="23"/>
      <c r="J12" s="23">
        <v>2300.0</v>
      </c>
      <c r="K12" s="24"/>
      <c r="L12" s="24"/>
      <c r="M12" s="23"/>
      <c r="N12" s="24"/>
      <c r="O12" s="24"/>
      <c r="P12" s="26">
        <v>2300.0</v>
      </c>
      <c r="Q12" s="27">
        <f t="shared" si="1"/>
        <v>0</v>
      </c>
      <c r="R12" s="28" t="s">
        <v>52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45146.0</v>
      </c>
      <c r="C13" s="19" t="s">
        <v>916</v>
      </c>
      <c r="D13" s="20">
        <v>55409.0</v>
      </c>
      <c r="E13" s="21" t="s">
        <v>917</v>
      </c>
      <c r="F13" s="22"/>
      <c r="G13" s="24"/>
      <c r="H13" s="24"/>
      <c r="I13" s="23">
        <v>5150.0</v>
      </c>
      <c r="J13" s="23"/>
      <c r="K13" s="24"/>
      <c r="L13" s="24"/>
      <c r="M13" s="24"/>
      <c r="N13" s="24"/>
      <c r="O13" s="24"/>
      <c r="P13" s="26">
        <v>5150.0</v>
      </c>
      <c r="Q13" s="27">
        <f t="shared" si="1"/>
        <v>0</v>
      </c>
      <c r="R13" s="28" t="s">
        <v>42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45146.0</v>
      </c>
      <c r="C14" s="19" t="s">
        <v>918</v>
      </c>
      <c r="D14" s="20">
        <v>70684.0</v>
      </c>
      <c r="E14" s="21" t="s">
        <v>93</v>
      </c>
      <c r="F14" s="22"/>
      <c r="G14" s="24"/>
      <c r="H14" s="24"/>
      <c r="I14" s="23"/>
      <c r="J14" s="23">
        <v>15000.0</v>
      </c>
      <c r="K14" s="25"/>
      <c r="L14" s="24"/>
      <c r="M14" s="23"/>
      <c r="N14" s="24"/>
      <c r="O14" s="24"/>
      <c r="P14" s="26">
        <v>15000.0</v>
      </c>
      <c r="Q14" s="27">
        <f t="shared" si="1"/>
        <v>0</v>
      </c>
      <c r="R14" s="28" t="s">
        <v>52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45146.0</v>
      </c>
      <c r="C15" s="19" t="s">
        <v>919</v>
      </c>
      <c r="D15" s="20">
        <v>58050.0</v>
      </c>
      <c r="E15" s="21" t="s">
        <v>920</v>
      </c>
      <c r="F15" s="30"/>
      <c r="G15" s="24"/>
      <c r="H15" s="24"/>
      <c r="I15" s="23"/>
      <c r="J15" s="23">
        <v>2650.0</v>
      </c>
      <c r="K15" s="24"/>
      <c r="L15" s="24"/>
      <c r="M15" s="24"/>
      <c r="N15" s="24"/>
      <c r="O15" s="24"/>
      <c r="P15" s="26">
        <v>2650.0</v>
      </c>
      <c r="Q15" s="27">
        <f t="shared" si="1"/>
        <v>0</v>
      </c>
      <c r="R15" s="28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45146.0</v>
      </c>
      <c r="C16" s="19" t="s">
        <v>921</v>
      </c>
      <c r="D16" s="20">
        <v>52032.0</v>
      </c>
      <c r="E16" s="21" t="s">
        <v>316</v>
      </c>
      <c r="F16" s="22"/>
      <c r="G16" s="24"/>
      <c r="H16" s="23"/>
      <c r="I16" s="23">
        <v>2500.0</v>
      </c>
      <c r="J16" s="23"/>
      <c r="K16" s="24"/>
      <c r="L16" s="24"/>
      <c r="M16" s="24"/>
      <c r="N16" s="24"/>
      <c r="O16" s="24"/>
      <c r="P16" s="26">
        <v>2500.0</v>
      </c>
      <c r="Q16" s="27">
        <f t="shared" si="1"/>
        <v>0</v>
      </c>
      <c r="R16" s="28" t="s">
        <v>55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45146.0</v>
      </c>
      <c r="C17" s="19" t="s">
        <v>922</v>
      </c>
      <c r="D17" s="20">
        <v>52425.0</v>
      </c>
      <c r="E17" s="21" t="s">
        <v>923</v>
      </c>
      <c r="F17" s="22"/>
      <c r="G17" s="23">
        <v>5000.0</v>
      </c>
      <c r="H17" s="23"/>
      <c r="I17" s="23"/>
      <c r="J17" s="24"/>
      <c r="K17" s="23"/>
      <c r="L17" s="24"/>
      <c r="M17" s="24"/>
      <c r="N17" s="24"/>
      <c r="O17" s="24"/>
      <c r="P17" s="26">
        <v>5000.0</v>
      </c>
      <c r="Q17" s="27">
        <f t="shared" si="1"/>
        <v>0</v>
      </c>
      <c r="R17" s="28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45146.0</v>
      </c>
      <c r="C18" s="19" t="s">
        <v>924</v>
      </c>
      <c r="D18" s="20">
        <v>78585.0</v>
      </c>
      <c r="E18" s="21" t="s">
        <v>925</v>
      </c>
      <c r="F18" s="22"/>
      <c r="G18" s="23">
        <v>500.0</v>
      </c>
      <c r="H18" s="24"/>
      <c r="I18" s="23"/>
      <c r="J18" s="25"/>
      <c r="K18" s="23"/>
      <c r="L18" s="24"/>
      <c r="M18" s="24"/>
      <c r="N18" s="24"/>
      <c r="O18" s="24"/>
      <c r="P18" s="26">
        <v>500.0</v>
      </c>
      <c r="Q18" s="27">
        <f t="shared" si="1"/>
        <v>0</v>
      </c>
      <c r="R18" s="28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45146.0</v>
      </c>
      <c r="C19" s="19" t="s">
        <v>926</v>
      </c>
      <c r="D19" s="20">
        <v>42339.0</v>
      </c>
      <c r="E19" s="21" t="s">
        <v>831</v>
      </c>
      <c r="F19" s="22"/>
      <c r="G19" s="24"/>
      <c r="H19" s="24"/>
      <c r="I19" s="23"/>
      <c r="J19" s="29">
        <v>1400.0</v>
      </c>
      <c r="K19" s="24"/>
      <c r="L19" s="24"/>
      <c r="M19" s="24"/>
      <c r="N19" s="24"/>
      <c r="O19" s="24"/>
      <c r="P19" s="26">
        <v>1400.0</v>
      </c>
      <c r="Q19" s="27">
        <f t="shared" si="1"/>
        <v>0</v>
      </c>
      <c r="R19" s="28" t="s">
        <v>55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45146.0</v>
      </c>
      <c r="C20" s="19" t="s">
        <v>927</v>
      </c>
      <c r="D20" s="20">
        <v>58663.0</v>
      </c>
      <c r="E20" s="21" t="s">
        <v>928</v>
      </c>
      <c r="F20" s="22"/>
      <c r="G20" s="24"/>
      <c r="H20" s="24"/>
      <c r="I20" s="23">
        <v>4000.0</v>
      </c>
      <c r="J20" s="23"/>
      <c r="K20" s="24"/>
      <c r="L20" s="24"/>
      <c r="M20" s="24"/>
      <c r="N20" s="24"/>
      <c r="O20" s="24"/>
      <c r="P20" s="26">
        <v>4000.0</v>
      </c>
      <c r="Q20" s="27">
        <f t="shared" si="1"/>
        <v>0</v>
      </c>
      <c r="R20" s="28" t="s">
        <v>55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45146.0</v>
      </c>
      <c r="C21" s="19" t="s">
        <v>929</v>
      </c>
      <c r="D21" s="20">
        <v>39286.0</v>
      </c>
      <c r="E21" s="21" t="s">
        <v>930</v>
      </c>
      <c r="F21" s="22"/>
      <c r="G21" s="24"/>
      <c r="H21" s="24"/>
      <c r="I21" s="23">
        <v>6350.0</v>
      </c>
      <c r="J21" s="23"/>
      <c r="K21" s="23"/>
      <c r="L21" s="24"/>
      <c r="M21" s="24"/>
      <c r="N21" s="24"/>
      <c r="O21" s="24"/>
      <c r="P21" s="26">
        <v>6350.0</v>
      </c>
      <c r="Q21" s="27">
        <f t="shared" si="1"/>
        <v>0</v>
      </c>
      <c r="R21" s="28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45146.0</v>
      </c>
      <c r="C22" s="19" t="s">
        <v>931</v>
      </c>
      <c r="D22" s="20">
        <v>22341.0</v>
      </c>
      <c r="E22" s="21" t="s">
        <v>618</v>
      </c>
      <c r="F22" s="22"/>
      <c r="G22" s="24"/>
      <c r="H22" s="24"/>
      <c r="I22" s="23">
        <v>2650.0</v>
      </c>
      <c r="J22" s="24"/>
      <c r="K22" s="24"/>
      <c r="L22" s="24"/>
      <c r="M22" s="24"/>
      <c r="N22" s="24"/>
      <c r="O22" s="24"/>
      <c r="P22" s="26">
        <v>2650.0</v>
      </c>
      <c r="Q22" s="27">
        <f t="shared" si="1"/>
        <v>0</v>
      </c>
      <c r="R22" s="28" t="s">
        <v>55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45146.0</v>
      </c>
      <c r="C23" s="19" t="s">
        <v>932</v>
      </c>
      <c r="D23" s="20">
        <v>57454.0</v>
      </c>
      <c r="E23" s="21" t="s">
        <v>933</v>
      </c>
      <c r="F23" s="22"/>
      <c r="G23" s="23"/>
      <c r="H23" s="23"/>
      <c r="I23" s="23">
        <v>7000.0</v>
      </c>
      <c r="J23" s="24"/>
      <c r="K23" s="23"/>
      <c r="L23" s="24"/>
      <c r="M23" s="24"/>
      <c r="N23" s="24"/>
      <c r="O23" s="24"/>
      <c r="P23" s="26">
        <v>7000.0</v>
      </c>
      <c r="Q23" s="27">
        <f t="shared" si="1"/>
        <v>0</v>
      </c>
      <c r="R23" s="28" t="s">
        <v>42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45146.0</v>
      </c>
      <c r="C24" s="19" t="s">
        <v>934</v>
      </c>
      <c r="D24" s="20">
        <v>59103.0</v>
      </c>
      <c r="E24" s="21" t="s">
        <v>481</v>
      </c>
      <c r="F24" s="22"/>
      <c r="G24" s="24"/>
      <c r="H24" s="24"/>
      <c r="I24" s="23">
        <v>32500.0</v>
      </c>
      <c r="J24" s="23"/>
      <c r="K24" s="24"/>
      <c r="L24" s="24"/>
      <c r="M24" s="24"/>
      <c r="N24" s="24"/>
      <c r="O24" s="24"/>
      <c r="P24" s="26">
        <v>32500.0</v>
      </c>
      <c r="Q24" s="27">
        <f t="shared" si="1"/>
        <v>0</v>
      </c>
      <c r="R24" s="28" t="s">
        <v>52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45146.0</v>
      </c>
      <c r="C25" s="19" t="s">
        <v>935</v>
      </c>
      <c r="D25" s="20">
        <v>51939.0</v>
      </c>
      <c r="E25" s="21" t="s">
        <v>351</v>
      </c>
      <c r="F25" s="22"/>
      <c r="G25" s="23"/>
      <c r="H25" s="24"/>
      <c r="I25" s="23">
        <v>11950.0</v>
      </c>
      <c r="J25" s="23"/>
      <c r="K25" s="24"/>
      <c r="L25" s="24"/>
      <c r="M25" s="24"/>
      <c r="N25" s="24"/>
      <c r="O25" s="24"/>
      <c r="P25" s="26">
        <v>11950.0</v>
      </c>
      <c r="Q25" s="27">
        <f t="shared" si="1"/>
        <v>0</v>
      </c>
      <c r="R25" s="28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45146.0</v>
      </c>
      <c r="C26" s="19" t="s">
        <v>936</v>
      </c>
      <c r="D26" s="20">
        <v>79069.0</v>
      </c>
      <c r="E26" s="21" t="s">
        <v>937</v>
      </c>
      <c r="F26" s="22"/>
      <c r="G26" s="23"/>
      <c r="H26" s="23"/>
      <c r="I26" s="23">
        <v>300.0</v>
      </c>
      <c r="J26" s="23"/>
      <c r="K26" s="24"/>
      <c r="L26" s="24"/>
      <c r="M26" s="24"/>
      <c r="N26" s="24"/>
      <c r="O26" s="24"/>
      <c r="P26" s="26">
        <v>300.0</v>
      </c>
      <c r="Q26" s="27">
        <f t="shared" si="1"/>
        <v>0</v>
      </c>
      <c r="R26" s="28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45146.0</v>
      </c>
      <c r="C27" s="19" t="s">
        <v>938</v>
      </c>
      <c r="D27" s="20">
        <v>42071.0</v>
      </c>
      <c r="E27" s="21" t="s">
        <v>44</v>
      </c>
      <c r="F27" s="22"/>
      <c r="G27" s="24"/>
      <c r="H27" s="23"/>
      <c r="I27" s="23"/>
      <c r="J27" s="23">
        <v>5000.0</v>
      </c>
      <c r="K27" s="24"/>
      <c r="L27" s="24"/>
      <c r="M27" s="23"/>
      <c r="N27" s="24"/>
      <c r="O27" s="24"/>
      <c r="P27" s="26">
        <v>5000.0</v>
      </c>
      <c r="Q27" s="27">
        <f t="shared" si="1"/>
        <v>0</v>
      </c>
      <c r="R27" s="28" t="s">
        <v>55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45146.0</v>
      </c>
      <c r="C28" s="19" t="s">
        <v>939</v>
      </c>
      <c r="D28" s="20">
        <v>53867.0</v>
      </c>
      <c r="E28" s="21" t="s">
        <v>940</v>
      </c>
      <c r="F28" s="22"/>
      <c r="G28" s="23"/>
      <c r="H28" s="24"/>
      <c r="I28" s="23">
        <v>7000.0</v>
      </c>
      <c r="J28" s="25"/>
      <c r="K28" s="24"/>
      <c r="L28" s="24"/>
      <c r="M28" s="24"/>
      <c r="N28" s="24"/>
      <c r="O28" s="24"/>
      <c r="P28" s="26">
        <v>7000.0</v>
      </c>
      <c r="Q28" s="27">
        <f t="shared" si="1"/>
        <v>0</v>
      </c>
      <c r="R28" s="28" t="s">
        <v>42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45146.0</v>
      </c>
      <c r="C29" s="19" t="s">
        <v>941</v>
      </c>
      <c r="D29" s="20">
        <v>78707.0</v>
      </c>
      <c r="E29" s="21" t="s">
        <v>942</v>
      </c>
      <c r="F29" s="22"/>
      <c r="G29" s="24"/>
      <c r="H29" s="24"/>
      <c r="I29" s="23">
        <v>7000.0</v>
      </c>
      <c r="J29" s="23"/>
      <c r="K29" s="23"/>
      <c r="L29" s="24"/>
      <c r="M29" s="24"/>
      <c r="N29" s="24"/>
      <c r="O29" s="24"/>
      <c r="P29" s="26">
        <v>7000.0</v>
      </c>
      <c r="Q29" s="27">
        <f t="shared" si="1"/>
        <v>0</v>
      </c>
      <c r="R29" s="28" t="s">
        <v>52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45146.0</v>
      </c>
      <c r="C30" s="19" t="s">
        <v>943</v>
      </c>
      <c r="D30" s="20">
        <v>79070.0</v>
      </c>
      <c r="E30" s="21" t="s">
        <v>944</v>
      </c>
      <c r="F30" s="22"/>
      <c r="G30" s="24"/>
      <c r="H30" s="23"/>
      <c r="I30" s="23">
        <v>7300.0</v>
      </c>
      <c r="J30" s="23"/>
      <c r="K30" s="24"/>
      <c r="L30" s="24"/>
      <c r="M30" s="24"/>
      <c r="N30" s="24"/>
      <c r="O30" s="24"/>
      <c r="P30" s="26">
        <v>7300.0</v>
      </c>
      <c r="Q30" s="27">
        <f t="shared" si="1"/>
        <v>0</v>
      </c>
      <c r="R30" s="28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45146.0</v>
      </c>
      <c r="C31" s="19" t="s">
        <v>945</v>
      </c>
      <c r="D31" s="20">
        <v>79071.0</v>
      </c>
      <c r="E31" s="21" t="s">
        <v>946</v>
      </c>
      <c r="F31" s="22"/>
      <c r="G31" s="24"/>
      <c r="H31" s="24"/>
      <c r="I31" s="23">
        <v>7300.0</v>
      </c>
      <c r="J31" s="24"/>
      <c r="K31" s="23"/>
      <c r="L31" s="24"/>
      <c r="M31" s="24"/>
      <c r="N31" s="24"/>
      <c r="O31" s="24"/>
      <c r="P31" s="26">
        <v>7300.0</v>
      </c>
      <c r="Q31" s="27">
        <f t="shared" si="1"/>
        <v>0</v>
      </c>
      <c r="R31" s="28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45146.0</v>
      </c>
      <c r="C32" s="19" t="s">
        <v>947</v>
      </c>
      <c r="D32" s="20">
        <v>51017.0</v>
      </c>
      <c r="E32" s="21" t="s">
        <v>186</v>
      </c>
      <c r="F32" s="22"/>
      <c r="G32" s="24"/>
      <c r="H32" s="23">
        <v>48400.0</v>
      </c>
      <c r="I32" s="23"/>
      <c r="J32" s="23"/>
      <c r="K32" s="23"/>
      <c r="L32" s="24"/>
      <c r="M32" s="24"/>
      <c r="N32" s="24"/>
      <c r="O32" s="24"/>
      <c r="P32" s="26">
        <v>48400.0</v>
      </c>
      <c r="Q32" s="27">
        <f t="shared" si="1"/>
        <v>0</v>
      </c>
      <c r="R32" s="28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45146.0</v>
      </c>
      <c r="C33" s="19" t="s">
        <v>948</v>
      </c>
      <c r="D33" s="20">
        <v>76976.0</v>
      </c>
      <c r="E33" s="21" t="s">
        <v>949</v>
      </c>
      <c r="F33" s="22"/>
      <c r="G33" s="24"/>
      <c r="H33" s="24"/>
      <c r="I33" s="23">
        <v>4000.0</v>
      </c>
      <c r="J33" s="25"/>
      <c r="K33" s="24"/>
      <c r="L33" s="24"/>
      <c r="M33" s="24"/>
      <c r="N33" s="24"/>
      <c r="O33" s="24"/>
      <c r="P33" s="26">
        <v>4000.0</v>
      </c>
      <c r="Q33" s="27">
        <f t="shared" si="1"/>
        <v>0</v>
      </c>
      <c r="R33" s="28" t="s">
        <v>52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45146.0</v>
      </c>
      <c r="C34" s="19" t="s">
        <v>950</v>
      </c>
      <c r="D34" s="20">
        <v>51835.0</v>
      </c>
      <c r="E34" s="21" t="s">
        <v>951</v>
      </c>
      <c r="F34" s="22"/>
      <c r="G34" s="24"/>
      <c r="H34" s="24"/>
      <c r="I34" s="23">
        <v>3100.0</v>
      </c>
      <c r="J34" s="24"/>
      <c r="K34" s="24"/>
      <c r="L34" s="24"/>
      <c r="M34" s="25"/>
      <c r="N34" s="24"/>
      <c r="O34" s="24"/>
      <c r="P34" s="26">
        <v>3100.0</v>
      </c>
      <c r="Q34" s="27">
        <f t="shared" si="1"/>
        <v>0</v>
      </c>
      <c r="R34" s="28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45146.0</v>
      </c>
      <c r="C35" s="19" t="s">
        <v>952</v>
      </c>
      <c r="D35" s="20">
        <v>22463.0</v>
      </c>
      <c r="E35" s="21" t="s">
        <v>266</v>
      </c>
      <c r="F35" s="22"/>
      <c r="G35" s="24"/>
      <c r="H35" s="24"/>
      <c r="I35" s="23">
        <v>30000.0</v>
      </c>
      <c r="J35" s="23"/>
      <c r="K35" s="24"/>
      <c r="L35" s="24"/>
      <c r="M35" s="23"/>
      <c r="N35" s="24"/>
      <c r="O35" s="24"/>
      <c r="P35" s="26">
        <v>30000.0</v>
      </c>
      <c r="Q35" s="27">
        <f t="shared" si="1"/>
        <v>0</v>
      </c>
      <c r="R35" s="28" t="s">
        <v>42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45146.0</v>
      </c>
      <c r="C36" s="19" t="s">
        <v>953</v>
      </c>
      <c r="D36" s="20">
        <v>50222.0</v>
      </c>
      <c r="E36" s="21" t="s">
        <v>954</v>
      </c>
      <c r="F36" s="22"/>
      <c r="G36" s="24"/>
      <c r="H36" s="23"/>
      <c r="I36" s="23">
        <v>15400.0</v>
      </c>
      <c r="J36" s="29"/>
      <c r="K36" s="24"/>
      <c r="L36" s="24"/>
      <c r="M36" s="24"/>
      <c r="N36" s="24"/>
      <c r="O36" s="24"/>
      <c r="P36" s="26">
        <v>15400.0</v>
      </c>
      <c r="Q36" s="27">
        <f t="shared" si="1"/>
        <v>0</v>
      </c>
      <c r="R36" s="28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45146.0</v>
      </c>
      <c r="C37" s="19" t="s">
        <v>955</v>
      </c>
      <c r="D37" s="20">
        <v>53249.0</v>
      </c>
      <c r="E37" s="21" t="s">
        <v>474</v>
      </c>
      <c r="F37" s="22"/>
      <c r="G37" s="24"/>
      <c r="H37" s="24"/>
      <c r="I37" s="23"/>
      <c r="J37" s="29">
        <v>15200.0</v>
      </c>
      <c r="K37" s="24"/>
      <c r="L37" s="24"/>
      <c r="M37" s="24"/>
      <c r="N37" s="24"/>
      <c r="O37" s="24"/>
      <c r="P37" s="26">
        <v>15200.0</v>
      </c>
      <c r="Q37" s="27">
        <f t="shared" si="1"/>
        <v>0</v>
      </c>
      <c r="R37" s="28" t="s">
        <v>42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45146.0</v>
      </c>
      <c r="C38" s="19" t="s">
        <v>956</v>
      </c>
      <c r="D38" s="20">
        <v>22341.0</v>
      </c>
      <c r="E38" s="21" t="s">
        <v>618</v>
      </c>
      <c r="F38" s="22"/>
      <c r="G38" s="24"/>
      <c r="H38" s="24"/>
      <c r="I38" s="23">
        <v>450.0</v>
      </c>
      <c r="J38" s="23"/>
      <c r="K38" s="24"/>
      <c r="L38" s="24"/>
      <c r="M38" s="24"/>
      <c r="N38" s="24"/>
      <c r="O38" s="24"/>
      <c r="P38" s="26">
        <v>450.0</v>
      </c>
      <c r="Q38" s="27">
        <f t="shared" si="1"/>
        <v>0</v>
      </c>
      <c r="R38" s="28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45146.0</v>
      </c>
      <c r="C39" s="19" t="s">
        <v>957</v>
      </c>
      <c r="D39" s="20">
        <v>79068.0</v>
      </c>
      <c r="E39" s="21" t="s">
        <v>958</v>
      </c>
      <c r="F39" s="22"/>
      <c r="G39" s="24"/>
      <c r="H39" s="23"/>
      <c r="I39" s="23">
        <v>7000.0</v>
      </c>
      <c r="J39" s="23"/>
      <c r="K39" s="24"/>
      <c r="L39" s="24"/>
      <c r="M39" s="24"/>
      <c r="N39" s="24"/>
      <c r="O39" s="24"/>
      <c r="P39" s="26">
        <v>7000.0</v>
      </c>
      <c r="Q39" s="27">
        <f t="shared" si="1"/>
        <v>0</v>
      </c>
      <c r="R39" s="28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45146.0</v>
      </c>
      <c r="C40" s="19" t="s">
        <v>959</v>
      </c>
      <c r="D40" s="20">
        <v>48482.0</v>
      </c>
      <c r="E40" s="21" t="s">
        <v>960</v>
      </c>
      <c r="F40" s="22"/>
      <c r="G40" s="24"/>
      <c r="H40" s="23"/>
      <c r="I40" s="23"/>
      <c r="J40" s="23">
        <v>4500.0</v>
      </c>
      <c r="K40" s="24"/>
      <c r="L40" s="24"/>
      <c r="M40" s="24"/>
      <c r="N40" s="24"/>
      <c r="O40" s="24"/>
      <c r="P40" s="26">
        <v>4500.0</v>
      </c>
      <c r="Q40" s="27">
        <f t="shared" si="1"/>
        <v>0</v>
      </c>
      <c r="R40" s="28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45146.0</v>
      </c>
      <c r="C41" s="19" t="s">
        <v>961</v>
      </c>
      <c r="D41" s="20">
        <v>48910.0</v>
      </c>
      <c r="E41" s="21" t="s">
        <v>159</v>
      </c>
      <c r="F41" s="22"/>
      <c r="G41" s="24"/>
      <c r="H41" s="24"/>
      <c r="I41" s="23"/>
      <c r="J41" s="29">
        <v>10975.0</v>
      </c>
      <c r="K41" s="23"/>
      <c r="L41" s="24"/>
      <c r="M41" s="24"/>
      <c r="N41" s="24"/>
      <c r="O41" s="24"/>
      <c r="P41" s="26">
        <v>10975.0</v>
      </c>
      <c r="Q41" s="27">
        <f t="shared" si="1"/>
        <v>0</v>
      </c>
      <c r="R41" s="28" t="s">
        <v>55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45146.0</v>
      </c>
      <c r="C42" s="19" t="s">
        <v>962</v>
      </c>
      <c r="D42" s="20">
        <v>75009.0</v>
      </c>
      <c r="E42" s="21" t="s">
        <v>963</v>
      </c>
      <c r="F42" s="22"/>
      <c r="G42" s="24"/>
      <c r="H42" s="24"/>
      <c r="I42" s="23"/>
      <c r="J42" s="29">
        <v>5000.0</v>
      </c>
      <c r="K42" s="24"/>
      <c r="L42" s="24"/>
      <c r="M42" s="24"/>
      <c r="N42" s="24"/>
      <c r="O42" s="24"/>
      <c r="P42" s="26">
        <v>5000.0</v>
      </c>
      <c r="Q42" s="27">
        <f t="shared" si="1"/>
        <v>0</v>
      </c>
      <c r="R42" s="28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45146.0</v>
      </c>
      <c r="C43" s="19" t="s">
        <v>964</v>
      </c>
      <c r="D43" s="20">
        <v>53460.0</v>
      </c>
      <c r="E43" s="21" t="s">
        <v>965</v>
      </c>
      <c r="F43" s="22"/>
      <c r="G43" s="23"/>
      <c r="H43" s="24"/>
      <c r="I43" s="23"/>
      <c r="J43" s="29"/>
      <c r="K43" s="24"/>
      <c r="L43" s="24"/>
      <c r="M43" s="23">
        <v>300.0</v>
      </c>
      <c r="N43" s="24"/>
      <c r="O43" s="24"/>
      <c r="P43" s="26">
        <v>300.0</v>
      </c>
      <c r="Q43" s="27">
        <f t="shared" si="1"/>
        <v>0</v>
      </c>
      <c r="R43" s="28" t="s">
        <v>24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45146.0</v>
      </c>
      <c r="C44" s="19" t="s">
        <v>966</v>
      </c>
      <c r="D44" s="20">
        <v>53249.0</v>
      </c>
      <c r="E44" s="21" t="s">
        <v>474</v>
      </c>
      <c r="F44" s="30"/>
      <c r="G44" s="24"/>
      <c r="H44" s="24"/>
      <c r="I44" s="23"/>
      <c r="J44" s="29">
        <v>150.0</v>
      </c>
      <c r="K44" s="24"/>
      <c r="L44" s="24"/>
      <c r="M44" s="24"/>
      <c r="N44" s="24"/>
      <c r="O44" s="24"/>
      <c r="P44" s="26">
        <v>150.0</v>
      </c>
      <c r="Q44" s="27">
        <f t="shared" si="1"/>
        <v>0</v>
      </c>
      <c r="R44" s="28" t="s">
        <v>42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45146.0</v>
      </c>
      <c r="C45" s="19" t="s">
        <v>967</v>
      </c>
      <c r="D45" s="20">
        <v>57499.0</v>
      </c>
      <c r="E45" s="21" t="s">
        <v>871</v>
      </c>
      <c r="F45" s="22"/>
      <c r="G45" s="24"/>
      <c r="H45" s="24"/>
      <c r="I45" s="23">
        <v>1250.0</v>
      </c>
      <c r="J45" s="23"/>
      <c r="K45" s="24"/>
      <c r="L45" s="24"/>
      <c r="M45" s="25"/>
      <c r="N45" s="24"/>
      <c r="O45" s="24"/>
      <c r="P45" s="26">
        <v>1250.0</v>
      </c>
      <c r="Q45" s="27">
        <f t="shared" si="1"/>
        <v>0</v>
      </c>
      <c r="R45" s="28" t="s">
        <v>55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45146.0</v>
      </c>
      <c r="C46" s="19" t="s">
        <v>968</v>
      </c>
      <c r="D46" s="20">
        <v>48052.0</v>
      </c>
      <c r="E46" s="21" t="s">
        <v>969</v>
      </c>
      <c r="F46" s="22"/>
      <c r="G46" s="24"/>
      <c r="H46" s="24"/>
      <c r="I46" s="23">
        <v>2500.0</v>
      </c>
      <c r="J46" s="24"/>
      <c r="K46" s="24"/>
      <c r="L46" s="24"/>
      <c r="M46" s="25"/>
      <c r="N46" s="24"/>
      <c r="O46" s="24"/>
      <c r="P46" s="26">
        <v>2500.0</v>
      </c>
      <c r="Q46" s="27">
        <f t="shared" si="1"/>
        <v>0</v>
      </c>
      <c r="R46" s="28" t="s">
        <v>55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45146.0</v>
      </c>
      <c r="C47" s="19" t="s">
        <v>970</v>
      </c>
      <c r="D47" s="20">
        <v>43009.0</v>
      </c>
      <c r="E47" s="21" t="s">
        <v>115</v>
      </c>
      <c r="F47" s="22"/>
      <c r="G47" s="24"/>
      <c r="H47" s="24"/>
      <c r="I47" s="23"/>
      <c r="J47" s="23">
        <v>5150.0</v>
      </c>
      <c r="K47" s="24"/>
      <c r="L47" s="24"/>
      <c r="M47" s="25"/>
      <c r="N47" s="24"/>
      <c r="O47" s="24"/>
      <c r="P47" s="26">
        <v>5150.0</v>
      </c>
      <c r="Q47" s="27">
        <f t="shared" si="1"/>
        <v>0</v>
      </c>
      <c r="R47" s="28" t="s">
        <v>55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45146.0</v>
      </c>
      <c r="C48" s="19" t="s">
        <v>971</v>
      </c>
      <c r="D48" s="20">
        <v>51697.0</v>
      </c>
      <c r="E48" s="21" t="s">
        <v>567</v>
      </c>
      <c r="F48" s="22"/>
      <c r="G48" s="24"/>
      <c r="H48" s="24"/>
      <c r="I48" s="23"/>
      <c r="J48" s="23">
        <v>9000.0</v>
      </c>
      <c r="K48" s="24"/>
      <c r="L48" s="24"/>
      <c r="M48" s="25"/>
      <c r="N48" s="24"/>
      <c r="O48" s="24"/>
      <c r="P48" s="26">
        <v>9000.0</v>
      </c>
      <c r="Q48" s="27">
        <f t="shared" si="1"/>
        <v>0</v>
      </c>
      <c r="R48" s="28" t="s">
        <v>98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45146.0</v>
      </c>
      <c r="C49" s="19" t="s">
        <v>972</v>
      </c>
      <c r="D49" s="20">
        <v>22332.0</v>
      </c>
      <c r="E49" s="21" t="s">
        <v>268</v>
      </c>
      <c r="F49" s="22"/>
      <c r="G49" s="24"/>
      <c r="H49" s="24"/>
      <c r="I49" s="23">
        <v>6400.0</v>
      </c>
      <c r="J49" s="24"/>
      <c r="K49" s="24"/>
      <c r="L49" s="24"/>
      <c r="M49" s="25"/>
      <c r="N49" s="24"/>
      <c r="O49" s="24"/>
      <c r="P49" s="26">
        <v>6400.0</v>
      </c>
      <c r="Q49" s="27">
        <f t="shared" si="1"/>
        <v>0</v>
      </c>
      <c r="R49" s="28" t="s">
        <v>98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45146.0</v>
      </c>
      <c r="C50" s="19" t="s">
        <v>973</v>
      </c>
      <c r="D50" s="20">
        <v>79074.0</v>
      </c>
      <c r="E50" s="21" t="s">
        <v>974</v>
      </c>
      <c r="F50" s="22"/>
      <c r="G50" s="24"/>
      <c r="H50" s="24"/>
      <c r="I50" s="23">
        <v>300.0</v>
      </c>
      <c r="J50" s="23"/>
      <c r="K50" s="24"/>
      <c r="L50" s="24"/>
      <c r="M50" s="25"/>
      <c r="N50" s="24"/>
      <c r="O50" s="24"/>
      <c r="P50" s="26">
        <v>300.0</v>
      </c>
      <c r="Q50" s="27">
        <f t="shared" si="1"/>
        <v>0</v>
      </c>
      <c r="R50" s="28" t="s">
        <v>181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45146.0</v>
      </c>
      <c r="C51" s="19" t="s">
        <v>975</v>
      </c>
      <c r="D51" s="20">
        <v>48052.0</v>
      </c>
      <c r="E51" s="21" t="s">
        <v>969</v>
      </c>
      <c r="F51" s="22"/>
      <c r="G51" s="24"/>
      <c r="H51" s="24"/>
      <c r="I51" s="23">
        <v>5000.0</v>
      </c>
      <c r="J51" s="24"/>
      <c r="K51" s="24"/>
      <c r="L51" s="24"/>
      <c r="M51" s="25"/>
      <c r="N51" s="24"/>
      <c r="O51" s="24"/>
      <c r="P51" s="26">
        <v>5000.0</v>
      </c>
      <c r="Q51" s="27">
        <f t="shared" si="1"/>
        <v>0</v>
      </c>
      <c r="R51" s="28" t="s">
        <v>181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45146.0</v>
      </c>
      <c r="C52" s="19" t="s">
        <v>976</v>
      </c>
      <c r="D52" s="20">
        <v>48052.0</v>
      </c>
      <c r="E52" s="21" t="s">
        <v>969</v>
      </c>
      <c r="F52" s="22"/>
      <c r="G52" s="24"/>
      <c r="H52" s="23"/>
      <c r="I52" s="23">
        <v>5350.0</v>
      </c>
      <c r="J52" s="24"/>
      <c r="K52" s="24"/>
      <c r="L52" s="24"/>
      <c r="M52" s="25"/>
      <c r="N52" s="24"/>
      <c r="O52" s="24"/>
      <c r="P52" s="26">
        <v>5350.0</v>
      </c>
      <c r="Q52" s="27">
        <f t="shared" si="1"/>
        <v>0</v>
      </c>
      <c r="R52" s="28" t="s">
        <v>181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45146.0</v>
      </c>
      <c r="C53" s="19" t="s">
        <v>977</v>
      </c>
      <c r="D53" s="20">
        <v>50595.0</v>
      </c>
      <c r="E53" s="21" t="s">
        <v>192</v>
      </c>
      <c r="F53" s="22"/>
      <c r="G53" s="24"/>
      <c r="H53" s="23">
        <v>35000.0</v>
      </c>
      <c r="I53" s="23"/>
      <c r="J53" s="24"/>
      <c r="K53" s="24"/>
      <c r="L53" s="24"/>
      <c r="M53" s="25"/>
      <c r="N53" s="24"/>
      <c r="O53" s="24"/>
      <c r="P53" s="26">
        <v>35000.0</v>
      </c>
      <c r="Q53" s="27">
        <f t="shared" si="1"/>
        <v>0</v>
      </c>
      <c r="R53" s="28" t="s">
        <v>42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45146.0</v>
      </c>
      <c r="C54" s="19" t="s">
        <v>978</v>
      </c>
      <c r="D54" s="20">
        <v>22727.0</v>
      </c>
      <c r="E54" s="21" t="s">
        <v>85</v>
      </c>
      <c r="F54" s="22"/>
      <c r="G54" s="24"/>
      <c r="H54" s="24"/>
      <c r="I54" s="23">
        <v>5000.0</v>
      </c>
      <c r="J54" s="23"/>
      <c r="K54" s="24"/>
      <c r="L54" s="24"/>
      <c r="M54" s="25"/>
      <c r="N54" s="24"/>
      <c r="O54" s="24"/>
      <c r="P54" s="26">
        <v>5000.0</v>
      </c>
      <c r="Q54" s="27">
        <f t="shared" si="1"/>
        <v>0</v>
      </c>
      <c r="R54" s="28" t="s">
        <v>55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45146.0</v>
      </c>
      <c r="C55" s="19" t="s">
        <v>979</v>
      </c>
      <c r="D55" s="20">
        <v>17429.0</v>
      </c>
      <c r="E55" s="21" t="s">
        <v>980</v>
      </c>
      <c r="F55" s="22"/>
      <c r="G55" s="24"/>
      <c r="H55" s="24"/>
      <c r="I55" s="23"/>
      <c r="J55" s="24"/>
      <c r="K55" s="24"/>
      <c r="L55" s="24"/>
      <c r="M55" s="29">
        <v>1400.0</v>
      </c>
      <c r="N55" s="24"/>
      <c r="O55" s="24"/>
      <c r="P55" s="26">
        <v>1400.0</v>
      </c>
      <c r="Q55" s="27">
        <f t="shared" si="1"/>
        <v>0</v>
      </c>
      <c r="R55" s="28" t="s">
        <v>42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45146.0</v>
      </c>
      <c r="C56" s="19" t="s">
        <v>981</v>
      </c>
      <c r="D56" s="20">
        <v>36555.0</v>
      </c>
      <c r="E56" s="21" t="s">
        <v>174</v>
      </c>
      <c r="F56" s="22"/>
      <c r="G56" s="24"/>
      <c r="H56" s="24"/>
      <c r="I56" s="23">
        <v>7000.0</v>
      </c>
      <c r="J56" s="23"/>
      <c r="K56" s="24"/>
      <c r="L56" s="24"/>
      <c r="M56" s="25"/>
      <c r="N56" s="24"/>
      <c r="O56" s="24"/>
      <c r="P56" s="26">
        <v>7000.0</v>
      </c>
      <c r="Q56" s="27">
        <f t="shared" si="1"/>
        <v>0</v>
      </c>
      <c r="R56" s="28" t="s">
        <v>55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45146.0</v>
      </c>
      <c r="C57" s="19" t="s">
        <v>982</v>
      </c>
      <c r="D57" s="20">
        <v>79076.0</v>
      </c>
      <c r="E57" s="21" t="s">
        <v>983</v>
      </c>
      <c r="F57" s="22"/>
      <c r="G57" s="24"/>
      <c r="H57" s="24"/>
      <c r="I57" s="23"/>
      <c r="J57" s="23">
        <v>300.0</v>
      </c>
      <c r="K57" s="24"/>
      <c r="L57" s="24"/>
      <c r="M57" s="25"/>
      <c r="N57" s="24"/>
      <c r="O57" s="24"/>
      <c r="P57" s="26">
        <v>300.0</v>
      </c>
      <c r="Q57" s="27">
        <f t="shared" si="1"/>
        <v>0</v>
      </c>
      <c r="R57" s="28" t="s">
        <v>181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45146.0</v>
      </c>
      <c r="C58" s="19" t="s">
        <v>984</v>
      </c>
      <c r="D58" s="20">
        <v>57499.0</v>
      </c>
      <c r="E58" s="21" t="s">
        <v>871</v>
      </c>
      <c r="F58" s="22"/>
      <c r="G58" s="23"/>
      <c r="H58" s="23"/>
      <c r="I58" s="23">
        <v>2500.0</v>
      </c>
      <c r="J58" s="24"/>
      <c r="K58" s="24"/>
      <c r="L58" s="24"/>
      <c r="M58" s="25"/>
      <c r="N58" s="24"/>
      <c r="O58" s="24"/>
      <c r="P58" s="26">
        <v>2500.0</v>
      </c>
      <c r="Q58" s="27">
        <f t="shared" si="1"/>
        <v>0</v>
      </c>
      <c r="R58" s="28" t="s">
        <v>98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45146.0</v>
      </c>
      <c r="C59" s="19" t="s">
        <v>985</v>
      </c>
      <c r="D59" s="20">
        <v>59103.0</v>
      </c>
      <c r="E59" s="21" t="s">
        <v>481</v>
      </c>
      <c r="F59" s="22"/>
      <c r="G59" s="24"/>
      <c r="H59" s="24"/>
      <c r="I59" s="23">
        <v>3080.0</v>
      </c>
      <c r="J59" s="23">
        <v>1720.0</v>
      </c>
      <c r="K59" s="24"/>
      <c r="L59" s="24"/>
      <c r="M59" s="25"/>
      <c r="N59" s="24"/>
      <c r="O59" s="24"/>
      <c r="P59" s="26">
        <v>4800.0</v>
      </c>
      <c r="Q59" s="27">
        <f t="shared" si="1"/>
        <v>0</v>
      </c>
      <c r="R59" s="28" t="s">
        <v>98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45146.0</v>
      </c>
      <c r="C60" s="19" t="s">
        <v>986</v>
      </c>
      <c r="D60" s="20">
        <v>45937.0</v>
      </c>
      <c r="E60" s="21" t="s">
        <v>222</v>
      </c>
      <c r="F60" s="22"/>
      <c r="G60" s="24"/>
      <c r="H60" s="24"/>
      <c r="I60" s="23">
        <v>900.0</v>
      </c>
      <c r="J60" s="24"/>
      <c r="K60" s="24"/>
      <c r="L60" s="24"/>
      <c r="M60" s="25"/>
      <c r="N60" s="24"/>
      <c r="O60" s="24"/>
      <c r="P60" s="26">
        <v>900.0</v>
      </c>
      <c r="Q60" s="27">
        <f t="shared" si="1"/>
        <v>0</v>
      </c>
      <c r="R60" s="28" t="s">
        <v>181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45146.0</v>
      </c>
      <c r="C61" s="19" t="s">
        <v>987</v>
      </c>
      <c r="D61" s="20">
        <v>79078.0</v>
      </c>
      <c r="E61" s="21" t="s">
        <v>988</v>
      </c>
      <c r="F61" s="22"/>
      <c r="G61" s="24"/>
      <c r="H61" s="24"/>
      <c r="I61" s="23">
        <v>7300.0</v>
      </c>
      <c r="J61" s="24"/>
      <c r="K61" s="23"/>
      <c r="L61" s="24"/>
      <c r="M61" s="25"/>
      <c r="N61" s="24"/>
      <c r="O61" s="24"/>
      <c r="P61" s="26">
        <v>7300.0</v>
      </c>
      <c r="Q61" s="27">
        <f t="shared" si="1"/>
        <v>0</v>
      </c>
      <c r="R61" s="28" t="s">
        <v>27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45146.0</v>
      </c>
      <c r="C62" s="19" t="s">
        <v>989</v>
      </c>
      <c r="D62" s="20">
        <v>54409.0</v>
      </c>
      <c r="E62" s="21" t="s">
        <v>990</v>
      </c>
      <c r="F62" s="22"/>
      <c r="G62" s="24"/>
      <c r="H62" s="24"/>
      <c r="I62" s="23">
        <v>5150.0</v>
      </c>
      <c r="J62" s="24"/>
      <c r="K62" s="24"/>
      <c r="L62" s="24"/>
      <c r="M62" s="25"/>
      <c r="N62" s="24"/>
      <c r="O62" s="24"/>
      <c r="P62" s="26">
        <v>5150.0</v>
      </c>
      <c r="Q62" s="27">
        <f t="shared" si="1"/>
        <v>0</v>
      </c>
      <c r="R62" s="28" t="s">
        <v>181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45146.0</v>
      </c>
      <c r="C63" s="19" t="s">
        <v>991</v>
      </c>
      <c r="D63" s="20">
        <v>56154.0</v>
      </c>
      <c r="E63" s="21" t="s">
        <v>992</v>
      </c>
      <c r="F63" s="22"/>
      <c r="G63" s="24"/>
      <c r="H63" s="24"/>
      <c r="I63" s="23">
        <v>7150.0</v>
      </c>
      <c r="J63" s="24"/>
      <c r="K63" s="24"/>
      <c r="L63" s="24"/>
      <c r="M63" s="25"/>
      <c r="N63" s="24"/>
      <c r="O63" s="24"/>
      <c r="P63" s="26">
        <v>7150.0</v>
      </c>
      <c r="Q63" s="27">
        <f t="shared" si="1"/>
        <v>0</v>
      </c>
      <c r="R63" s="28" t="s">
        <v>181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45146.0</v>
      </c>
      <c r="C64" s="19" t="s">
        <v>993</v>
      </c>
      <c r="D64" s="20">
        <v>50243.0</v>
      </c>
      <c r="E64" s="21" t="s">
        <v>687</v>
      </c>
      <c r="F64" s="22"/>
      <c r="G64" s="24"/>
      <c r="H64" s="24"/>
      <c r="I64" s="23"/>
      <c r="J64" s="23">
        <v>5310.0</v>
      </c>
      <c r="K64" s="24"/>
      <c r="L64" s="24"/>
      <c r="M64" s="29"/>
      <c r="N64" s="24"/>
      <c r="O64" s="24"/>
      <c r="P64" s="26">
        <v>5310.0</v>
      </c>
      <c r="Q64" s="27">
        <f t="shared" si="1"/>
        <v>0</v>
      </c>
      <c r="R64" s="28" t="s">
        <v>98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45146.0</v>
      </c>
      <c r="C65" s="19" t="s">
        <v>994</v>
      </c>
      <c r="D65" s="20">
        <v>56351.0</v>
      </c>
      <c r="E65" s="21" t="s">
        <v>995</v>
      </c>
      <c r="F65" s="22"/>
      <c r="G65" s="24"/>
      <c r="H65" s="24"/>
      <c r="I65" s="23"/>
      <c r="J65" s="23">
        <v>32500.0</v>
      </c>
      <c r="K65" s="24"/>
      <c r="L65" s="24"/>
      <c r="M65" s="25"/>
      <c r="N65" s="24"/>
      <c r="O65" s="24"/>
      <c r="P65" s="26">
        <v>32500.0</v>
      </c>
      <c r="Q65" s="27">
        <f t="shared" si="1"/>
        <v>0</v>
      </c>
      <c r="R65" s="28" t="s">
        <v>42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45146.0</v>
      </c>
      <c r="C66" s="19" t="s">
        <v>996</v>
      </c>
      <c r="D66" s="20">
        <v>26040.0</v>
      </c>
      <c r="E66" s="21" t="s">
        <v>997</v>
      </c>
      <c r="F66" s="22"/>
      <c r="G66" s="24"/>
      <c r="H66" s="24"/>
      <c r="I66" s="23"/>
      <c r="J66" s="23">
        <v>5000.0</v>
      </c>
      <c r="K66" s="24"/>
      <c r="L66" s="24"/>
      <c r="M66" s="29"/>
      <c r="N66" s="24"/>
      <c r="O66" s="24"/>
      <c r="P66" s="26">
        <v>5000.0</v>
      </c>
      <c r="Q66" s="27">
        <f t="shared" si="1"/>
        <v>0</v>
      </c>
      <c r="R66" s="28" t="s">
        <v>42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45146.0</v>
      </c>
      <c r="C67" s="19" t="s">
        <v>998</v>
      </c>
      <c r="D67" s="20">
        <v>66932.0</v>
      </c>
      <c r="E67" s="21" t="s">
        <v>109</v>
      </c>
      <c r="F67" s="22"/>
      <c r="G67" s="24"/>
      <c r="H67" s="24"/>
      <c r="I67" s="23">
        <v>39440.0</v>
      </c>
      <c r="J67" s="24"/>
      <c r="K67" s="24"/>
      <c r="L67" s="24"/>
      <c r="M67" s="29"/>
      <c r="N67" s="24"/>
      <c r="O67" s="24"/>
      <c r="P67" s="26">
        <v>39440.0</v>
      </c>
      <c r="Q67" s="27">
        <f t="shared" si="1"/>
        <v>0</v>
      </c>
      <c r="R67" s="28" t="s">
        <v>42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45146.0</v>
      </c>
      <c r="C68" s="19" t="s">
        <v>999</v>
      </c>
      <c r="D68" s="20">
        <v>42046.0</v>
      </c>
      <c r="E68" s="21" t="s">
        <v>224</v>
      </c>
      <c r="F68" s="22"/>
      <c r="G68" s="24"/>
      <c r="H68" s="23">
        <v>3550.0</v>
      </c>
      <c r="I68" s="23"/>
      <c r="J68" s="24"/>
      <c r="K68" s="24"/>
      <c r="L68" s="24"/>
      <c r="M68" s="25"/>
      <c r="N68" s="24"/>
      <c r="O68" s="24"/>
      <c r="P68" s="26">
        <v>3550.0</v>
      </c>
      <c r="Q68" s="27">
        <f t="shared" si="1"/>
        <v>0</v>
      </c>
      <c r="R68" s="28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45146.0</v>
      </c>
      <c r="C69" s="19" t="s">
        <v>1000</v>
      </c>
      <c r="D69" s="20">
        <v>36918.0</v>
      </c>
      <c r="E69" s="21" t="s">
        <v>1001</v>
      </c>
      <c r="F69" s="22"/>
      <c r="G69" s="24"/>
      <c r="H69" s="24"/>
      <c r="I69" s="23"/>
      <c r="J69" s="24"/>
      <c r="K69" s="24"/>
      <c r="L69" s="24"/>
      <c r="M69" s="25"/>
      <c r="N69" s="24"/>
      <c r="O69" s="23">
        <v>7600.0</v>
      </c>
      <c r="P69" s="26">
        <v>7600.0</v>
      </c>
      <c r="Q69" s="27">
        <f t="shared" si="1"/>
        <v>0</v>
      </c>
      <c r="R69" s="28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45146.0</v>
      </c>
      <c r="C70" s="19" t="s">
        <v>1002</v>
      </c>
      <c r="D70" s="20">
        <v>45227.0</v>
      </c>
      <c r="E70" s="21" t="s">
        <v>1003</v>
      </c>
      <c r="F70" s="22"/>
      <c r="G70" s="24"/>
      <c r="H70" s="23">
        <v>4500.0</v>
      </c>
      <c r="I70" s="23"/>
      <c r="J70" s="24"/>
      <c r="K70" s="24"/>
      <c r="L70" s="24"/>
      <c r="M70" s="25"/>
      <c r="N70" s="24"/>
      <c r="O70" s="24"/>
      <c r="P70" s="26">
        <v>4500.0</v>
      </c>
      <c r="Q70" s="27">
        <f t="shared" si="1"/>
        <v>0</v>
      </c>
      <c r="R70" s="28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45146.0</v>
      </c>
      <c r="C71" s="19" t="s">
        <v>1004</v>
      </c>
      <c r="D71" s="20">
        <v>39286.0</v>
      </c>
      <c r="E71" s="21" t="s">
        <v>930</v>
      </c>
      <c r="F71" s="30"/>
      <c r="G71" s="24"/>
      <c r="H71" s="24"/>
      <c r="I71" s="23"/>
      <c r="J71" s="24"/>
      <c r="K71" s="24"/>
      <c r="L71" s="24"/>
      <c r="M71" s="25"/>
      <c r="N71" s="24"/>
      <c r="O71" s="23">
        <v>2000.0</v>
      </c>
      <c r="P71" s="26">
        <v>2000.0</v>
      </c>
      <c r="Q71" s="27">
        <f t="shared" si="1"/>
        <v>0</v>
      </c>
      <c r="R71" s="28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45146.0</v>
      </c>
      <c r="C72" s="19" t="s">
        <v>1005</v>
      </c>
      <c r="D72" s="20">
        <v>40235.0</v>
      </c>
      <c r="E72" s="21" t="s">
        <v>264</v>
      </c>
      <c r="F72" s="22"/>
      <c r="G72" s="24"/>
      <c r="H72" s="24"/>
      <c r="I72" s="23"/>
      <c r="J72" s="24"/>
      <c r="K72" s="24"/>
      <c r="L72" s="24"/>
      <c r="M72" s="25"/>
      <c r="N72" s="24"/>
      <c r="O72" s="23">
        <v>1200.0</v>
      </c>
      <c r="P72" s="26">
        <v>1200.0</v>
      </c>
      <c r="Q72" s="27">
        <f t="shared" si="1"/>
        <v>0</v>
      </c>
      <c r="R72" s="28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45146.0</v>
      </c>
      <c r="C73" s="19" t="s">
        <v>1006</v>
      </c>
      <c r="D73" s="20">
        <v>79077.0</v>
      </c>
      <c r="E73" s="21" t="s">
        <v>1007</v>
      </c>
      <c r="F73" s="22"/>
      <c r="G73" s="24"/>
      <c r="H73" s="23">
        <v>7000.0</v>
      </c>
      <c r="I73" s="23"/>
      <c r="J73" s="24"/>
      <c r="K73" s="24"/>
      <c r="L73" s="24"/>
      <c r="M73" s="25"/>
      <c r="N73" s="24"/>
      <c r="O73" s="24"/>
      <c r="P73" s="26">
        <v>7000.0</v>
      </c>
      <c r="Q73" s="27">
        <f t="shared" si="1"/>
        <v>0</v>
      </c>
      <c r="R73" s="28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/>
      <c r="B74" s="18"/>
      <c r="C74" s="19"/>
      <c r="D74" s="20"/>
      <c r="E74" s="21"/>
      <c r="F74" s="22"/>
      <c r="G74" s="24"/>
      <c r="H74" s="23"/>
      <c r="I74" s="23"/>
      <c r="J74" s="23"/>
      <c r="K74" s="23"/>
      <c r="L74" s="24"/>
      <c r="M74" s="24"/>
      <c r="N74" s="24"/>
      <c r="O74" s="24"/>
      <c r="P74" s="26"/>
      <c r="Q74" s="27">
        <f t="shared" si="1"/>
        <v>0</v>
      </c>
      <c r="R74" s="28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/>
      <c r="B75" s="37"/>
      <c r="C75" s="33"/>
      <c r="D75" s="37"/>
      <c r="E75" s="37"/>
      <c r="F75" s="54">
        <f t="shared" ref="F75:Q75" si="2">SUM(F5:F74)</f>
        <v>0</v>
      </c>
      <c r="G75" s="39">
        <f t="shared" si="2"/>
        <v>5500</v>
      </c>
      <c r="H75" s="39">
        <f t="shared" si="2"/>
        <v>98450</v>
      </c>
      <c r="I75" s="39">
        <f t="shared" si="2"/>
        <v>262270</v>
      </c>
      <c r="J75" s="39">
        <f t="shared" si="2"/>
        <v>144305</v>
      </c>
      <c r="K75" s="39">
        <f t="shared" si="2"/>
        <v>0</v>
      </c>
      <c r="L75" s="39">
        <f t="shared" si="2"/>
        <v>0</v>
      </c>
      <c r="M75" s="39">
        <f t="shared" si="2"/>
        <v>1700</v>
      </c>
      <c r="N75" s="39">
        <f t="shared" si="2"/>
        <v>0</v>
      </c>
      <c r="O75" s="39">
        <f t="shared" si="2"/>
        <v>10800</v>
      </c>
      <c r="P75" s="52">
        <f t="shared" si="2"/>
        <v>523025</v>
      </c>
      <c r="Q75" s="27">
        <f t="shared" si="2"/>
        <v>0</v>
      </c>
      <c r="R75" s="40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</row>
    <row r="76">
      <c r="A76" s="42"/>
      <c r="B76" s="37"/>
      <c r="C76" s="37"/>
      <c r="D76" s="37"/>
      <c r="E76" s="37"/>
      <c r="F76" s="43">
        <f>SUM(F75+G75+H75+I75+J75+K75+L75+M75+N75+O75)</f>
        <v>523025</v>
      </c>
      <c r="G76" s="8"/>
      <c r="H76" s="8"/>
      <c r="I76" s="8"/>
      <c r="J76" s="8"/>
      <c r="K76" s="9"/>
      <c r="L76" s="44"/>
      <c r="M76" s="44"/>
      <c r="N76" s="44"/>
      <c r="O76" s="44"/>
      <c r="P76" s="41"/>
      <c r="Q76" s="41"/>
      <c r="R76" s="4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5" t="s">
        <v>242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55" t="s">
        <v>1008</v>
      </c>
      <c r="F80" s="5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6" t="s">
        <v>1009</v>
      </c>
      <c r="F81" s="48" t="s">
        <v>246</v>
      </c>
      <c r="G81" s="4"/>
      <c r="H81" s="4"/>
      <c r="I81" s="4"/>
      <c r="J81" s="4"/>
      <c r="K81" s="4"/>
      <c r="L81" s="4"/>
      <c r="M81" s="4"/>
      <c r="N81" s="4"/>
      <c r="O81" s="4" t="s">
        <v>242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6" t="s">
        <v>1010</v>
      </c>
      <c r="F82" s="4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6" t="s">
        <v>1011</v>
      </c>
      <c r="F83" s="4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6" t="s">
        <v>1012</v>
      </c>
      <c r="F84" s="4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6" t="s">
        <v>1013</v>
      </c>
      <c r="F85" s="4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9" t="s">
        <v>251</v>
      </c>
      <c r="F86" s="50" t="s">
        <v>672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6" t="s">
        <v>1014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 t="s">
        <v>242</v>
      </c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 t="s">
        <v>246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</sheetData>
  <mergeCells count="16">
    <mergeCell ref="E2:E4"/>
    <mergeCell ref="F3:F4"/>
    <mergeCell ref="G3:H3"/>
    <mergeCell ref="I3:J3"/>
    <mergeCell ref="F76:K76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1015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45146.0</v>
      </c>
      <c r="C5" s="19" t="s">
        <v>1016</v>
      </c>
      <c r="D5" s="20">
        <v>55497.0</v>
      </c>
      <c r="E5" s="21" t="s">
        <v>1017</v>
      </c>
      <c r="F5" s="22"/>
      <c r="G5" s="23"/>
      <c r="H5" s="24"/>
      <c r="I5" s="23">
        <v>7000.0</v>
      </c>
      <c r="J5" s="29"/>
      <c r="K5" s="23"/>
      <c r="L5" s="24"/>
      <c r="M5" s="24"/>
      <c r="N5" s="24"/>
      <c r="O5" s="24"/>
      <c r="P5" s="26">
        <v>7000.0</v>
      </c>
      <c r="Q5" s="27">
        <f t="shared" ref="Q5:Q99" si="1">F5+G5+H5+I5+J5+K5+L5+M5+N5+O5-P5</f>
        <v>0</v>
      </c>
      <c r="R5" s="28" t="s">
        <v>98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45146.0</v>
      </c>
      <c r="C6" s="19" t="s">
        <v>1018</v>
      </c>
      <c r="D6" s="20">
        <v>31927.0</v>
      </c>
      <c r="E6" s="21" t="s">
        <v>406</v>
      </c>
      <c r="F6" s="22"/>
      <c r="G6" s="24"/>
      <c r="H6" s="24"/>
      <c r="I6" s="23">
        <v>6075.0</v>
      </c>
      <c r="J6" s="23"/>
      <c r="K6" s="24"/>
      <c r="L6" s="24"/>
      <c r="M6" s="23"/>
      <c r="N6" s="24"/>
      <c r="O6" s="24"/>
      <c r="P6" s="26">
        <v>6075.0</v>
      </c>
      <c r="Q6" s="27">
        <f t="shared" si="1"/>
        <v>0</v>
      </c>
      <c r="R6" s="28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45146.0</v>
      </c>
      <c r="C7" s="19" t="s">
        <v>1019</v>
      </c>
      <c r="D7" s="20">
        <v>55448.0</v>
      </c>
      <c r="E7" s="21" t="s">
        <v>71</v>
      </c>
      <c r="F7" s="22"/>
      <c r="G7" s="23">
        <v>20700.0</v>
      </c>
      <c r="H7" s="23"/>
      <c r="I7" s="23"/>
      <c r="J7" s="23"/>
      <c r="K7" s="24"/>
      <c r="L7" s="24"/>
      <c r="M7" s="24"/>
      <c r="N7" s="24"/>
      <c r="O7" s="24"/>
      <c r="P7" s="26">
        <v>20700.0</v>
      </c>
      <c r="Q7" s="27">
        <f t="shared" si="1"/>
        <v>0</v>
      </c>
      <c r="R7" s="28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45147.0</v>
      </c>
      <c r="C8" s="19" t="s">
        <v>1020</v>
      </c>
      <c r="D8" s="20">
        <v>79086.0</v>
      </c>
      <c r="E8" s="21" t="s">
        <v>1021</v>
      </c>
      <c r="F8" s="22"/>
      <c r="G8" s="24"/>
      <c r="H8" s="24"/>
      <c r="I8" s="23">
        <v>300.0</v>
      </c>
      <c r="J8" s="23"/>
      <c r="K8" s="24"/>
      <c r="L8" s="24"/>
      <c r="M8" s="23"/>
      <c r="N8" s="24"/>
      <c r="O8" s="24"/>
      <c r="P8" s="26">
        <v>300.0</v>
      </c>
      <c r="Q8" s="27">
        <f t="shared" si="1"/>
        <v>0</v>
      </c>
      <c r="R8" s="28" t="s">
        <v>52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45147.0</v>
      </c>
      <c r="C9" s="19" t="s">
        <v>1022</v>
      </c>
      <c r="D9" s="20">
        <v>79068.0</v>
      </c>
      <c r="E9" s="21" t="s">
        <v>958</v>
      </c>
      <c r="F9" s="22"/>
      <c r="G9" s="24"/>
      <c r="H9" s="24"/>
      <c r="I9" s="23">
        <v>300.0</v>
      </c>
      <c r="J9" s="23"/>
      <c r="K9" s="25"/>
      <c r="L9" s="24"/>
      <c r="M9" s="24"/>
      <c r="N9" s="24"/>
      <c r="O9" s="24"/>
      <c r="P9" s="26">
        <v>300.0</v>
      </c>
      <c r="Q9" s="27">
        <f t="shared" si="1"/>
        <v>0</v>
      </c>
      <c r="R9" s="28" t="s">
        <v>52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45147.0</v>
      </c>
      <c r="C10" s="19" t="s">
        <v>1023</v>
      </c>
      <c r="D10" s="20">
        <v>59904.0</v>
      </c>
      <c r="E10" s="21" t="s">
        <v>146</v>
      </c>
      <c r="F10" s="22"/>
      <c r="G10" s="24"/>
      <c r="H10" s="23"/>
      <c r="I10" s="23">
        <v>5000.0</v>
      </c>
      <c r="J10" s="23"/>
      <c r="K10" s="24"/>
      <c r="L10" s="24"/>
      <c r="M10" s="24"/>
      <c r="N10" s="24"/>
      <c r="O10" s="24"/>
      <c r="P10" s="26">
        <v>5000.0</v>
      </c>
      <c r="Q10" s="27">
        <f t="shared" si="1"/>
        <v>0</v>
      </c>
      <c r="R10" s="28" t="s">
        <v>52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45147.0</v>
      </c>
      <c r="C11" s="19" t="s">
        <v>1024</v>
      </c>
      <c r="D11" s="20">
        <v>49825.0</v>
      </c>
      <c r="E11" s="21" t="s">
        <v>562</v>
      </c>
      <c r="F11" s="22"/>
      <c r="G11" s="24"/>
      <c r="H11" s="24"/>
      <c r="I11" s="23">
        <v>200.0</v>
      </c>
      <c r="J11" s="23"/>
      <c r="K11" s="25"/>
      <c r="L11" s="24"/>
      <c r="M11" s="24"/>
      <c r="N11" s="24"/>
      <c r="O11" s="24"/>
      <c r="P11" s="26">
        <v>200.0</v>
      </c>
      <c r="Q11" s="27">
        <f t="shared" si="1"/>
        <v>0</v>
      </c>
      <c r="R11" s="28" t="s">
        <v>52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45147.0</v>
      </c>
      <c r="C12" s="19" t="s">
        <v>1025</v>
      </c>
      <c r="D12" s="20">
        <v>22332.0</v>
      </c>
      <c r="E12" s="21" t="s">
        <v>268</v>
      </c>
      <c r="F12" s="22"/>
      <c r="G12" s="24"/>
      <c r="H12" s="24"/>
      <c r="I12" s="23">
        <v>4650.0</v>
      </c>
      <c r="J12" s="23"/>
      <c r="K12" s="24"/>
      <c r="L12" s="24"/>
      <c r="M12" s="23"/>
      <c r="N12" s="24"/>
      <c r="O12" s="24"/>
      <c r="P12" s="26">
        <v>4650.0</v>
      </c>
      <c r="Q12" s="27">
        <f t="shared" si="1"/>
        <v>0</v>
      </c>
      <c r="R12" s="28" t="s">
        <v>52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45147.0</v>
      </c>
      <c r="C13" s="19" t="s">
        <v>1026</v>
      </c>
      <c r="D13" s="20">
        <v>52776.0</v>
      </c>
      <c r="E13" s="21" t="s">
        <v>1027</v>
      </c>
      <c r="F13" s="22"/>
      <c r="G13" s="24"/>
      <c r="H13" s="24"/>
      <c r="I13" s="23"/>
      <c r="J13" s="23">
        <v>30000.0</v>
      </c>
      <c r="K13" s="24"/>
      <c r="L13" s="24"/>
      <c r="M13" s="24"/>
      <c r="N13" s="24"/>
      <c r="O13" s="24"/>
      <c r="P13" s="26">
        <v>30000.0</v>
      </c>
      <c r="Q13" s="27">
        <f t="shared" si="1"/>
        <v>0</v>
      </c>
      <c r="R13" s="28" t="s">
        <v>55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45147.0</v>
      </c>
      <c r="C14" s="19" t="s">
        <v>1028</v>
      </c>
      <c r="D14" s="20">
        <v>76851.0</v>
      </c>
      <c r="E14" s="21" t="s">
        <v>1029</v>
      </c>
      <c r="F14" s="22"/>
      <c r="G14" s="24"/>
      <c r="H14" s="24"/>
      <c r="I14" s="23">
        <v>7000.0</v>
      </c>
      <c r="J14" s="23"/>
      <c r="K14" s="25"/>
      <c r="L14" s="24"/>
      <c r="M14" s="23"/>
      <c r="N14" s="24"/>
      <c r="O14" s="24"/>
      <c r="P14" s="26">
        <v>7000.0</v>
      </c>
      <c r="Q14" s="27">
        <f t="shared" si="1"/>
        <v>0</v>
      </c>
      <c r="R14" s="28" t="s">
        <v>52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45147.0</v>
      </c>
      <c r="C15" s="19" t="s">
        <v>1030</v>
      </c>
      <c r="D15" s="20">
        <v>69334.0</v>
      </c>
      <c r="E15" s="21" t="s">
        <v>1031</v>
      </c>
      <c r="F15" s="30"/>
      <c r="G15" s="24"/>
      <c r="H15" s="24"/>
      <c r="I15" s="23"/>
      <c r="J15" s="23">
        <v>640.0</v>
      </c>
      <c r="K15" s="24"/>
      <c r="L15" s="24"/>
      <c r="M15" s="24"/>
      <c r="N15" s="24"/>
      <c r="O15" s="24"/>
      <c r="P15" s="26">
        <v>640.0</v>
      </c>
      <c r="Q15" s="27">
        <f t="shared" si="1"/>
        <v>0</v>
      </c>
      <c r="R15" s="28" t="s">
        <v>55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45147.0</v>
      </c>
      <c r="C16" s="19" t="s">
        <v>1032</v>
      </c>
      <c r="D16" s="20">
        <v>76502.0</v>
      </c>
      <c r="E16" s="21" t="s">
        <v>1033</v>
      </c>
      <c r="F16" s="22"/>
      <c r="G16" s="24"/>
      <c r="H16" s="23"/>
      <c r="I16" s="23">
        <v>1200.0</v>
      </c>
      <c r="J16" s="23"/>
      <c r="K16" s="24"/>
      <c r="L16" s="24"/>
      <c r="M16" s="24"/>
      <c r="N16" s="24"/>
      <c r="O16" s="24"/>
      <c r="P16" s="26">
        <v>1200.0</v>
      </c>
      <c r="Q16" s="27">
        <f t="shared" si="1"/>
        <v>0</v>
      </c>
      <c r="R16" s="28" t="s">
        <v>52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45147.0</v>
      </c>
      <c r="C17" s="19" t="s">
        <v>1034</v>
      </c>
      <c r="D17" s="20">
        <v>71418.0</v>
      </c>
      <c r="E17" s="21" t="s">
        <v>1035</v>
      </c>
      <c r="F17" s="22"/>
      <c r="G17" s="23"/>
      <c r="H17" s="23"/>
      <c r="I17" s="23"/>
      <c r="J17" s="23">
        <v>2650.0</v>
      </c>
      <c r="K17" s="23"/>
      <c r="L17" s="24"/>
      <c r="M17" s="24"/>
      <c r="N17" s="24"/>
      <c r="O17" s="24"/>
      <c r="P17" s="26">
        <v>2650.0</v>
      </c>
      <c r="Q17" s="27">
        <f t="shared" si="1"/>
        <v>0</v>
      </c>
      <c r="R17" s="28" t="s">
        <v>55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45147.0</v>
      </c>
      <c r="C18" s="19" t="s">
        <v>1036</v>
      </c>
      <c r="D18" s="20">
        <v>51512.0</v>
      </c>
      <c r="E18" s="21" t="s">
        <v>170</v>
      </c>
      <c r="F18" s="22"/>
      <c r="G18" s="23"/>
      <c r="H18" s="24"/>
      <c r="I18" s="23"/>
      <c r="J18" s="29">
        <v>2990.0</v>
      </c>
      <c r="K18" s="23"/>
      <c r="L18" s="24"/>
      <c r="M18" s="24"/>
      <c r="N18" s="24"/>
      <c r="O18" s="24"/>
      <c r="P18" s="26">
        <v>2990.0</v>
      </c>
      <c r="Q18" s="27">
        <f t="shared" si="1"/>
        <v>0</v>
      </c>
      <c r="R18" s="28" t="s">
        <v>52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45147.0</v>
      </c>
      <c r="C19" s="19" t="s">
        <v>1037</v>
      </c>
      <c r="D19" s="20">
        <v>55070.0</v>
      </c>
      <c r="E19" s="21" t="s">
        <v>1038</v>
      </c>
      <c r="F19" s="22"/>
      <c r="G19" s="24"/>
      <c r="H19" s="24"/>
      <c r="I19" s="23">
        <v>2650.0</v>
      </c>
      <c r="J19" s="29"/>
      <c r="K19" s="24"/>
      <c r="L19" s="24"/>
      <c r="M19" s="24"/>
      <c r="N19" s="24"/>
      <c r="O19" s="24"/>
      <c r="P19" s="26">
        <v>2650.0</v>
      </c>
      <c r="Q19" s="27">
        <f t="shared" si="1"/>
        <v>0</v>
      </c>
      <c r="R19" s="28" t="s">
        <v>55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45147.0</v>
      </c>
      <c r="C20" s="19" t="s">
        <v>1039</v>
      </c>
      <c r="D20" s="20">
        <v>78965.0</v>
      </c>
      <c r="E20" s="21" t="s">
        <v>240</v>
      </c>
      <c r="F20" s="22"/>
      <c r="G20" s="24"/>
      <c r="H20" s="24"/>
      <c r="I20" s="23">
        <v>2650.0</v>
      </c>
      <c r="J20" s="23"/>
      <c r="K20" s="24"/>
      <c r="L20" s="24"/>
      <c r="M20" s="24"/>
      <c r="N20" s="24"/>
      <c r="O20" s="24"/>
      <c r="P20" s="26">
        <v>2650.0</v>
      </c>
      <c r="Q20" s="27">
        <f t="shared" si="1"/>
        <v>0</v>
      </c>
      <c r="R20" s="28" t="s">
        <v>55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45147.0</v>
      </c>
      <c r="C21" s="19" t="s">
        <v>1040</v>
      </c>
      <c r="D21" s="20">
        <v>57355.0</v>
      </c>
      <c r="E21" s="21" t="s">
        <v>1041</v>
      </c>
      <c r="F21" s="22"/>
      <c r="G21" s="24"/>
      <c r="H21" s="24"/>
      <c r="I21" s="23"/>
      <c r="J21" s="23">
        <v>5150.0</v>
      </c>
      <c r="K21" s="23"/>
      <c r="L21" s="24"/>
      <c r="M21" s="24"/>
      <c r="N21" s="24"/>
      <c r="O21" s="24"/>
      <c r="P21" s="26">
        <v>5150.0</v>
      </c>
      <c r="Q21" s="27">
        <f t="shared" si="1"/>
        <v>0</v>
      </c>
      <c r="R21" s="28" t="s">
        <v>52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45147.0</v>
      </c>
      <c r="C22" s="19" t="s">
        <v>1042</v>
      </c>
      <c r="D22" s="20">
        <v>43134.0</v>
      </c>
      <c r="E22" s="21" t="s">
        <v>67</v>
      </c>
      <c r="F22" s="22"/>
      <c r="G22" s="24"/>
      <c r="H22" s="24"/>
      <c r="I22" s="23">
        <v>30000.0</v>
      </c>
      <c r="J22" s="24"/>
      <c r="K22" s="24"/>
      <c r="L22" s="24"/>
      <c r="M22" s="24"/>
      <c r="N22" s="24"/>
      <c r="O22" s="24"/>
      <c r="P22" s="26">
        <v>30000.0</v>
      </c>
      <c r="Q22" s="27">
        <f t="shared" si="1"/>
        <v>0</v>
      </c>
      <c r="R22" s="28" t="s">
        <v>52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45147.0</v>
      </c>
      <c r="C23" s="19" t="s">
        <v>1043</v>
      </c>
      <c r="D23" s="20">
        <v>70758.0</v>
      </c>
      <c r="E23" s="21" t="s">
        <v>1044</v>
      </c>
      <c r="F23" s="22"/>
      <c r="G23" s="23"/>
      <c r="H23" s="23"/>
      <c r="I23" s="23">
        <v>350.0</v>
      </c>
      <c r="J23" s="24"/>
      <c r="K23" s="23"/>
      <c r="L23" s="24"/>
      <c r="M23" s="24"/>
      <c r="N23" s="24"/>
      <c r="O23" s="24"/>
      <c r="P23" s="26">
        <v>350.0</v>
      </c>
      <c r="Q23" s="27">
        <f t="shared" si="1"/>
        <v>0</v>
      </c>
      <c r="R23" s="28" t="s">
        <v>52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45147.0</v>
      </c>
      <c r="C24" s="19" t="s">
        <v>1045</v>
      </c>
      <c r="D24" s="20">
        <v>45096.0</v>
      </c>
      <c r="E24" s="21" t="s">
        <v>331</v>
      </c>
      <c r="F24" s="22"/>
      <c r="G24" s="24"/>
      <c r="H24" s="24"/>
      <c r="I24" s="23">
        <v>10000.0</v>
      </c>
      <c r="J24" s="23"/>
      <c r="K24" s="24"/>
      <c r="L24" s="24"/>
      <c r="M24" s="24"/>
      <c r="N24" s="24"/>
      <c r="O24" s="24"/>
      <c r="P24" s="26">
        <v>10000.0</v>
      </c>
      <c r="Q24" s="27">
        <f t="shared" si="1"/>
        <v>0</v>
      </c>
      <c r="R24" s="28" t="s">
        <v>52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45147.0</v>
      </c>
      <c r="C25" s="19" t="s">
        <v>1046</v>
      </c>
      <c r="D25" s="20">
        <v>69089.0</v>
      </c>
      <c r="E25" s="21" t="s">
        <v>1047</v>
      </c>
      <c r="F25" s="22"/>
      <c r="G25" s="23"/>
      <c r="H25" s="24"/>
      <c r="I25" s="23">
        <v>5150.0</v>
      </c>
      <c r="J25" s="23"/>
      <c r="K25" s="24"/>
      <c r="L25" s="24"/>
      <c r="M25" s="24"/>
      <c r="N25" s="24"/>
      <c r="O25" s="24"/>
      <c r="P25" s="26">
        <v>5150.0</v>
      </c>
      <c r="Q25" s="27">
        <f t="shared" si="1"/>
        <v>0</v>
      </c>
      <c r="R25" s="28" t="s">
        <v>45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45147.0</v>
      </c>
      <c r="C26" s="19" t="s">
        <v>1048</v>
      </c>
      <c r="D26" s="20">
        <v>59812.0</v>
      </c>
      <c r="E26" s="21" t="s">
        <v>1049</v>
      </c>
      <c r="F26" s="22"/>
      <c r="G26" s="23"/>
      <c r="H26" s="23"/>
      <c r="I26" s="23">
        <v>10550.0</v>
      </c>
      <c r="J26" s="23"/>
      <c r="K26" s="24"/>
      <c r="L26" s="24"/>
      <c r="M26" s="24"/>
      <c r="N26" s="24"/>
      <c r="O26" s="24"/>
      <c r="P26" s="26">
        <v>10550.0</v>
      </c>
      <c r="Q26" s="27">
        <f t="shared" si="1"/>
        <v>0</v>
      </c>
      <c r="R26" s="28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45147.0</v>
      </c>
      <c r="C27" s="19" t="s">
        <v>1050</v>
      </c>
      <c r="D27" s="20">
        <v>79088.0</v>
      </c>
      <c r="E27" s="21" t="s">
        <v>1051</v>
      </c>
      <c r="F27" s="22"/>
      <c r="G27" s="24"/>
      <c r="H27" s="23"/>
      <c r="I27" s="23">
        <v>7300.0</v>
      </c>
      <c r="J27" s="23"/>
      <c r="K27" s="24"/>
      <c r="L27" s="24"/>
      <c r="M27" s="23"/>
      <c r="N27" s="24"/>
      <c r="O27" s="24"/>
      <c r="P27" s="26">
        <v>7300.0</v>
      </c>
      <c r="Q27" s="27">
        <f t="shared" si="1"/>
        <v>0</v>
      </c>
      <c r="R27" s="28" t="s">
        <v>55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45147.0</v>
      </c>
      <c r="C28" s="19" t="s">
        <v>1052</v>
      </c>
      <c r="D28" s="20">
        <v>79089.0</v>
      </c>
      <c r="E28" s="21" t="s">
        <v>1053</v>
      </c>
      <c r="F28" s="22"/>
      <c r="G28" s="23"/>
      <c r="H28" s="24"/>
      <c r="I28" s="23">
        <v>7300.0</v>
      </c>
      <c r="J28" s="25"/>
      <c r="K28" s="24"/>
      <c r="L28" s="24"/>
      <c r="M28" s="24"/>
      <c r="N28" s="24"/>
      <c r="O28" s="24"/>
      <c r="P28" s="26">
        <v>7300.0</v>
      </c>
      <c r="Q28" s="27">
        <f t="shared" si="1"/>
        <v>0</v>
      </c>
      <c r="R28" s="28" t="s">
        <v>55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45147.0</v>
      </c>
      <c r="C29" s="19" t="s">
        <v>1054</v>
      </c>
      <c r="D29" s="20">
        <v>59455.0</v>
      </c>
      <c r="E29" s="21" t="s">
        <v>1055</v>
      </c>
      <c r="F29" s="30">
        <v>2600.0</v>
      </c>
      <c r="G29" s="24"/>
      <c r="H29" s="24"/>
      <c r="I29" s="23"/>
      <c r="J29" s="23"/>
      <c r="K29" s="23"/>
      <c r="L29" s="24"/>
      <c r="M29" s="24"/>
      <c r="N29" s="24"/>
      <c r="O29" s="24"/>
      <c r="P29" s="26">
        <v>2600.0</v>
      </c>
      <c r="Q29" s="27">
        <f t="shared" si="1"/>
        <v>0</v>
      </c>
      <c r="R29" s="28" t="s">
        <v>45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45147.0</v>
      </c>
      <c r="C30" s="19" t="s">
        <v>1056</v>
      </c>
      <c r="D30" s="20">
        <v>33054.0</v>
      </c>
      <c r="E30" s="21" t="s">
        <v>1057</v>
      </c>
      <c r="F30" s="22"/>
      <c r="G30" s="24"/>
      <c r="H30" s="23"/>
      <c r="I30" s="23"/>
      <c r="J30" s="23">
        <v>4650.0</v>
      </c>
      <c r="K30" s="24"/>
      <c r="L30" s="24"/>
      <c r="M30" s="24"/>
      <c r="N30" s="24"/>
      <c r="O30" s="24"/>
      <c r="P30" s="26">
        <v>4650.0</v>
      </c>
      <c r="Q30" s="27">
        <f t="shared" si="1"/>
        <v>0</v>
      </c>
      <c r="R30" s="28" t="s">
        <v>55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45147.0</v>
      </c>
      <c r="C31" s="19" t="s">
        <v>1058</v>
      </c>
      <c r="D31" s="20">
        <v>35382.0</v>
      </c>
      <c r="E31" s="21" t="s">
        <v>1059</v>
      </c>
      <c r="F31" s="22"/>
      <c r="G31" s="24"/>
      <c r="H31" s="24"/>
      <c r="I31" s="23">
        <v>200.0</v>
      </c>
      <c r="J31" s="24"/>
      <c r="K31" s="23">
        <v>1400.0</v>
      </c>
      <c r="L31" s="24"/>
      <c r="M31" s="24"/>
      <c r="N31" s="24"/>
      <c r="O31" s="24"/>
      <c r="P31" s="26">
        <v>1600.0</v>
      </c>
      <c r="Q31" s="27">
        <f t="shared" si="1"/>
        <v>0</v>
      </c>
      <c r="R31" s="28" t="s">
        <v>45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45147.0</v>
      </c>
      <c r="C32" s="19" t="s">
        <v>1060</v>
      </c>
      <c r="D32" s="20">
        <v>72205.0</v>
      </c>
      <c r="E32" s="21" t="s">
        <v>283</v>
      </c>
      <c r="F32" s="22"/>
      <c r="G32" s="24"/>
      <c r="H32" s="23"/>
      <c r="I32" s="23"/>
      <c r="J32" s="23">
        <v>1600.0</v>
      </c>
      <c r="K32" s="23"/>
      <c r="L32" s="24"/>
      <c r="M32" s="24"/>
      <c r="N32" s="24"/>
      <c r="O32" s="24"/>
      <c r="P32" s="26">
        <v>1600.0</v>
      </c>
      <c r="Q32" s="27">
        <f t="shared" si="1"/>
        <v>0</v>
      </c>
      <c r="R32" s="28" t="s">
        <v>45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45147.0</v>
      </c>
      <c r="C33" s="19" t="s">
        <v>1061</v>
      </c>
      <c r="D33" s="20">
        <v>78983.0</v>
      </c>
      <c r="E33" s="21" t="s">
        <v>1062</v>
      </c>
      <c r="F33" s="22"/>
      <c r="G33" s="24"/>
      <c r="H33" s="24"/>
      <c r="I33" s="23">
        <v>7000.0</v>
      </c>
      <c r="J33" s="25"/>
      <c r="K33" s="24"/>
      <c r="L33" s="24"/>
      <c r="M33" s="24"/>
      <c r="N33" s="24"/>
      <c r="O33" s="24"/>
      <c r="P33" s="26">
        <v>7000.0</v>
      </c>
      <c r="Q33" s="27">
        <f t="shared" si="1"/>
        <v>0</v>
      </c>
      <c r="R33" s="28" t="s">
        <v>45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45147.0</v>
      </c>
      <c r="C34" s="19" t="s">
        <v>1063</v>
      </c>
      <c r="D34" s="20">
        <v>78983.0</v>
      </c>
      <c r="E34" s="21" t="s">
        <v>1062</v>
      </c>
      <c r="F34" s="22"/>
      <c r="G34" s="24"/>
      <c r="H34" s="24"/>
      <c r="I34" s="23">
        <v>2500.0</v>
      </c>
      <c r="J34" s="24"/>
      <c r="K34" s="24"/>
      <c r="L34" s="24"/>
      <c r="M34" s="25"/>
      <c r="N34" s="24"/>
      <c r="O34" s="24"/>
      <c r="P34" s="26">
        <v>2500.0</v>
      </c>
      <c r="Q34" s="27">
        <f t="shared" si="1"/>
        <v>0</v>
      </c>
      <c r="R34" s="28" t="s">
        <v>45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45147.0</v>
      </c>
      <c r="C35" s="19" t="s">
        <v>1064</v>
      </c>
      <c r="D35" s="20">
        <v>10001.0</v>
      </c>
      <c r="E35" s="21" t="s">
        <v>278</v>
      </c>
      <c r="F35" s="30">
        <v>100.0</v>
      </c>
      <c r="G35" s="24"/>
      <c r="H35" s="24"/>
      <c r="I35" s="23"/>
      <c r="J35" s="23"/>
      <c r="K35" s="24"/>
      <c r="L35" s="24"/>
      <c r="M35" s="23"/>
      <c r="N35" s="24"/>
      <c r="O35" s="24"/>
      <c r="P35" s="26">
        <v>100.0</v>
      </c>
      <c r="Q35" s="27">
        <f t="shared" si="1"/>
        <v>0</v>
      </c>
      <c r="R35" s="28" t="s">
        <v>42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45147.0</v>
      </c>
      <c r="C36" s="19" t="s">
        <v>1065</v>
      </c>
      <c r="D36" s="20">
        <v>79090.0</v>
      </c>
      <c r="E36" s="21" t="s">
        <v>1066</v>
      </c>
      <c r="F36" s="22"/>
      <c r="G36" s="24"/>
      <c r="H36" s="23"/>
      <c r="I36" s="23">
        <v>7300.0</v>
      </c>
      <c r="J36" s="29"/>
      <c r="K36" s="24"/>
      <c r="L36" s="24"/>
      <c r="M36" s="24"/>
      <c r="N36" s="24"/>
      <c r="O36" s="24"/>
      <c r="P36" s="26">
        <v>7300.0</v>
      </c>
      <c r="Q36" s="27">
        <f t="shared" si="1"/>
        <v>0</v>
      </c>
      <c r="R36" s="28" t="s">
        <v>55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45147.0</v>
      </c>
      <c r="C37" s="19" t="s">
        <v>1067</v>
      </c>
      <c r="D37" s="20">
        <v>67867.0</v>
      </c>
      <c r="E37" s="21" t="s">
        <v>1068</v>
      </c>
      <c r="F37" s="22"/>
      <c r="G37" s="24"/>
      <c r="H37" s="24"/>
      <c r="I37" s="23">
        <v>4900.0</v>
      </c>
      <c r="J37" s="29"/>
      <c r="K37" s="24"/>
      <c r="L37" s="24"/>
      <c r="M37" s="24"/>
      <c r="N37" s="24"/>
      <c r="O37" s="24"/>
      <c r="P37" s="26">
        <v>4900.0</v>
      </c>
      <c r="Q37" s="27">
        <f t="shared" si="1"/>
        <v>0</v>
      </c>
      <c r="R37" s="28" t="s">
        <v>55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45147.0</v>
      </c>
      <c r="C38" s="19" t="s">
        <v>1069</v>
      </c>
      <c r="D38" s="20">
        <v>50739.0</v>
      </c>
      <c r="E38" s="21" t="s">
        <v>1070</v>
      </c>
      <c r="F38" s="22"/>
      <c r="G38" s="24"/>
      <c r="H38" s="23"/>
      <c r="I38" s="23">
        <v>9500.0</v>
      </c>
      <c r="J38" s="23"/>
      <c r="K38" s="24"/>
      <c r="L38" s="24"/>
      <c r="M38" s="24"/>
      <c r="N38" s="24"/>
      <c r="O38" s="24"/>
      <c r="P38" s="26">
        <v>9500.0</v>
      </c>
      <c r="Q38" s="27">
        <f t="shared" si="1"/>
        <v>0</v>
      </c>
      <c r="R38" s="28" t="s">
        <v>52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45147.0</v>
      </c>
      <c r="C39" s="19" t="s">
        <v>1071</v>
      </c>
      <c r="D39" s="20">
        <v>52240.0</v>
      </c>
      <c r="E39" s="21" t="s">
        <v>1072</v>
      </c>
      <c r="F39" s="22"/>
      <c r="G39" s="24"/>
      <c r="H39" s="23"/>
      <c r="I39" s="23"/>
      <c r="J39" s="23">
        <v>12000.0</v>
      </c>
      <c r="K39" s="24"/>
      <c r="L39" s="24"/>
      <c r="M39" s="24"/>
      <c r="N39" s="24"/>
      <c r="O39" s="24"/>
      <c r="P39" s="26">
        <v>12000.0</v>
      </c>
      <c r="Q39" s="27">
        <f t="shared" si="1"/>
        <v>0</v>
      </c>
      <c r="R39" s="28" t="s">
        <v>52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45147.0</v>
      </c>
      <c r="C40" s="19" t="s">
        <v>1073</v>
      </c>
      <c r="D40" s="20">
        <v>79087.0</v>
      </c>
      <c r="E40" s="21" t="s">
        <v>1074</v>
      </c>
      <c r="F40" s="22"/>
      <c r="G40" s="24"/>
      <c r="H40" s="24"/>
      <c r="I40" s="23"/>
      <c r="J40" s="29"/>
      <c r="K40" s="23"/>
      <c r="L40" s="24"/>
      <c r="M40" s="23">
        <v>7000.0</v>
      </c>
      <c r="N40" s="24"/>
      <c r="O40" s="24"/>
      <c r="P40" s="26">
        <v>7000.0</v>
      </c>
      <c r="Q40" s="27">
        <f t="shared" si="1"/>
        <v>0</v>
      </c>
      <c r="R40" s="28" t="s">
        <v>181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45147.0</v>
      </c>
      <c r="C41" s="19" t="s">
        <v>1075</v>
      </c>
      <c r="D41" s="20">
        <v>79091.0</v>
      </c>
      <c r="E41" s="21" t="s">
        <v>1076</v>
      </c>
      <c r="F41" s="22"/>
      <c r="G41" s="24"/>
      <c r="H41" s="24"/>
      <c r="I41" s="23">
        <v>300.0</v>
      </c>
      <c r="J41" s="29"/>
      <c r="K41" s="24"/>
      <c r="L41" s="24"/>
      <c r="M41" s="24"/>
      <c r="N41" s="24"/>
      <c r="O41" s="24"/>
      <c r="P41" s="26">
        <v>300.0</v>
      </c>
      <c r="Q41" s="27">
        <f t="shared" si="1"/>
        <v>0</v>
      </c>
      <c r="R41" s="28" t="s">
        <v>45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45147.0</v>
      </c>
      <c r="C42" s="19" t="s">
        <v>1077</v>
      </c>
      <c r="D42" s="20">
        <v>60151.0</v>
      </c>
      <c r="E42" s="21" t="s">
        <v>1078</v>
      </c>
      <c r="F42" s="22"/>
      <c r="G42" s="23"/>
      <c r="H42" s="24"/>
      <c r="I42" s="23">
        <v>2650.0</v>
      </c>
      <c r="J42" s="29"/>
      <c r="K42" s="24"/>
      <c r="L42" s="24"/>
      <c r="M42" s="23"/>
      <c r="N42" s="24"/>
      <c r="O42" s="24"/>
      <c r="P42" s="26">
        <v>2650.0</v>
      </c>
      <c r="Q42" s="27">
        <f t="shared" si="1"/>
        <v>0</v>
      </c>
      <c r="R42" s="28" t="s">
        <v>45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45147.0</v>
      </c>
      <c r="C43" s="19" t="s">
        <v>1079</v>
      </c>
      <c r="D43" s="20">
        <v>49655.0</v>
      </c>
      <c r="E43" s="21" t="s">
        <v>595</v>
      </c>
      <c r="F43" s="30"/>
      <c r="G43" s="24"/>
      <c r="H43" s="24"/>
      <c r="I43" s="23"/>
      <c r="J43" s="29"/>
      <c r="K43" s="23">
        <v>5000.0</v>
      </c>
      <c r="L43" s="24"/>
      <c r="M43" s="24"/>
      <c r="N43" s="24"/>
      <c r="O43" s="24"/>
      <c r="P43" s="26">
        <v>5000.0</v>
      </c>
      <c r="Q43" s="27">
        <f t="shared" si="1"/>
        <v>0</v>
      </c>
      <c r="R43" s="28" t="s">
        <v>45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45147.0</v>
      </c>
      <c r="C44" s="19" t="s">
        <v>1080</v>
      </c>
      <c r="D44" s="20">
        <v>79092.0</v>
      </c>
      <c r="E44" s="21" t="s">
        <v>1081</v>
      </c>
      <c r="F44" s="22"/>
      <c r="G44" s="24"/>
      <c r="H44" s="24"/>
      <c r="I44" s="23">
        <v>4500.0</v>
      </c>
      <c r="J44" s="23"/>
      <c r="K44" s="24"/>
      <c r="L44" s="24"/>
      <c r="M44" s="25"/>
      <c r="N44" s="24"/>
      <c r="O44" s="24"/>
      <c r="P44" s="26">
        <v>4500.0</v>
      </c>
      <c r="Q44" s="27">
        <f t="shared" si="1"/>
        <v>0</v>
      </c>
      <c r="R44" s="28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45147.0</v>
      </c>
      <c r="C45" s="19" t="s">
        <v>1082</v>
      </c>
      <c r="D45" s="20">
        <v>45937.0</v>
      </c>
      <c r="E45" s="21" t="s">
        <v>222</v>
      </c>
      <c r="F45" s="22"/>
      <c r="G45" s="24"/>
      <c r="H45" s="24"/>
      <c r="I45" s="23"/>
      <c r="J45" s="23">
        <v>1700.0</v>
      </c>
      <c r="K45" s="24"/>
      <c r="L45" s="24"/>
      <c r="M45" s="25"/>
      <c r="N45" s="24"/>
      <c r="O45" s="24"/>
      <c r="P45" s="26">
        <v>1700.0</v>
      </c>
      <c r="Q45" s="27">
        <f t="shared" si="1"/>
        <v>0</v>
      </c>
      <c r="R45" s="28" t="s">
        <v>45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45147.0</v>
      </c>
      <c r="C46" s="19" t="s">
        <v>1083</v>
      </c>
      <c r="D46" s="20">
        <v>38098.0</v>
      </c>
      <c r="E46" s="21" t="s">
        <v>1084</v>
      </c>
      <c r="F46" s="22"/>
      <c r="G46" s="24"/>
      <c r="H46" s="24"/>
      <c r="I46" s="23"/>
      <c r="J46" s="23">
        <v>150.0</v>
      </c>
      <c r="K46" s="24"/>
      <c r="L46" s="24"/>
      <c r="M46" s="25"/>
      <c r="N46" s="24"/>
      <c r="O46" s="24"/>
      <c r="P46" s="26">
        <v>150.0</v>
      </c>
      <c r="Q46" s="27">
        <f t="shared" si="1"/>
        <v>0</v>
      </c>
      <c r="R46" s="28" t="s">
        <v>181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45147.0</v>
      </c>
      <c r="C47" s="19" t="s">
        <v>1085</v>
      </c>
      <c r="D47" s="20">
        <v>79086.0</v>
      </c>
      <c r="E47" s="21" t="s">
        <v>1021</v>
      </c>
      <c r="F47" s="22"/>
      <c r="G47" s="24"/>
      <c r="H47" s="24"/>
      <c r="I47" s="23">
        <v>7000.0</v>
      </c>
      <c r="J47" s="23"/>
      <c r="K47" s="24"/>
      <c r="L47" s="24"/>
      <c r="M47" s="25"/>
      <c r="N47" s="24"/>
      <c r="O47" s="24"/>
      <c r="P47" s="26">
        <v>7000.0</v>
      </c>
      <c r="Q47" s="27">
        <f t="shared" si="1"/>
        <v>0</v>
      </c>
      <c r="R47" s="28" t="s">
        <v>45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45147.0</v>
      </c>
      <c r="C48" s="19" t="s">
        <v>1086</v>
      </c>
      <c r="D48" s="20">
        <v>79093.0</v>
      </c>
      <c r="E48" s="21" t="s">
        <v>1087</v>
      </c>
      <c r="F48" s="22"/>
      <c r="G48" s="24"/>
      <c r="H48" s="24"/>
      <c r="I48" s="23"/>
      <c r="J48" s="23">
        <v>300.0</v>
      </c>
      <c r="K48" s="24"/>
      <c r="L48" s="24"/>
      <c r="M48" s="25"/>
      <c r="N48" s="24"/>
      <c r="O48" s="24"/>
      <c r="P48" s="26">
        <v>300.0</v>
      </c>
      <c r="Q48" s="27">
        <f t="shared" si="1"/>
        <v>0</v>
      </c>
      <c r="R48" s="28" t="s">
        <v>27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45147.0</v>
      </c>
      <c r="C49" s="19" t="s">
        <v>1088</v>
      </c>
      <c r="D49" s="20">
        <v>79094.0</v>
      </c>
      <c r="E49" s="21" t="s">
        <v>1089</v>
      </c>
      <c r="F49" s="22"/>
      <c r="G49" s="24"/>
      <c r="H49" s="24"/>
      <c r="I49" s="23">
        <v>7000.0</v>
      </c>
      <c r="J49" s="23"/>
      <c r="K49" s="24"/>
      <c r="L49" s="24"/>
      <c r="M49" s="25"/>
      <c r="N49" s="24"/>
      <c r="O49" s="24"/>
      <c r="P49" s="26">
        <v>7000.0</v>
      </c>
      <c r="Q49" s="27">
        <f t="shared" si="1"/>
        <v>0</v>
      </c>
      <c r="R49" s="28" t="s">
        <v>45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45147.0</v>
      </c>
      <c r="C50" s="19" t="s">
        <v>1090</v>
      </c>
      <c r="D50" s="20">
        <v>51976.0</v>
      </c>
      <c r="E50" s="21" t="s">
        <v>578</v>
      </c>
      <c r="F50" s="22"/>
      <c r="G50" s="24"/>
      <c r="H50" s="24"/>
      <c r="I50" s="23"/>
      <c r="J50" s="23">
        <v>1950.0</v>
      </c>
      <c r="K50" s="24"/>
      <c r="L50" s="24"/>
      <c r="M50" s="25"/>
      <c r="N50" s="24"/>
      <c r="O50" s="24"/>
      <c r="P50" s="26">
        <v>1950.0</v>
      </c>
      <c r="Q50" s="27">
        <f t="shared" si="1"/>
        <v>0</v>
      </c>
      <c r="R50" s="28" t="s">
        <v>27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45147.0</v>
      </c>
      <c r="C51" s="19" t="s">
        <v>1091</v>
      </c>
      <c r="D51" s="20">
        <v>79094.0</v>
      </c>
      <c r="E51" s="21" t="s">
        <v>1089</v>
      </c>
      <c r="F51" s="22"/>
      <c r="G51" s="24"/>
      <c r="H51" s="23"/>
      <c r="I51" s="23">
        <v>1825.0</v>
      </c>
      <c r="J51" s="24"/>
      <c r="K51" s="24"/>
      <c r="L51" s="24"/>
      <c r="M51" s="25"/>
      <c r="N51" s="24"/>
      <c r="O51" s="24"/>
      <c r="P51" s="26">
        <v>1825.0</v>
      </c>
      <c r="Q51" s="27">
        <f t="shared" si="1"/>
        <v>0</v>
      </c>
      <c r="R51" s="28" t="s">
        <v>45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45147.0</v>
      </c>
      <c r="C52" s="19" t="s">
        <v>1092</v>
      </c>
      <c r="D52" s="20">
        <v>43380.0</v>
      </c>
      <c r="E52" s="21" t="s">
        <v>196</v>
      </c>
      <c r="F52" s="22"/>
      <c r="G52" s="24"/>
      <c r="H52" s="23"/>
      <c r="I52" s="23">
        <v>2150.0</v>
      </c>
      <c r="J52" s="23">
        <v>7850.0</v>
      </c>
      <c r="K52" s="24"/>
      <c r="L52" s="24"/>
      <c r="M52" s="25"/>
      <c r="N52" s="24"/>
      <c r="O52" s="24"/>
      <c r="P52" s="26">
        <v>10000.0</v>
      </c>
      <c r="Q52" s="27">
        <f t="shared" si="1"/>
        <v>0</v>
      </c>
      <c r="R52" s="28" t="s">
        <v>45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45147.0</v>
      </c>
      <c r="C53" s="19" t="s">
        <v>1093</v>
      </c>
      <c r="D53" s="20">
        <v>56669.0</v>
      </c>
      <c r="E53" s="21" t="s">
        <v>1094</v>
      </c>
      <c r="F53" s="22"/>
      <c r="G53" s="24"/>
      <c r="H53" s="24"/>
      <c r="I53" s="23">
        <v>2300.0</v>
      </c>
      <c r="J53" s="23"/>
      <c r="K53" s="24"/>
      <c r="L53" s="24"/>
      <c r="M53" s="25"/>
      <c r="N53" s="24"/>
      <c r="O53" s="24"/>
      <c r="P53" s="26">
        <v>2300.0</v>
      </c>
      <c r="Q53" s="27">
        <f t="shared" si="1"/>
        <v>0</v>
      </c>
      <c r="R53" s="28" t="s">
        <v>45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45147.0</v>
      </c>
      <c r="C54" s="19" t="s">
        <v>1095</v>
      </c>
      <c r="D54" s="20">
        <v>74087.0</v>
      </c>
      <c r="E54" s="21" t="s">
        <v>1096</v>
      </c>
      <c r="F54" s="22"/>
      <c r="G54" s="24"/>
      <c r="H54" s="24"/>
      <c r="I54" s="23"/>
      <c r="J54" s="23">
        <v>1550.0</v>
      </c>
      <c r="K54" s="24"/>
      <c r="L54" s="24"/>
      <c r="M54" s="29"/>
      <c r="N54" s="24"/>
      <c r="O54" s="24"/>
      <c r="P54" s="26">
        <v>1550.0</v>
      </c>
      <c r="Q54" s="27">
        <f t="shared" si="1"/>
        <v>0</v>
      </c>
      <c r="R54" s="28" t="s">
        <v>181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45147.0</v>
      </c>
      <c r="C55" s="19" t="s">
        <v>1097</v>
      </c>
      <c r="D55" s="20">
        <v>52247.0</v>
      </c>
      <c r="E55" s="21" t="s">
        <v>606</v>
      </c>
      <c r="F55" s="22"/>
      <c r="G55" s="24"/>
      <c r="H55" s="24"/>
      <c r="I55" s="23">
        <v>27900.0</v>
      </c>
      <c r="J55" s="23"/>
      <c r="K55" s="24"/>
      <c r="L55" s="24"/>
      <c r="M55" s="25"/>
      <c r="N55" s="24"/>
      <c r="O55" s="24"/>
      <c r="P55" s="26">
        <v>27900.0</v>
      </c>
      <c r="Q55" s="27">
        <f t="shared" si="1"/>
        <v>0</v>
      </c>
      <c r="R55" s="28" t="s">
        <v>42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45147.0</v>
      </c>
      <c r="C56" s="19" t="s">
        <v>1098</v>
      </c>
      <c r="D56" s="20">
        <v>62815.0</v>
      </c>
      <c r="E56" s="21" t="s">
        <v>1099</v>
      </c>
      <c r="F56" s="22"/>
      <c r="G56" s="24"/>
      <c r="H56" s="24"/>
      <c r="I56" s="23">
        <v>5000.0</v>
      </c>
      <c r="J56" s="23"/>
      <c r="K56" s="24"/>
      <c r="L56" s="24"/>
      <c r="M56" s="25"/>
      <c r="N56" s="24"/>
      <c r="O56" s="24"/>
      <c r="P56" s="26">
        <v>5000.0</v>
      </c>
      <c r="Q56" s="27">
        <f t="shared" si="1"/>
        <v>0</v>
      </c>
      <c r="R56" s="28" t="s">
        <v>181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45147.0</v>
      </c>
      <c r="C57" s="19" t="s">
        <v>1100</v>
      </c>
      <c r="D57" s="20">
        <v>65340.0</v>
      </c>
      <c r="E57" s="21" t="s">
        <v>1101</v>
      </c>
      <c r="F57" s="22"/>
      <c r="G57" s="23"/>
      <c r="H57" s="23"/>
      <c r="I57" s="23">
        <v>5000.0</v>
      </c>
      <c r="J57" s="24"/>
      <c r="K57" s="24"/>
      <c r="L57" s="24"/>
      <c r="M57" s="25"/>
      <c r="N57" s="24"/>
      <c r="O57" s="24"/>
      <c r="P57" s="26">
        <v>5000.0</v>
      </c>
      <c r="Q57" s="27">
        <f t="shared" si="1"/>
        <v>0</v>
      </c>
      <c r="R57" s="28" t="s">
        <v>181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45147.0</v>
      </c>
      <c r="C58" s="19" t="s">
        <v>1102</v>
      </c>
      <c r="D58" s="20">
        <v>65328.0</v>
      </c>
      <c r="E58" s="21" t="s">
        <v>1103</v>
      </c>
      <c r="F58" s="22"/>
      <c r="G58" s="24"/>
      <c r="H58" s="24"/>
      <c r="I58" s="23">
        <v>1225.0</v>
      </c>
      <c r="J58" s="23"/>
      <c r="K58" s="24"/>
      <c r="L58" s="24"/>
      <c r="M58" s="25"/>
      <c r="N58" s="24"/>
      <c r="O58" s="24"/>
      <c r="P58" s="26">
        <v>1225.0</v>
      </c>
      <c r="Q58" s="27">
        <f t="shared" si="1"/>
        <v>0</v>
      </c>
      <c r="R58" s="28" t="s">
        <v>181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45147.0</v>
      </c>
      <c r="C59" s="19" t="s">
        <v>1104</v>
      </c>
      <c r="D59" s="20">
        <v>58050.0</v>
      </c>
      <c r="E59" s="21" t="s">
        <v>920</v>
      </c>
      <c r="F59" s="22"/>
      <c r="G59" s="24"/>
      <c r="H59" s="24"/>
      <c r="I59" s="23"/>
      <c r="J59" s="23">
        <v>4000.0</v>
      </c>
      <c r="K59" s="24"/>
      <c r="L59" s="24"/>
      <c r="M59" s="25"/>
      <c r="N59" s="24"/>
      <c r="O59" s="24"/>
      <c r="P59" s="26">
        <v>4000.0</v>
      </c>
      <c r="Q59" s="27">
        <f t="shared" si="1"/>
        <v>0</v>
      </c>
      <c r="R59" s="28" t="s">
        <v>55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45147.0</v>
      </c>
      <c r="C60" s="19" t="s">
        <v>1105</v>
      </c>
      <c r="D60" s="20">
        <v>58149.0</v>
      </c>
      <c r="E60" s="21" t="s">
        <v>1106</v>
      </c>
      <c r="F60" s="22"/>
      <c r="G60" s="24"/>
      <c r="H60" s="24"/>
      <c r="I60" s="23"/>
      <c r="J60" s="24"/>
      <c r="K60" s="23"/>
      <c r="L60" s="24"/>
      <c r="M60" s="29">
        <v>1050.0</v>
      </c>
      <c r="N60" s="24"/>
      <c r="O60" s="24"/>
      <c r="P60" s="26">
        <v>1050.0</v>
      </c>
      <c r="Q60" s="27">
        <f t="shared" si="1"/>
        <v>0</v>
      </c>
      <c r="R60" s="28" t="s">
        <v>45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45147.0</v>
      </c>
      <c r="C61" s="19" t="s">
        <v>1107</v>
      </c>
      <c r="D61" s="20">
        <v>77872.0</v>
      </c>
      <c r="E61" s="21" t="s">
        <v>1108</v>
      </c>
      <c r="F61" s="22"/>
      <c r="G61" s="24"/>
      <c r="H61" s="24"/>
      <c r="I61" s="23">
        <v>10000.0</v>
      </c>
      <c r="J61" s="24"/>
      <c r="K61" s="24"/>
      <c r="L61" s="24"/>
      <c r="M61" s="25"/>
      <c r="N61" s="24"/>
      <c r="O61" s="24"/>
      <c r="P61" s="26">
        <v>10000.0</v>
      </c>
      <c r="Q61" s="27">
        <f t="shared" si="1"/>
        <v>0</v>
      </c>
      <c r="R61" s="28" t="s">
        <v>45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45147.0</v>
      </c>
      <c r="C62" s="19" t="s">
        <v>1109</v>
      </c>
      <c r="D62" s="20">
        <v>70078.0</v>
      </c>
      <c r="E62" s="21" t="s">
        <v>451</v>
      </c>
      <c r="F62" s="22"/>
      <c r="G62" s="24"/>
      <c r="H62" s="24"/>
      <c r="I62" s="23">
        <v>2650.0</v>
      </c>
      <c r="J62" s="24"/>
      <c r="K62" s="24"/>
      <c r="L62" s="24"/>
      <c r="M62" s="25"/>
      <c r="N62" s="24"/>
      <c r="O62" s="24"/>
      <c r="P62" s="26">
        <v>2650.0</v>
      </c>
      <c r="Q62" s="27">
        <f t="shared" si="1"/>
        <v>0</v>
      </c>
      <c r="R62" s="28" t="s">
        <v>181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45147.0</v>
      </c>
      <c r="C63" s="19" t="s">
        <v>1110</v>
      </c>
      <c r="D63" s="20">
        <v>22727.0</v>
      </c>
      <c r="E63" s="21" t="s">
        <v>85</v>
      </c>
      <c r="F63" s="22"/>
      <c r="G63" s="24"/>
      <c r="H63" s="24"/>
      <c r="I63" s="23"/>
      <c r="J63" s="23">
        <v>25000.0</v>
      </c>
      <c r="K63" s="24"/>
      <c r="L63" s="24"/>
      <c r="M63" s="29"/>
      <c r="N63" s="24"/>
      <c r="O63" s="24"/>
      <c r="P63" s="26">
        <v>25000.0</v>
      </c>
      <c r="Q63" s="27">
        <f t="shared" si="1"/>
        <v>0</v>
      </c>
      <c r="R63" s="28" t="s">
        <v>45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45147.0</v>
      </c>
      <c r="C64" s="19" t="s">
        <v>1111</v>
      </c>
      <c r="D64" s="20">
        <v>48854.0</v>
      </c>
      <c r="E64" s="21" t="s">
        <v>311</v>
      </c>
      <c r="F64" s="22"/>
      <c r="G64" s="24"/>
      <c r="H64" s="24"/>
      <c r="I64" s="23"/>
      <c r="J64" s="23"/>
      <c r="K64" s="24"/>
      <c r="L64" s="24"/>
      <c r="M64" s="29">
        <v>9000.0</v>
      </c>
      <c r="N64" s="24"/>
      <c r="O64" s="24"/>
      <c r="P64" s="26">
        <v>9000.0</v>
      </c>
      <c r="Q64" s="27">
        <f t="shared" si="1"/>
        <v>0</v>
      </c>
      <c r="R64" s="28" t="s">
        <v>45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45147.0</v>
      </c>
      <c r="C65" s="19" t="s">
        <v>1112</v>
      </c>
      <c r="D65" s="20">
        <v>31927.0</v>
      </c>
      <c r="E65" s="21" t="s">
        <v>406</v>
      </c>
      <c r="F65" s="22"/>
      <c r="G65" s="24"/>
      <c r="H65" s="24"/>
      <c r="I65" s="23">
        <v>900.0</v>
      </c>
      <c r="J65" s="23"/>
      <c r="K65" s="24"/>
      <c r="L65" s="24"/>
      <c r="M65" s="29"/>
      <c r="N65" s="24"/>
      <c r="O65" s="24"/>
      <c r="P65" s="26">
        <v>900.0</v>
      </c>
      <c r="Q65" s="27">
        <f t="shared" si="1"/>
        <v>0</v>
      </c>
      <c r="R65" s="28" t="s">
        <v>45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45147.0</v>
      </c>
      <c r="C66" s="19" t="s">
        <v>1113</v>
      </c>
      <c r="D66" s="20">
        <v>21384.0</v>
      </c>
      <c r="E66" s="21" t="s">
        <v>29</v>
      </c>
      <c r="F66" s="22"/>
      <c r="G66" s="23">
        <v>4750.0</v>
      </c>
      <c r="H66" s="24"/>
      <c r="I66" s="23"/>
      <c r="J66" s="24"/>
      <c r="K66" s="23">
        <v>5000.0</v>
      </c>
      <c r="L66" s="24"/>
      <c r="M66" s="29"/>
      <c r="N66" s="24"/>
      <c r="O66" s="24"/>
      <c r="P66" s="26">
        <v>9750.0</v>
      </c>
      <c r="Q66" s="27">
        <f t="shared" si="1"/>
        <v>0</v>
      </c>
      <c r="R66" s="28" t="s">
        <v>45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45147.0</v>
      </c>
      <c r="C67" s="19" t="s">
        <v>1114</v>
      </c>
      <c r="D67" s="20">
        <v>72265.0</v>
      </c>
      <c r="E67" s="21" t="s">
        <v>1115</v>
      </c>
      <c r="F67" s="22"/>
      <c r="G67" s="24"/>
      <c r="H67" s="23"/>
      <c r="I67" s="23">
        <v>150.0</v>
      </c>
      <c r="J67" s="24"/>
      <c r="K67" s="24"/>
      <c r="L67" s="24"/>
      <c r="M67" s="25"/>
      <c r="N67" s="24"/>
      <c r="O67" s="24"/>
      <c r="P67" s="26">
        <v>150.0</v>
      </c>
      <c r="Q67" s="27">
        <f t="shared" si="1"/>
        <v>0</v>
      </c>
      <c r="R67" s="28" t="s">
        <v>181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45147.0</v>
      </c>
      <c r="C68" s="19" t="s">
        <v>1116</v>
      </c>
      <c r="D68" s="20">
        <v>59137.0</v>
      </c>
      <c r="E68" s="21" t="s">
        <v>366</v>
      </c>
      <c r="F68" s="22"/>
      <c r="G68" s="24"/>
      <c r="H68" s="24"/>
      <c r="I68" s="23">
        <v>1400.0</v>
      </c>
      <c r="J68" s="24"/>
      <c r="K68" s="24"/>
      <c r="L68" s="24"/>
      <c r="M68" s="25"/>
      <c r="N68" s="24"/>
      <c r="O68" s="23"/>
      <c r="P68" s="26">
        <v>1400.0</v>
      </c>
      <c r="Q68" s="27">
        <f t="shared" si="1"/>
        <v>0</v>
      </c>
      <c r="R68" s="28" t="s">
        <v>24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45147.0</v>
      </c>
      <c r="C69" s="19" t="s">
        <v>1117</v>
      </c>
      <c r="D69" s="20">
        <v>78049.0</v>
      </c>
      <c r="E69" s="21" t="s">
        <v>1118</v>
      </c>
      <c r="F69" s="22"/>
      <c r="G69" s="24"/>
      <c r="H69" s="24"/>
      <c r="I69" s="23">
        <v>2850.0</v>
      </c>
      <c r="J69" s="24"/>
      <c r="K69" s="24"/>
      <c r="L69" s="24"/>
      <c r="M69" s="25"/>
      <c r="N69" s="24"/>
      <c r="O69" s="23"/>
      <c r="P69" s="26">
        <v>2850.0</v>
      </c>
      <c r="Q69" s="27">
        <f t="shared" si="1"/>
        <v>0</v>
      </c>
      <c r="R69" s="28" t="s">
        <v>181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45147.0</v>
      </c>
      <c r="C70" s="19" t="s">
        <v>1119</v>
      </c>
      <c r="D70" s="20">
        <v>76800.0</v>
      </c>
      <c r="E70" s="21" t="s">
        <v>73</v>
      </c>
      <c r="F70" s="22"/>
      <c r="G70" s="24"/>
      <c r="H70" s="24"/>
      <c r="I70" s="23"/>
      <c r="J70" s="23">
        <v>1400.0</v>
      </c>
      <c r="K70" s="24"/>
      <c r="L70" s="24"/>
      <c r="M70" s="25"/>
      <c r="N70" s="24"/>
      <c r="O70" s="23"/>
      <c r="P70" s="26">
        <v>1400.0</v>
      </c>
      <c r="Q70" s="27">
        <f t="shared" si="1"/>
        <v>0</v>
      </c>
      <c r="R70" s="28" t="s">
        <v>24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45147.0</v>
      </c>
      <c r="C71" s="19" t="s">
        <v>1120</v>
      </c>
      <c r="D71" s="20">
        <v>79097.0</v>
      </c>
      <c r="E71" s="21" t="s">
        <v>1121</v>
      </c>
      <c r="F71" s="22"/>
      <c r="G71" s="24"/>
      <c r="H71" s="24"/>
      <c r="I71" s="23">
        <v>600.0</v>
      </c>
      <c r="J71" s="24"/>
      <c r="K71" s="24"/>
      <c r="L71" s="24"/>
      <c r="M71" s="25"/>
      <c r="N71" s="24"/>
      <c r="O71" s="23"/>
      <c r="P71" s="26">
        <v>600.0</v>
      </c>
      <c r="Q71" s="27">
        <f t="shared" si="1"/>
        <v>0</v>
      </c>
      <c r="R71" s="28" t="s">
        <v>27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45147.0</v>
      </c>
      <c r="C72" s="19" t="s">
        <v>1122</v>
      </c>
      <c r="D72" s="20">
        <v>56980.0</v>
      </c>
      <c r="E72" s="21" t="s">
        <v>666</v>
      </c>
      <c r="F72" s="22"/>
      <c r="G72" s="24"/>
      <c r="H72" s="24"/>
      <c r="I72" s="23"/>
      <c r="J72" s="24"/>
      <c r="K72" s="23">
        <v>140.0</v>
      </c>
      <c r="L72" s="24"/>
      <c r="M72" s="25"/>
      <c r="N72" s="24"/>
      <c r="O72" s="23"/>
      <c r="P72" s="26">
        <v>140.0</v>
      </c>
      <c r="Q72" s="27">
        <f t="shared" si="1"/>
        <v>0</v>
      </c>
      <c r="R72" s="28" t="s">
        <v>27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45147.0</v>
      </c>
      <c r="C73" s="19" t="s">
        <v>1123</v>
      </c>
      <c r="D73" s="20">
        <v>79099.0</v>
      </c>
      <c r="E73" s="21" t="s">
        <v>1124</v>
      </c>
      <c r="F73" s="22"/>
      <c r="G73" s="24"/>
      <c r="H73" s="24"/>
      <c r="I73" s="23">
        <v>7300.0</v>
      </c>
      <c r="J73" s="24"/>
      <c r="K73" s="24"/>
      <c r="L73" s="24"/>
      <c r="M73" s="25"/>
      <c r="N73" s="24"/>
      <c r="O73" s="23"/>
      <c r="P73" s="26">
        <v>7300.0</v>
      </c>
      <c r="Q73" s="27">
        <f t="shared" si="1"/>
        <v>0</v>
      </c>
      <c r="R73" s="28" t="s">
        <v>42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45147.0</v>
      </c>
      <c r="C74" s="19" t="s">
        <v>1125</v>
      </c>
      <c r="D74" s="20">
        <v>44035.0</v>
      </c>
      <c r="E74" s="21" t="s">
        <v>1126</v>
      </c>
      <c r="F74" s="22"/>
      <c r="G74" s="24"/>
      <c r="H74" s="24"/>
      <c r="I74" s="23"/>
      <c r="J74" s="24"/>
      <c r="K74" s="23">
        <v>9000.0</v>
      </c>
      <c r="L74" s="24"/>
      <c r="M74" s="25"/>
      <c r="N74" s="24"/>
      <c r="O74" s="23"/>
      <c r="P74" s="26">
        <v>9000.0</v>
      </c>
      <c r="Q74" s="27">
        <f t="shared" si="1"/>
        <v>0</v>
      </c>
      <c r="R74" s="28" t="s">
        <v>27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45147.0</v>
      </c>
      <c r="C75" s="19" t="s">
        <v>1127</v>
      </c>
      <c r="D75" s="20">
        <v>49655.0</v>
      </c>
      <c r="E75" s="21" t="s">
        <v>595</v>
      </c>
      <c r="F75" s="22"/>
      <c r="G75" s="24"/>
      <c r="H75" s="24"/>
      <c r="I75" s="23"/>
      <c r="J75" s="23">
        <v>300.0</v>
      </c>
      <c r="K75" s="24"/>
      <c r="L75" s="24"/>
      <c r="M75" s="25"/>
      <c r="N75" s="24"/>
      <c r="O75" s="23"/>
      <c r="P75" s="26">
        <v>300.0</v>
      </c>
      <c r="Q75" s="27">
        <f t="shared" si="1"/>
        <v>0</v>
      </c>
      <c r="R75" s="28" t="s">
        <v>42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45147.0</v>
      </c>
      <c r="C76" s="19" t="s">
        <v>1128</v>
      </c>
      <c r="D76" s="20">
        <v>77357.0</v>
      </c>
      <c r="E76" s="21" t="s">
        <v>1129</v>
      </c>
      <c r="F76" s="22"/>
      <c r="G76" s="24"/>
      <c r="H76" s="24"/>
      <c r="I76" s="23"/>
      <c r="J76" s="23">
        <v>7000.0</v>
      </c>
      <c r="K76" s="24"/>
      <c r="L76" s="24"/>
      <c r="M76" s="25"/>
      <c r="N76" s="24"/>
      <c r="O76" s="23"/>
      <c r="P76" s="26">
        <v>7000.0</v>
      </c>
      <c r="Q76" s="27">
        <f t="shared" si="1"/>
        <v>0</v>
      </c>
      <c r="R76" s="28" t="s">
        <v>42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45147.0</v>
      </c>
      <c r="C77" s="19" t="s">
        <v>1130</v>
      </c>
      <c r="D77" s="20">
        <v>57499.0</v>
      </c>
      <c r="E77" s="21" t="s">
        <v>871</v>
      </c>
      <c r="F77" s="22"/>
      <c r="G77" s="24"/>
      <c r="H77" s="24"/>
      <c r="I77" s="23"/>
      <c r="J77" s="23">
        <v>2500.0</v>
      </c>
      <c r="K77" s="24"/>
      <c r="L77" s="24"/>
      <c r="M77" s="25"/>
      <c r="N77" s="24"/>
      <c r="O77" s="23"/>
      <c r="P77" s="26">
        <v>2500.0</v>
      </c>
      <c r="Q77" s="27">
        <f t="shared" si="1"/>
        <v>0</v>
      </c>
      <c r="R77" s="28" t="s">
        <v>42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45147.0</v>
      </c>
      <c r="C78" s="19" t="s">
        <v>1131</v>
      </c>
      <c r="D78" s="20">
        <v>79101.0</v>
      </c>
      <c r="E78" s="21" t="s">
        <v>1132</v>
      </c>
      <c r="F78" s="22"/>
      <c r="G78" s="24"/>
      <c r="H78" s="24"/>
      <c r="I78" s="23">
        <v>7300.0</v>
      </c>
      <c r="J78" s="24"/>
      <c r="K78" s="24"/>
      <c r="L78" s="24"/>
      <c r="M78" s="25"/>
      <c r="N78" s="24"/>
      <c r="O78" s="23"/>
      <c r="P78" s="26">
        <v>7300.0</v>
      </c>
      <c r="Q78" s="27">
        <f t="shared" si="1"/>
        <v>0</v>
      </c>
      <c r="R78" s="28" t="s">
        <v>27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45147.0</v>
      </c>
      <c r="C79" s="19" t="s">
        <v>1133</v>
      </c>
      <c r="D79" s="20">
        <v>31927.0</v>
      </c>
      <c r="E79" s="21" t="s">
        <v>406</v>
      </c>
      <c r="F79" s="22"/>
      <c r="G79" s="24"/>
      <c r="H79" s="24"/>
      <c r="I79" s="23">
        <v>1500.0</v>
      </c>
      <c r="J79" s="24"/>
      <c r="K79" s="24"/>
      <c r="L79" s="24"/>
      <c r="M79" s="25"/>
      <c r="N79" s="24"/>
      <c r="O79" s="23"/>
      <c r="P79" s="26">
        <v>1500.0</v>
      </c>
      <c r="Q79" s="27">
        <f t="shared" si="1"/>
        <v>0</v>
      </c>
      <c r="R79" s="28" t="s">
        <v>42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45147.0</v>
      </c>
      <c r="C80" s="19" t="s">
        <v>1134</v>
      </c>
      <c r="D80" s="20">
        <v>10002.0</v>
      </c>
      <c r="E80" s="21" t="s">
        <v>1135</v>
      </c>
      <c r="F80" s="22"/>
      <c r="G80" s="24"/>
      <c r="H80" s="24"/>
      <c r="I80" s="23"/>
      <c r="J80" s="24"/>
      <c r="K80" s="23">
        <v>2400.0</v>
      </c>
      <c r="L80" s="24"/>
      <c r="M80" s="25"/>
      <c r="N80" s="24"/>
      <c r="O80" s="23"/>
      <c r="P80" s="26">
        <v>2400.0</v>
      </c>
      <c r="Q80" s="27">
        <f t="shared" si="1"/>
        <v>0</v>
      </c>
      <c r="R80" s="28" t="s">
        <v>45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45147.0</v>
      </c>
      <c r="C81" s="19" t="s">
        <v>1136</v>
      </c>
      <c r="D81" s="20">
        <v>52083.0</v>
      </c>
      <c r="E81" s="21" t="s">
        <v>622</v>
      </c>
      <c r="F81" s="22"/>
      <c r="G81" s="24"/>
      <c r="H81" s="24"/>
      <c r="I81" s="23">
        <v>38800.0</v>
      </c>
      <c r="J81" s="24"/>
      <c r="K81" s="24"/>
      <c r="L81" s="24"/>
      <c r="M81" s="25"/>
      <c r="N81" s="24"/>
      <c r="O81" s="23"/>
      <c r="P81" s="26">
        <v>38800.0</v>
      </c>
      <c r="Q81" s="27">
        <f t="shared" si="1"/>
        <v>0</v>
      </c>
      <c r="R81" s="28" t="s">
        <v>181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45147.0</v>
      </c>
      <c r="C82" s="19" t="s">
        <v>1137</v>
      </c>
      <c r="D82" s="20">
        <v>49655.0</v>
      </c>
      <c r="E82" s="21" t="s">
        <v>595</v>
      </c>
      <c r="F82" s="22"/>
      <c r="G82" s="24"/>
      <c r="H82" s="24"/>
      <c r="I82" s="23"/>
      <c r="J82" s="24"/>
      <c r="K82" s="23">
        <v>300.0</v>
      </c>
      <c r="L82" s="24"/>
      <c r="M82" s="25"/>
      <c r="N82" s="24"/>
      <c r="O82" s="23"/>
      <c r="P82" s="26">
        <v>300.0</v>
      </c>
      <c r="Q82" s="27">
        <f t="shared" si="1"/>
        <v>0</v>
      </c>
      <c r="R82" s="28" t="s">
        <v>42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18">
        <v>45147.0</v>
      </c>
      <c r="C83" s="19" t="s">
        <v>1138</v>
      </c>
      <c r="D83" s="20">
        <v>21384.0</v>
      </c>
      <c r="E83" s="21" t="s">
        <v>29</v>
      </c>
      <c r="F83" s="22"/>
      <c r="G83" s="23">
        <v>500.0</v>
      </c>
      <c r="H83" s="24"/>
      <c r="I83" s="23"/>
      <c r="J83" s="24"/>
      <c r="K83" s="23">
        <v>2000.0</v>
      </c>
      <c r="L83" s="24"/>
      <c r="M83" s="25"/>
      <c r="N83" s="24"/>
      <c r="O83" s="23"/>
      <c r="P83" s="26">
        <v>2500.0</v>
      </c>
      <c r="Q83" s="27">
        <f t="shared" si="1"/>
        <v>0</v>
      </c>
      <c r="R83" s="28" t="s">
        <v>45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>
        <v>80.0</v>
      </c>
      <c r="B84" s="18">
        <v>45147.0</v>
      </c>
      <c r="C84" s="19" t="s">
        <v>1139</v>
      </c>
      <c r="D84" s="20">
        <v>19122.0</v>
      </c>
      <c r="E84" s="21" t="s">
        <v>861</v>
      </c>
      <c r="F84" s="22"/>
      <c r="G84" s="24"/>
      <c r="H84" s="24"/>
      <c r="I84" s="23"/>
      <c r="J84" s="24"/>
      <c r="K84" s="24"/>
      <c r="L84" s="24"/>
      <c r="M84" s="29">
        <v>3750.0</v>
      </c>
      <c r="N84" s="24"/>
      <c r="O84" s="23"/>
      <c r="P84" s="26">
        <v>3750.0</v>
      </c>
      <c r="Q84" s="27">
        <f t="shared" si="1"/>
        <v>0</v>
      </c>
      <c r="R84" s="28" t="s">
        <v>27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>
        <v>81.0</v>
      </c>
      <c r="B85" s="18">
        <v>45146.0</v>
      </c>
      <c r="C85" s="19" t="s">
        <v>1140</v>
      </c>
      <c r="D85" s="20">
        <v>10288.0</v>
      </c>
      <c r="E85" s="21" t="s">
        <v>360</v>
      </c>
      <c r="F85" s="22"/>
      <c r="G85" s="24"/>
      <c r="H85" s="23">
        <v>300.0</v>
      </c>
      <c r="I85" s="23"/>
      <c r="J85" s="24"/>
      <c r="K85" s="24"/>
      <c r="L85" s="24"/>
      <c r="M85" s="25"/>
      <c r="N85" s="24"/>
      <c r="O85" s="23"/>
      <c r="P85" s="26">
        <v>300.0</v>
      </c>
      <c r="Q85" s="27">
        <f t="shared" si="1"/>
        <v>0</v>
      </c>
      <c r="R85" s="2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7">
        <v>82.0</v>
      </c>
      <c r="B86" s="18">
        <v>45146.0</v>
      </c>
      <c r="C86" s="19" t="s">
        <v>1141</v>
      </c>
      <c r="D86" s="20">
        <v>79079.0</v>
      </c>
      <c r="E86" s="21" t="s">
        <v>1142</v>
      </c>
      <c r="F86" s="22"/>
      <c r="G86" s="24"/>
      <c r="H86" s="23">
        <v>7000.0</v>
      </c>
      <c r="I86" s="23"/>
      <c r="J86" s="24"/>
      <c r="K86" s="24"/>
      <c r="L86" s="24"/>
      <c r="M86" s="25"/>
      <c r="N86" s="24"/>
      <c r="O86" s="23"/>
      <c r="P86" s="26">
        <v>7000.0</v>
      </c>
      <c r="Q86" s="27">
        <f t="shared" si="1"/>
        <v>0</v>
      </c>
      <c r="R86" s="28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7">
        <v>83.0</v>
      </c>
      <c r="B87" s="18">
        <v>45147.0</v>
      </c>
      <c r="C87" s="19" t="s">
        <v>1143</v>
      </c>
      <c r="D87" s="20">
        <v>51782.0</v>
      </c>
      <c r="E87" s="21" t="s">
        <v>1144</v>
      </c>
      <c r="F87" s="22"/>
      <c r="G87" s="24"/>
      <c r="H87" s="23">
        <v>350.0</v>
      </c>
      <c r="I87" s="23"/>
      <c r="J87" s="24"/>
      <c r="K87" s="24"/>
      <c r="L87" s="24"/>
      <c r="M87" s="25"/>
      <c r="N87" s="24"/>
      <c r="O87" s="23"/>
      <c r="P87" s="26">
        <v>350.0</v>
      </c>
      <c r="Q87" s="27">
        <f t="shared" si="1"/>
        <v>0</v>
      </c>
      <c r="R87" s="28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7">
        <v>84.0</v>
      </c>
      <c r="B88" s="18">
        <v>45147.0</v>
      </c>
      <c r="C88" s="19" t="s">
        <v>1145</v>
      </c>
      <c r="D88" s="20">
        <v>54317.0</v>
      </c>
      <c r="E88" s="21" t="s">
        <v>1146</v>
      </c>
      <c r="F88" s="22"/>
      <c r="G88" s="24"/>
      <c r="H88" s="24"/>
      <c r="I88" s="23"/>
      <c r="J88" s="24"/>
      <c r="K88" s="24"/>
      <c r="L88" s="24"/>
      <c r="M88" s="25"/>
      <c r="N88" s="24"/>
      <c r="O88" s="23">
        <v>1200.0</v>
      </c>
      <c r="P88" s="26">
        <v>1200.0</v>
      </c>
      <c r="Q88" s="27">
        <f t="shared" si="1"/>
        <v>0</v>
      </c>
      <c r="R88" s="28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7">
        <v>85.0</v>
      </c>
      <c r="B89" s="18">
        <v>45147.0</v>
      </c>
      <c r="C89" s="19" t="s">
        <v>1147</v>
      </c>
      <c r="D89" s="20">
        <v>59812.0</v>
      </c>
      <c r="E89" s="21" t="s">
        <v>1049</v>
      </c>
      <c r="F89" s="22"/>
      <c r="G89" s="24"/>
      <c r="H89" s="24"/>
      <c r="I89" s="23"/>
      <c r="J89" s="24"/>
      <c r="K89" s="24"/>
      <c r="L89" s="24"/>
      <c r="M89" s="25"/>
      <c r="N89" s="24"/>
      <c r="O89" s="23">
        <v>1200.0</v>
      </c>
      <c r="P89" s="26">
        <v>1200.0</v>
      </c>
      <c r="Q89" s="27">
        <f t="shared" si="1"/>
        <v>0</v>
      </c>
      <c r="R89" s="28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7">
        <v>86.0</v>
      </c>
      <c r="B90" s="18">
        <v>45147.0</v>
      </c>
      <c r="C90" s="19" t="s">
        <v>1148</v>
      </c>
      <c r="D90" s="20">
        <v>77217.0</v>
      </c>
      <c r="E90" s="21" t="s">
        <v>1149</v>
      </c>
      <c r="F90" s="22"/>
      <c r="G90" s="24"/>
      <c r="H90" s="24"/>
      <c r="I90" s="23"/>
      <c r="J90" s="24"/>
      <c r="K90" s="23">
        <v>8400.0</v>
      </c>
      <c r="L90" s="24"/>
      <c r="M90" s="25"/>
      <c r="N90" s="24"/>
      <c r="O90" s="23"/>
      <c r="P90" s="26">
        <v>8400.0</v>
      </c>
      <c r="Q90" s="27">
        <f t="shared" si="1"/>
        <v>0</v>
      </c>
      <c r="R90" s="28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7">
        <v>87.0</v>
      </c>
      <c r="B91" s="18">
        <v>45147.0</v>
      </c>
      <c r="C91" s="19" t="s">
        <v>1150</v>
      </c>
      <c r="D91" s="20">
        <v>77217.0</v>
      </c>
      <c r="E91" s="21" t="s">
        <v>1149</v>
      </c>
      <c r="F91" s="22"/>
      <c r="G91" s="24"/>
      <c r="H91" s="24"/>
      <c r="I91" s="23"/>
      <c r="J91" s="24"/>
      <c r="K91" s="23">
        <v>5000.0</v>
      </c>
      <c r="L91" s="24"/>
      <c r="M91" s="25"/>
      <c r="N91" s="24"/>
      <c r="O91" s="23"/>
      <c r="P91" s="26">
        <v>5000.0</v>
      </c>
      <c r="Q91" s="27">
        <f t="shared" si="1"/>
        <v>0</v>
      </c>
      <c r="R91" s="28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7">
        <v>88.0</v>
      </c>
      <c r="B92" s="18">
        <v>45147.0</v>
      </c>
      <c r="C92" s="19" t="s">
        <v>1151</v>
      </c>
      <c r="D92" s="20">
        <v>66932.0</v>
      </c>
      <c r="E92" s="21" t="s">
        <v>109</v>
      </c>
      <c r="F92" s="22"/>
      <c r="G92" s="24"/>
      <c r="H92" s="24"/>
      <c r="I92" s="23"/>
      <c r="J92" s="24"/>
      <c r="K92" s="24"/>
      <c r="L92" s="24"/>
      <c r="M92" s="25"/>
      <c r="N92" s="24"/>
      <c r="O92" s="23">
        <v>1200.0</v>
      </c>
      <c r="P92" s="26">
        <v>1200.0</v>
      </c>
      <c r="Q92" s="27">
        <f t="shared" si="1"/>
        <v>0</v>
      </c>
      <c r="R92" s="28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7">
        <v>89.0</v>
      </c>
      <c r="B93" s="18">
        <v>45147.0</v>
      </c>
      <c r="C93" s="19" t="s">
        <v>1152</v>
      </c>
      <c r="D93" s="20">
        <v>43381.0</v>
      </c>
      <c r="E93" s="21" t="s">
        <v>1153</v>
      </c>
      <c r="F93" s="22"/>
      <c r="G93" s="24"/>
      <c r="H93" s="24"/>
      <c r="I93" s="23"/>
      <c r="J93" s="24"/>
      <c r="K93" s="23">
        <v>390.0</v>
      </c>
      <c r="L93" s="24"/>
      <c r="M93" s="25"/>
      <c r="N93" s="24"/>
      <c r="O93" s="23">
        <v>2010.0</v>
      </c>
      <c r="P93" s="26">
        <v>2400.0</v>
      </c>
      <c r="Q93" s="27">
        <f t="shared" si="1"/>
        <v>0</v>
      </c>
      <c r="R93" s="28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7">
        <v>90.0</v>
      </c>
      <c r="B94" s="18">
        <v>45147.0</v>
      </c>
      <c r="C94" s="19" t="s">
        <v>1154</v>
      </c>
      <c r="D94" s="20">
        <v>51017.0</v>
      </c>
      <c r="E94" s="21" t="s">
        <v>186</v>
      </c>
      <c r="F94" s="22"/>
      <c r="G94" s="24"/>
      <c r="H94" s="23">
        <v>29500.0</v>
      </c>
      <c r="I94" s="23"/>
      <c r="J94" s="24"/>
      <c r="K94" s="24"/>
      <c r="L94" s="24"/>
      <c r="M94" s="25"/>
      <c r="N94" s="24"/>
      <c r="O94" s="23"/>
      <c r="P94" s="26">
        <v>29500.0</v>
      </c>
      <c r="Q94" s="27">
        <f t="shared" si="1"/>
        <v>0</v>
      </c>
      <c r="R94" s="28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7">
        <v>91.0</v>
      </c>
      <c r="B95" s="18">
        <v>45147.0</v>
      </c>
      <c r="C95" s="19" t="s">
        <v>1155</v>
      </c>
      <c r="D95" s="20">
        <v>51782.0</v>
      </c>
      <c r="E95" s="21" t="s">
        <v>1144</v>
      </c>
      <c r="F95" s="22"/>
      <c r="G95" s="24"/>
      <c r="H95" s="23">
        <v>350.0</v>
      </c>
      <c r="I95" s="23"/>
      <c r="J95" s="24"/>
      <c r="K95" s="24"/>
      <c r="L95" s="24"/>
      <c r="M95" s="25"/>
      <c r="N95" s="24"/>
      <c r="O95" s="23"/>
      <c r="P95" s="26">
        <v>350.0</v>
      </c>
      <c r="Q95" s="27">
        <f t="shared" si="1"/>
        <v>0</v>
      </c>
      <c r="R95" s="28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7">
        <v>92.0</v>
      </c>
      <c r="B96" s="18">
        <v>45147.0</v>
      </c>
      <c r="C96" s="19" t="s">
        <v>1156</v>
      </c>
      <c r="D96" s="20">
        <v>51782.0</v>
      </c>
      <c r="E96" s="21" t="s">
        <v>1144</v>
      </c>
      <c r="F96" s="22"/>
      <c r="G96" s="24"/>
      <c r="H96" s="23">
        <v>200.0</v>
      </c>
      <c r="I96" s="23"/>
      <c r="J96" s="24"/>
      <c r="K96" s="24"/>
      <c r="L96" s="24"/>
      <c r="M96" s="25"/>
      <c r="N96" s="24"/>
      <c r="O96" s="23"/>
      <c r="P96" s="26">
        <v>200.0</v>
      </c>
      <c r="Q96" s="27">
        <f t="shared" si="1"/>
        <v>0</v>
      </c>
      <c r="R96" s="28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7">
        <v>93.0</v>
      </c>
      <c r="B97" s="18">
        <v>45147.0</v>
      </c>
      <c r="C97" s="19" t="s">
        <v>1157</v>
      </c>
      <c r="D97" s="20">
        <v>72265.0</v>
      </c>
      <c r="E97" s="21" t="s">
        <v>1115</v>
      </c>
      <c r="F97" s="22"/>
      <c r="G97" s="24"/>
      <c r="H97" s="24"/>
      <c r="I97" s="23"/>
      <c r="J97" s="24"/>
      <c r="K97" s="24"/>
      <c r="L97" s="24"/>
      <c r="M97" s="25"/>
      <c r="N97" s="24"/>
      <c r="O97" s="23">
        <v>2400.0</v>
      </c>
      <c r="P97" s="26">
        <v>2400.0</v>
      </c>
      <c r="Q97" s="27">
        <f t="shared" si="1"/>
        <v>0</v>
      </c>
      <c r="R97" s="28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7">
        <v>94.0</v>
      </c>
      <c r="B98" s="18">
        <v>45147.0</v>
      </c>
      <c r="C98" s="19" t="s">
        <v>1158</v>
      </c>
      <c r="D98" s="20">
        <v>73936.0</v>
      </c>
      <c r="E98" s="21" t="s">
        <v>1159</v>
      </c>
      <c r="F98" s="22"/>
      <c r="G98" s="24"/>
      <c r="H98" s="23">
        <v>7000.0</v>
      </c>
      <c r="I98" s="23"/>
      <c r="J98" s="24"/>
      <c r="K98" s="24"/>
      <c r="L98" s="24"/>
      <c r="M98" s="25"/>
      <c r="N98" s="24"/>
      <c r="O98" s="24"/>
      <c r="P98" s="26">
        <v>7000.0</v>
      </c>
      <c r="Q98" s="27">
        <f t="shared" si="1"/>
        <v>0</v>
      </c>
      <c r="R98" s="28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7">
        <v>95.0</v>
      </c>
      <c r="B99" s="18">
        <v>45147.0</v>
      </c>
      <c r="C99" s="19" t="s">
        <v>1160</v>
      </c>
      <c r="D99" s="20">
        <v>35222.0</v>
      </c>
      <c r="E99" s="21" t="s">
        <v>1161</v>
      </c>
      <c r="F99" s="30"/>
      <c r="G99" s="24"/>
      <c r="H99" s="24"/>
      <c r="I99" s="23"/>
      <c r="J99" s="24"/>
      <c r="K99" s="24"/>
      <c r="L99" s="24"/>
      <c r="M99" s="25"/>
      <c r="N99" s="24"/>
      <c r="O99" s="23">
        <v>1200.0</v>
      </c>
      <c r="P99" s="26">
        <v>1200.0</v>
      </c>
      <c r="Q99" s="27">
        <f t="shared" si="1"/>
        <v>0</v>
      </c>
      <c r="R99" s="28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7"/>
      <c r="B100" s="37"/>
      <c r="C100" s="33"/>
      <c r="D100" s="37"/>
      <c r="E100" s="37"/>
      <c r="F100" s="38">
        <f t="shared" ref="F100:Q100" si="2">SUM(F5:F99)</f>
        <v>2700</v>
      </c>
      <c r="G100" s="54">
        <f t="shared" si="2"/>
        <v>25950</v>
      </c>
      <c r="H100" s="54">
        <f t="shared" si="2"/>
        <v>44700</v>
      </c>
      <c r="I100" s="54">
        <f t="shared" si="2"/>
        <v>279375</v>
      </c>
      <c r="J100" s="54">
        <f t="shared" si="2"/>
        <v>113380</v>
      </c>
      <c r="K100" s="54">
        <f t="shared" si="2"/>
        <v>39030</v>
      </c>
      <c r="L100" s="54">
        <f t="shared" si="2"/>
        <v>0</v>
      </c>
      <c r="M100" s="54">
        <f t="shared" si="2"/>
        <v>20800</v>
      </c>
      <c r="N100" s="54">
        <f t="shared" si="2"/>
        <v>0</v>
      </c>
      <c r="O100" s="54">
        <f t="shared" si="2"/>
        <v>9210</v>
      </c>
      <c r="P100" s="52">
        <f t="shared" si="2"/>
        <v>535145</v>
      </c>
      <c r="Q100" s="27">
        <f t="shared" si="2"/>
        <v>0</v>
      </c>
      <c r="R100" s="40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</row>
    <row r="101">
      <c r="A101" s="42"/>
      <c r="B101" s="37"/>
      <c r="C101" s="37"/>
      <c r="D101" s="37"/>
      <c r="E101" s="37"/>
      <c r="F101" s="43">
        <f>SUM(F100+G100+H100+I100+J100+K100+L100+M100+N100+O100)</f>
        <v>535145</v>
      </c>
      <c r="G101" s="8"/>
      <c r="H101" s="8"/>
      <c r="I101" s="8"/>
      <c r="J101" s="8"/>
      <c r="K101" s="9"/>
      <c r="L101" s="44"/>
      <c r="M101" s="44"/>
      <c r="N101" s="44"/>
      <c r="O101" s="44"/>
      <c r="P101" s="41"/>
      <c r="Q101" s="41"/>
      <c r="R101" s="4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5" t="s">
        <v>242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55" t="s">
        <v>1162</v>
      </c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6" t="s">
        <v>1163</v>
      </c>
      <c r="F106" s="48" t="s">
        <v>246</v>
      </c>
      <c r="G106" s="4"/>
      <c r="H106" s="4"/>
      <c r="I106" s="4"/>
      <c r="J106" s="4"/>
      <c r="K106" s="4"/>
      <c r="L106" s="4"/>
      <c r="M106" s="4"/>
      <c r="N106" s="4"/>
      <c r="O106" s="4" t="s">
        <v>242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6" t="s">
        <v>1164</v>
      </c>
      <c r="F107" s="4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6" t="s">
        <v>1165</v>
      </c>
      <c r="F108" s="4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6" t="s">
        <v>1166</v>
      </c>
      <c r="F109" s="4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6" t="s">
        <v>1167</v>
      </c>
      <c r="F110" s="4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9" t="s">
        <v>251</v>
      </c>
      <c r="F111" s="50" t="s">
        <v>672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6" t="s">
        <v>1168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 t="s">
        <v>242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 t="s">
        <v>246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</sheetData>
  <mergeCells count="16">
    <mergeCell ref="E2:E4"/>
    <mergeCell ref="F3:F4"/>
    <mergeCell ref="G3:H3"/>
    <mergeCell ref="I3:J3"/>
    <mergeCell ref="F101:K101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1169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45147.0</v>
      </c>
      <c r="C5" s="19" t="s">
        <v>1170</v>
      </c>
      <c r="D5" s="20">
        <v>11456.0</v>
      </c>
      <c r="E5" s="21" t="s">
        <v>1171</v>
      </c>
      <c r="F5" s="22"/>
      <c r="G5" s="23"/>
      <c r="H5" s="24"/>
      <c r="I5" s="23"/>
      <c r="J5" s="29"/>
      <c r="K5" s="23"/>
      <c r="L5" s="24"/>
      <c r="M5" s="23">
        <v>280.0</v>
      </c>
      <c r="N5" s="24"/>
      <c r="O5" s="24"/>
      <c r="P5" s="26">
        <v>280.0</v>
      </c>
      <c r="Q5" s="27">
        <f t="shared" ref="Q5:Q63" si="1">F5+G5+H5+I5+J5+K5+L5+M5+N5+O5-P5</f>
        <v>0</v>
      </c>
      <c r="R5" s="28" t="s">
        <v>42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45147.0</v>
      </c>
      <c r="C6" s="19" t="s">
        <v>1172</v>
      </c>
      <c r="D6" s="20">
        <v>59284.0</v>
      </c>
      <c r="E6" s="21" t="s">
        <v>117</v>
      </c>
      <c r="F6" s="22"/>
      <c r="G6" s="24"/>
      <c r="H6" s="24"/>
      <c r="I6" s="23"/>
      <c r="J6" s="23"/>
      <c r="K6" s="24"/>
      <c r="L6" s="24"/>
      <c r="M6" s="23">
        <v>8050.0</v>
      </c>
      <c r="N6" s="24"/>
      <c r="O6" s="24"/>
      <c r="P6" s="26">
        <v>8050.0</v>
      </c>
      <c r="Q6" s="27">
        <f t="shared" si="1"/>
        <v>0</v>
      </c>
      <c r="R6" s="28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45148.0</v>
      </c>
      <c r="C7" s="19" t="s">
        <v>1173</v>
      </c>
      <c r="D7" s="20">
        <v>10250.0</v>
      </c>
      <c r="E7" s="21" t="s">
        <v>41</v>
      </c>
      <c r="F7" s="22"/>
      <c r="G7" s="23"/>
      <c r="H7" s="23"/>
      <c r="I7" s="23">
        <v>21000.0</v>
      </c>
      <c r="J7" s="23"/>
      <c r="K7" s="24"/>
      <c r="L7" s="24"/>
      <c r="M7" s="24"/>
      <c r="N7" s="24"/>
      <c r="O7" s="24"/>
      <c r="P7" s="26">
        <v>21000.0</v>
      </c>
      <c r="Q7" s="27">
        <f t="shared" si="1"/>
        <v>0</v>
      </c>
      <c r="R7" s="28" t="s">
        <v>52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45148.0</v>
      </c>
      <c r="C8" s="19" t="s">
        <v>1174</v>
      </c>
      <c r="D8" s="20">
        <v>50616.0</v>
      </c>
      <c r="E8" s="21" t="s">
        <v>1175</v>
      </c>
      <c r="F8" s="22"/>
      <c r="G8" s="24"/>
      <c r="H8" s="24"/>
      <c r="I8" s="23"/>
      <c r="J8" s="23">
        <v>3750.0</v>
      </c>
      <c r="K8" s="24"/>
      <c r="L8" s="24"/>
      <c r="M8" s="23"/>
      <c r="N8" s="24"/>
      <c r="O8" s="24"/>
      <c r="P8" s="26">
        <v>3750.0</v>
      </c>
      <c r="Q8" s="27">
        <f t="shared" si="1"/>
        <v>0</v>
      </c>
      <c r="R8" s="28" t="s">
        <v>52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45148.0</v>
      </c>
      <c r="C9" s="19" t="s">
        <v>1176</v>
      </c>
      <c r="D9" s="20">
        <v>59812.0</v>
      </c>
      <c r="E9" s="21" t="s">
        <v>1049</v>
      </c>
      <c r="F9" s="22"/>
      <c r="G9" s="24"/>
      <c r="H9" s="24"/>
      <c r="I9" s="23">
        <v>2650.0</v>
      </c>
      <c r="J9" s="23"/>
      <c r="K9" s="25"/>
      <c r="L9" s="24"/>
      <c r="M9" s="24"/>
      <c r="N9" s="24"/>
      <c r="O9" s="24"/>
      <c r="P9" s="26">
        <v>2650.0</v>
      </c>
      <c r="Q9" s="27">
        <f t="shared" si="1"/>
        <v>0</v>
      </c>
      <c r="R9" s="28" t="s">
        <v>55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45148.0</v>
      </c>
      <c r="C10" s="19" t="s">
        <v>1177</v>
      </c>
      <c r="D10" s="20">
        <v>70684.0</v>
      </c>
      <c r="E10" s="21" t="s">
        <v>93</v>
      </c>
      <c r="F10" s="22"/>
      <c r="G10" s="24"/>
      <c r="H10" s="23"/>
      <c r="I10" s="23"/>
      <c r="J10" s="23">
        <v>10000.0</v>
      </c>
      <c r="K10" s="24"/>
      <c r="L10" s="24"/>
      <c r="M10" s="24"/>
      <c r="N10" s="24"/>
      <c r="O10" s="24"/>
      <c r="P10" s="26">
        <v>10000.0</v>
      </c>
      <c r="Q10" s="27">
        <f t="shared" si="1"/>
        <v>0</v>
      </c>
      <c r="R10" s="28" t="s">
        <v>42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45148.0</v>
      </c>
      <c r="C11" s="19" t="s">
        <v>1178</v>
      </c>
      <c r="D11" s="20">
        <v>79103.0</v>
      </c>
      <c r="E11" s="21" t="s">
        <v>1179</v>
      </c>
      <c r="F11" s="22"/>
      <c r="G11" s="24"/>
      <c r="H11" s="24"/>
      <c r="I11" s="23">
        <v>7000.0</v>
      </c>
      <c r="J11" s="23"/>
      <c r="K11" s="25"/>
      <c r="L11" s="24"/>
      <c r="M11" s="24"/>
      <c r="N11" s="24"/>
      <c r="O11" s="24"/>
      <c r="P11" s="26">
        <v>7000.0</v>
      </c>
      <c r="Q11" s="27">
        <f t="shared" si="1"/>
        <v>0</v>
      </c>
      <c r="R11" s="28" t="s">
        <v>52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45148.0</v>
      </c>
      <c r="C12" s="19" t="s">
        <v>1180</v>
      </c>
      <c r="D12" s="20">
        <v>79103.0</v>
      </c>
      <c r="E12" s="21" t="s">
        <v>1179</v>
      </c>
      <c r="F12" s="22"/>
      <c r="G12" s="24"/>
      <c r="H12" s="24"/>
      <c r="I12" s="23">
        <v>300.0</v>
      </c>
      <c r="J12" s="23"/>
      <c r="K12" s="24"/>
      <c r="L12" s="24"/>
      <c r="M12" s="23"/>
      <c r="N12" s="24"/>
      <c r="O12" s="24"/>
      <c r="P12" s="26">
        <v>300.0</v>
      </c>
      <c r="Q12" s="27">
        <f t="shared" si="1"/>
        <v>0</v>
      </c>
      <c r="R12" s="28" t="s">
        <v>52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45148.0</v>
      </c>
      <c r="C13" s="19" t="s">
        <v>1181</v>
      </c>
      <c r="D13" s="20">
        <v>77969.0</v>
      </c>
      <c r="E13" s="21" t="s">
        <v>1182</v>
      </c>
      <c r="F13" s="22"/>
      <c r="G13" s="24"/>
      <c r="H13" s="24"/>
      <c r="I13" s="23"/>
      <c r="J13" s="23"/>
      <c r="K13" s="23">
        <v>7000.0</v>
      </c>
      <c r="L13" s="24"/>
      <c r="M13" s="24"/>
      <c r="N13" s="24"/>
      <c r="O13" s="24"/>
      <c r="P13" s="26">
        <v>7000.0</v>
      </c>
      <c r="Q13" s="27">
        <f t="shared" si="1"/>
        <v>0</v>
      </c>
      <c r="R13" s="28" t="s">
        <v>45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45148.0</v>
      </c>
      <c r="C14" s="19" t="s">
        <v>1183</v>
      </c>
      <c r="D14" s="20">
        <v>79104.0</v>
      </c>
      <c r="E14" s="21" t="s">
        <v>1184</v>
      </c>
      <c r="F14" s="22"/>
      <c r="G14" s="24"/>
      <c r="H14" s="24"/>
      <c r="I14" s="23">
        <v>300.0</v>
      </c>
      <c r="J14" s="23"/>
      <c r="K14" s="25"/>
      <c r="L14" s="24"/>
      <c r="M14" s="23"/>
      <c r="N14" s="24"/>
      <c r="O14" s="24"/>
      <c r="P14" s="26">
        <v>300.0</v>
      </c>
      <c r="Q14" s="27">
        <f t="shared" si="1"/>
        <v>0</v>
      </c>
      <c r="R14" s="28" t="s">
        <v>42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45148.0</v>
      </c>
      <c r="C15" s="19" t="s">
        <v>1185</v>
      </c>
      <c r="D15" s="20">
        <v>79105.0</v>
      </c>
      <c r="E15" s="21" t="s">
        <v>1186</v>
      </c>
      <c r="F15" s="30"/>
      <c r="G15" s="24"/>
      <c r="H15" s="24"/>
      <c r="I15" s="23"/>
      <c r="J15" s="23">
        <v>300.0</v>
      </c>
      <c r="K15" s="24"/>
      <c r="L15" s="24"/>
      <c r="M15" s="24"/>
      <c r="N15" s="24"/>
      <c r="O15" s="24"/>
      <c r="P15" s="26">
        <v>300.0</v>
      </c>
      <c r="Q15" s="27">
        <f t="shared" si="1"/>
        <v>0</v>
      </c>
      <c r="R15" s="28" t="s">
        <v>42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45148.0</v>
      </c>
      <c r="C16" s="19" t="s">
        <v>1187</v>
      </c>
      <c r="D16" s="20">
        <v>79106.0</v>
      </c>
      <c r="E16" s="21" t="s">
        <v>1188</v>
      </c>
      <c r="F16" s="22"/>
      <c r="G16" s="24"/>
      <c r="H16" s="23"/>
      <c r="I16" s="23">
        <v>7300.0</v>
      </c>
      <c r="J16" s="23"/>
      <c r="K16" s="24"/>
      <c r="L16" s="24"/>
      <c r="M16" s="24"/>
      <c r="N16" s="24"/>
      <c r="O16" s="24"/>
      <c r="P16" s="26">
        <v>7300.0</v>
      </c>
      <c r="Q16" s="27">
        <f t="shared" si="1"/>
        <v>0</v>
      </c>
      <c r="R16" s="28" t="s">
        <v>52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45148.0</v>
      </c>
      <c r="C17" s="19" t="s">
        <v>1189</v>
      </c>
      <c r="D17" s="20">
        <v>79107.0</v>
      </c>
      <c r="E17" s="21" t="s">
        <v>1190</v>
      </c>
      <c r="F17" s="22"/>
      <c r="G17" s="23"/>
      <c r="H17" s="23"/>
      <c r="I17" s="23">
        <v>7300.0</v>
      </c>
      <c r="J17" s="23"/>
      <c r="K17" s="23"/>
      <c r="L17" s="24"/>
      <c r="M17" s="24"/>
      <c r="N17" s="24"/>
      <c r="O17" s="24"/>
      <c r="P17" s="26">
        <v>7300.0</v>
      </c>
      <c r="Q17" s="27">
        <f t="shared" si="1"/>
        <v>0</v>
      </c>
      <c r="R17" s="28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45148.0</v>
      </c>
      <c r="C18" s="19" t="s">
        <v>1191</v>
      </c>
      <c r="D18" s="20">
        <v>49825.0</v>
      </c>
      <c r="E18" s="21" t="s">
        <v>562</v>
      </c>
      <c r="F18" s="22"/>
      <c r="G18" s="23"/>
      <c r="H18" s="24"/>
      <c r="I18" s="23">
        <v>5200.0</v>
      </c>
      <c r="J18" s="29"/>
      <c r="K18" s="23"/>
      <c r="L18" s="24"/>
      <c r="M18" s="24"/>
      <c r="N18" s="24"/>
      <c r="O18" s="24"/>
      <c r="P18" s="26">
        <v>5200.0</v>
      </c>
      <c r="Q18" s="27">
        <f t="shared" si="1"/>
        <v>0</v>
      </c>
      <c r="R18" s="28" t="s">
        <v>55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45148.0</v>
      </c>
      <c r="C19" s="19" t="s">
        <v>1192</v>
      </c>
      <c r="D19" s="20">
        <v>78454.0</v>
      </c>
      <c r="E19" s="21" t="s">
        <v>1193</v>
      </c>
      <c r="F19" s="22"/>
      <c r="G19" s="24"/>
      <c r="H19" s="24"/>
      <c r="I19" s="23">
        <v>10000.0</v>
      </c>
      <c r="J19" s="29"/>
      <c r="K19" s="24"/>
      <c r="L19" s="24"/>
      <c r="M19" s="24"/>
      <c r="N19" s="24"/>
      <c r="O19" s="24"/>
      <c r="P19" s="26">
        <v>10000.0</v>
      </c>
      <c r="Q19" s="27">
        <f t="shared" si="1"/>
        <v>0</v>
      </c>
      <c r="R19" s="28" t="s">
        <v>55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45148.0</v>
      </c>
      <c r="C20" s="19" t="s">
        <v>1194</v>
      </c>
      <c r="D20" s="20">
        <v>35441.0</v>
      </c>
      <c r="E20" s="21" t="s">
        <v>1195</v>
      </c>
      <c r="F20" s="22"/>
      <c r="G20" s="24"/>
      <c r="H20" s="24"/>
      <c r="I20" s="23"/>
      <c r="J20" s="23">
        <v>10000.0</v>
      </c>
      <c r="K20" s="24"/>
      <c r="L20" s="24"/>
      <c r="M20" s="24"/>
      <c r="N20" s="24"/>
      <c r="O20" s="24"/>
      <c r="P20" s="26">
        <v>10000.0</v>
      </c>
      <c r="Q20" s="27">
        <f t="shared" si="1"/>
        <v>0</v>
      </c>
      <c r="R20" s="28" t="s">
        <v>42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45148.0</v>
      </c>
      <c r="C21" s="19" t="s">
        <v>1196</v>
      </c>
      <c r="D21" s="20">
        <v>59904.0</v>
      </c>
      <c r="E21" s="21" t="s">
        <v>146</v>
      </c>
      <c r="F21" s="22"/>
      <c r="G21" s="24"/>
      <c r="H21" s="24"/>
      <c r="I21" s="23">
        <v>700.0</v>
      </c>
      <c r="J21" s="23"/>
      <c r="K21" s="23"/>
      <c r="L21" s="24"/>
      <c r="M21" s="24"/>
      <c r="N21" s="24"/>
      <c r="O21" s="24"/>
      <c r="P21" s="26">
        <v>700.0</v>
      </c>
      <c r="Q21" s="27">
        <f t="shared" si="1"/>
        <v>0</v>
      </c>
      <c r="R21" s="28" t="s">
        <v>42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45148.0</v>
      </c>
      <c r="C22" s="19" t="s">
        <v>1197</v>
      </c>
      <c r="D22" s="20">
        <v>50474.0</v>
      </c>
      <c r="E22" s="21" t="s">
        <v>1198</v>
      </c>
      <c r="F22" s="22"/>
      <c r="G22" s="23"/>
      <c r="H22" s="23"/>
      <c r="I22" s="23">
        <v>25000.0</v>
      </c>
      <c r="J22" s="23"/>
      <c r="K22" s="23"/>
      <c r="L22" s="24"/>
      <c r="M22" s="24"/>
      <c r="N22" s="24"/>
      <c r="O22" s="24"/>
      <c r="P22" s="26">
        <v>25000.0</v>
      </c>
      <c r="Q22" s="27">
        <f t="shared" si="1"/>
        <v>0</v>
      </c>
      <c r="R22" s="28" t="s">
        <v>42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45148.0</v>
      </c>
      <c r="C23" s="19" t="s">
        <v>1199</v>
      </c>
      <c r="D23" s="20">
        <v>10249.0</v>
      </c>
      <c r="E23" s="21" t="s">
        <v>593</v>
      </c>
      <c r="F23" s="22"/>
      <c r="G23" s="24"/>
      <c r="H23" s="24"/>
      <c r="I23" s="23"/>
      <c r="J23" s="23">
        <v>10100.0</v>
      </c>
      <c r="K23" s="24"/>
      <c r="L23" s="24"/>
      <c r="M23" s="24"/>
      <c r="N23" s="24"/>
      <c r="O23" s="24"/>
      <c r="P23" s="26">
        <v>10100.0</v>
      </c>
      <c r="Q23" s="27">
        <f t="shared" si="1"/>
        <v>0</v>
      </c>
      <c r="R23" s="28" t="s">
        <v>42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45148.0</v>
      </c>
      <c r="C24" s="19" t="s">
        <v>1200</v>
      </c>
      <c r="D24" s="20">
        <v>48853.0</v>
      </c>
      <c r="E24" s="21" t="s">
        <v>1201</v>
      </c>
      <c r="F24" s="22"/>
      <c r="G24" s="23"/>
      <c r="H24" s="24"/>
      <c r="I24" s="23">
        <v>5150.0</v>
      </c>
      <c r="J24" s="23"/>
      <c r="K24" s="24"/>
      <c r="L24" s="24"/>
      <c r="M24" s="24"/>
      <c r="N24" s="24"/>
      <c r="O24" s="24"/>
      <c r="P24" s="26">
        <v>5150.0</v>
      </c>
      <c r="Q24" s="27">
        <f t="shared" si="1"/>
        <v>0</v>
      </c>
      <c r="R24" s="28" t="s">
        <v>98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45148.0</v>
      </c>
      <c r="C25" s="19" t="s">
        <v>1202</v>
      </c>
      <c r="D25" s="20">
        <v>35220.0</v>
      </c>
      <c r="E25" s="21" t="s">
        <v>1203</v>
      </c>
      <c r="F25" s="22"/>
      <c r="G25" s="23"/>
      <c r="H25" s="23"/>
      <c r="I25" s="23"/>
      <c r="J25" s="23"/>
      <c r="K25" s="23">
        <v>9750.0</v>
      </c>
      <c r="L25" s="24"/>
      <c r="M25" s="24"/>
      <c r="N25" s="24"/>
      <c r="O25" s="24"/>
      <c r="P25" s="26">
        <v>9750.0</v>
      </c>
      <c r="Q25" s="27">
        <f t="shared" si="1"/>
        <v>0</v>
      </c>
      <c r="R25" s="28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45148.0</v>
      </c>
      <c r="C26" s="19" t="s">
        <v>1204</v>
      </c>
      <c r="D26" s="20">
        <v>56980.0</v>
      </c>
      <c r="E26" s="21" t="s">
        <v>666</v>
      </c>
      <c r="F26" s="22"/>
      <c r="G26" s="24"/>
      <c r="H26" s="23">
        <v>11450.0</v>
      </c>
      <c r="I26" s="23"/>
      <c r="J26" s="23"/>
      <c r="K26" s="24"/>
      <c r="L26" s="24"/>
      <c r="M26" s="23"/>
      <c r="N26" s="24"/>
      <c r="O26" s="24"/>
      <c r="P26" s="26">
        <v>11450.0</v>
      </c>
      <c r="Q26" s="27">
        <f t="shared" si="1"/>
        <v>0</v>
      </c>
      <c r="R26" s="28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45148.0</v>
      </c>
      <c r="C27" s="19" t="s">
        <v>1205</v>
      </c>
      <c r="D27" s="20">
        <v>52247.0</v>
      </c>
      <c r="E27" s="21" t="s">
        <v>606</v>
      </c>
      <c r="F27" s="22"/>
      <c r="G27" s="23"/>
      <c r="H27" s="24"/>
      <c r="I27" s="23"/>
      <c r="J27" s="29">
        <v>4650.0</v>
      </c>
      <c r="K27" s="24"/>
      <c r="L27" s="24"/>
      <c r="M27" s="24"/>
      <c r="N27" s="24"/>
      <c r="O27" s="24"/>
      <c r="P27" s="26">
        <v>4650.0</v>
      </c>
      <c r="Q27" s="27">
        <f t="shared" si="1"/>
        <v>0</v>
      </c>
      <c r="R27" s="28" t="s">
        <v>45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45148.0</v>
      </c>
      <c r="C28" s="19" t="s">
        <v>1206</v>
      </c>
      <c r="D28" s="20">
        <v>48192.0</v>
      </c>
      <c r="E28" s="21" t="s">
        <v>1207</v>
      </c>
      <c r="F28" s="30"/>
      <c r="G28" s="24"/>
      <c r="H28" s="24"/>
      <c r="I28" s="23"/>
      <c r="J28" s="23">
        <v>2650.0</v>
      </c>
      <c r="K28" s="23"/>
      <c r="L28" s="24"/>
      <c r="M28" s="24"/>
      <c r="N28" s="24"/>
      <c r="O28" s="24"/>
      <c r="P28" s="26">
        <v>2650.0</v>
      </c>
      <c r="Q28" s="27">
        <f t="shared" si="1"/>
        <v>0</v>
      </c>
      <c r="R28" s="28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45148.0</v>
      </c>
      <c r="C29" s="19" t="s">
        <v>1208</v>
      </c>
      <c r="D29" s="20">
        <v>61420.0</v>
      </c>
      <c r="E29" s="21" t="s">
        <v>276</v>
      </c>
      <c r="F29" s="22"/>
      <c r="G29" s="24"/>
      <c r="H29" s="23"/>
      <c r="I29" s="23">
        <v>11150.0</v>
      </c>
      <c r="J29" s="23"/>
      <c r="K29" s="24"/>
      <c r="L29" s="24"/>
      <c r="M29" s="24"/>
      <c r="N29" s="24"/>
      <c r="O29" s="24"/>
      <c r="P29" s="26">
        <v>11150.0</v>
      </c>
      <c r="Q29" s="27">
        <f t="shared" si="1"/>
        <v>0</v>
      </c>
      <c r="R29" s="28" t="s">
        <v>42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45148.0</v>
      </c>
      <c r="C30" s="19" t="s">
        <v>1209</v>
      </c>
      <c r="D30" s="20">
        <v>79108.0</v>
      </c>
      <c r="E30" s="21" t="s">
        <v>1210</v>
      </c>
      <c r="F30" s="22"/>
      <c r="G30" s="24"/>
      <c r="H30" s="24"/>
      <c r="I30" s="23"/>
      <c r="J30" s="23">
        <v>300.0</v>
      </c>
      <c r="K30" s="23"/>
      <c r="L30" s="24"/>
      <c r="M30" s="24"/>
      <c r="N30" s="24"/>
      <c r="O30" s="24"/>
      <c r="P30" s="26">
        <v>300.0</v>
      </c>
      <c r="Q30" s="27">
        <f t="shared" si="1"/>
        <v>0</v>
      </c>
      <c r="R30" s="28" t="s">
        <v>55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45148.0</v>
      </c>
      <c r="C31" s="19" t="s">
        <v>1211</v>
      </c>
      <c r="D31" s="20">
        <v>48052.0</v>
      </c>
      <c r="E31" s="21" t="s">
        <v>969</v>
      </c>
      <c r="F31" s="22"/>
      <c r="G31" s="24"/>
      <c r="H31" s="23"/>
      <c r="I31" s="23">
        <v>950.0</v>
      </c>
      <c r="J31" s="23"/>
      <c r="K31" s="23"/>
      <c r="L31" s="24"/>
      <c r="M31" s="24"/>
      <c r="N31" s="24"/>
      <c r="O31" s="24"/>
      <c r="P31" s="26">
        <v>950.0</v>
      </c>
      <c r="Q31" s="27">
        <f t="shared" si="1"/>
        <v>0</v>
      </c>
      <c r="R31" s="28" t="s">
        <v>55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45148.0</v>
      </c>
      <c r="C32" s="19" t="s">
        <v>1212</v>
      </c>
      <c r="D32" s="20">
        <v>21743.0</v>
      </c>
      <c r="E32" s="21" t="s">
        <v>1213</v>
      </c>
      <c r="F32" s="22"/>
      <c r="G32" s="23">
        <v>1450.0</v>
      </c>
      <c r="H32" s="24"/>
      <c r="I32" s="23"/>
      <c r="J32" s="25"/>
      <c r="K32" s="24"/>
      <c r="L32" s="24"/>
      <c r="M32" s="24"/>
      <c r="N32" s="24"/>
      <c r="O32" s="24"/>
      <c r="P32" s="26">
        <v>1450.0</v>
      </c>
      <c r="Q32" s="27">
        <f t="shared" si="1"/>
        <v>0</v>
      </c>
      <c r="R32" s="28" t="s">
        <v>45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45148.0</v>
      </c>
      <c r="C33" s="19" t="s">
        <v>1214</v>
      </c>
      <c r="D33" s="20">
        <v>48631.0</v>
      </c>
      <c r="E33" s="21" t="s">
        <v>121</v>
      </c>
      <c r="F33" s="22"/>
      <c r="G33" s="24"/>
      <c r="H33" s="24"/>
      <c r="I33" s="23">
        <v>10200.0</v>
      </c>
      <c r="J33" s="24"/>
      <c r="K33" s="24"/>
      <c r="L33" s="24"/>
      <c r="M33" s="25"/>
      <c r="N33" s="24"/>
      <c r="O33" s="24"/>
      <c r="P33" s="26">
        <v>10200.0</v>
      </c>
      <c r="Q33" s="27">
        <f t="shared" si="1"/>
        <v>0</v>
      </c>
      <c r="R33" s="28" t="s">
        <v>45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45148.0</v>
      </c>
      <c r="C34" s="19" t="s">
        <v>1215</v>
      </c>
      <c r="D34" s="20">
        <v>28414.0</v>
      </c>
      <c r="E34" s="21" t="s">
        <v>136</v>
      </c>
      <c r="F34" s="30"/>
      <c r="G34" s="24"/>
      <c r="H34" s="24"/>
      <c r="I34" s="23"/>
      <c r="J34" s="23"/>
      <c r="K34" s="23">
        <v>600.0</v>
      </c>
      <c r="L34" s="24"/>
      <c r="M34" s="23"/>
      <c r="N34" s="24"/>
      <c r="O34" s="24"/>
      <c r="P34" s="26">
        <v>600.0</v>
      </c>
      <c r="Q34" s="27">
        <f t="shared" si="1"/>
        <v>0</v>
      </c>
      <c r="R34" s="28" t="s">
        <v>45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45148.0</v>
      </c>
      <c r="C35" s="19" t="s">
        <v>1216</v>
      </c>
      <c r="D35" s="20">
        <v>76753.0</v>
      </c>
      <c r="E35" s="21" t="s">
        <v>157</v>
      </c>
      <c r="F35" s="22"/>
      <c r="G35" s="24"/>
      <c r="H35" s="23"/>
      <c r="I35" s="23"/>
      <c r="J35" s="29"/>
      <c r="K35" s="24"/>
      <c r="L35" s="24"/>
      <c r="M35" s="23">
        <v>2850.0</v>
      </c>
      <c r="N35" s="24"/>
      <c r="O35" s="24"/>
      <c r="P35" s="26">
        <v>2850.0</v>
      </c>
      <c r="Q35" s="27">
        <f t="shared" si="1"/>
        <v>0</v>
      </c>
      <c r="R35" s="28" t="s">
        <v>45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45148.0</v>
      </c>
      <c r="C36" s="19" t="s">
        <v>1217</v>
      </c>
      <c r="D36" s="20">
        <v>21818.0</v>
      </c>
      <c r="E36" s="21" t="s">
        <v>256</v>
      </c>
      <c r="F36" s="22"/>
      <c r="G36" s="24"/>
      <c r="H36" s="24"/>
      <c r="I36" s="23">
        <v>8000.0</v>
      </c>
      <c r="J36" s="29"/>
      <c r="K36" s="24"/>
      <c r="L36" s="24"/>
      <c r="M36" s="24"/>
      <c r="N36" s="24"/>
      <c r="O36" s="24"/>
      <c r="P36" s="26">
        <v>8000.0</v>
      </c>
      <c r="Q36" s="27">
        <f t="shared" si="1"/>
        <v>0</v>
      </c>
      <c r="R36" s="28" t="s">
        <v>42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45148.0</v>
      </c>
      <c r="C37" s="19" t="s">
        <v>1218</v>
      </c>
      <c r="D37" s="20">
        <v>77457.0</v>
      </c>
      <c r="E37" s="21" t="s">
        <v>1219</v>
      </c>
      <c r="F37" s="22"/>
      <c r="G37" s="24"/>
      <c r="H37" s="23"/>
      <c r="I37" s="23"/>
      <c r="J37" s="23">
        <v>1350.0</v>
      </c>
      <c r="K37" s="24"/>
      <c r="L37" s="24"/>
      <c r="M37" s="24"/>
      <c r="N37" s="24"/>
      <c r="O37" s="24"/>
      <c r="P37" s="26">
        <v>1350.0</v>
      </c>
      <c r="Q37" s="27">
        <f t="shared" si="1"/>
        <v>0</v>
      </c>
      <c r="R37" s="28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45148.0</v>
      </c>
      <c r="C38" s="19" t="s">
        <v>1220</v>
      </c>
      <c r="D38" s="20">
        <v>79113.0</v>
      </c>
      <c r="E38" s="21" t="s">
        <v>1221</v>
      </c>
      <c r="F38" s="22"/>
      <c r="G38" s="24"/>
      <c r="H38" s="23"/>
      <c r="I38" s="23">
        <v>7300.0</v>
      </c>
      <c r="J38" s="23"/>
      <c r="K38" s="24"/>
      <c r="L38" s="24"/>
      <c r="M38" s="24"/>
      <c r="N38" s="24"/>
      <c r="O38" s="24"/>
      <c r="P38" s="26">
        <v>7300.0</v>
      </c>
      <c r="Q38" s="27">
        <f t="shared" si="1"/>
        <v>0</v>
      </c>
      <c r="R38" s="28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45148.0</v>
      </c>
      <c r="C39" s="19" t="s">
        <v>1222</v>
      </c>
      <c r="D39" s="20">
        <v>62146.0</v>
      </c>
      <c r="E39" s="21" t="s">
        <v>1223</v>
      </c>
      <c r="F39" s="22"/>
      <c r="G39" s="24"/>
      <c r="H39" s="24"/>
      <c r="I39" s="23">
        <v>350.0</v>
      </c>
      <c r="J39" s="29"/>
      <c r="K39" s="23"/>
      <c r="L39" s="24"/>
      <c r="M39" s="23"/>
      <c r="N39" s="24"/>
      <c r="O39" s="24"/>
      <c r="P39" s="26">
        <v>350.0</v>
      </c>
      <c r="Q39" s="27">
        <f t="shared" si="1"/>
        <v>0</v>
      </c>
      <c r="R39" s="28" t="s">
        <v>45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45148.0</v>
      </c>
      <c r="C40" s="19" t="s">
        <v>1224</v>
      </c>
      <c r="D40" s="20">
        <v>55162.0</v>
      </c>
      <c r="E40" s="21" t="s">
        <v>1225</v>
      </c>
      <c r="F40" s="22"/>
      <c r="G40" s="24"/>
      <c r="H40" s="24"/>
      <c r="I40" s="23"/>
      <c r="J40" s="29">
        <v>25000.0</v>
      </c>
      <c r="K40" s="24"/>
      <c r="L40" s="24"/>
      <c r="M40" s="24"/>
      <c r="N40" s="24"/>
      <c r="O40" s="24"/>
      <c r="P40" s="26">
        <v>25000.0</v>
      </c>
      <c r="Q40" s="27">
        <f t="shared" si="1"/>
        <v>0</v>
      </c>
      <c r="R40" s="28" t="s">
        <v>45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45148.0</v>
      </c>
      <c r="C41" s="19" t="s">
        <v>1226</v>
      </c>
      <c r="D41" s="20">
        <v>79121.0</v>
      </c>
      <c r="E41" s="21" t="s">
        <v>1227</v>
      </c>
      <c r="F41" s="22"/>
      <c r="G41" s="23"/>
      <c r="H41" s="24"/>
      <c r="I41" s="23"/>
      <c r="J41" s="29">
        <v>11800.0</v>
      </c>
      <c r="K41" s="24"/>
      <c r="L41" s="24"/>
      <c r="M41" s="23"/>
      <c r="N41" s="24"/>
      <c r="O41" s="24"/>
      <c r="P41" s="26">
        <v>11800.0</v>
      </c>
      <c r="Q41" s="27">
        <f t="shared" si="1"/>
        <v>0</v>
      </c>
      <c r="R41" s="28" t="s">
        <v>42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45148.0</v>
      </c>
      <c r="C42" s="19" t="s">
        <v>1228</v>
      </c>
      <c r="D42" s="20">
        <v>79123.0</v>
      </c>
      <c r="E42" s="21" t="s">
        <v>1229</v>
      </c>
      <c r="F42" s="30"/>
      <c r="G42" s="24"/>
      <c r="H42" s="24"/>
      <c r="I42" s="23">
        <v>300.0</v>
      </c>
      <c r="J42" s="29"/>
      <c r="K42" s="23"/>
      <c r="L42" s="24"/>
      <c r="M42" s="24"/>
      <c r="N42" s="24"/>
      <c r="O42" s="24"/>
      <c r="P42" s="26">
        <v>300.0</v>
      </c>
      <c r="Q42" s="27">
        <f t="shared" si="1"/>
        <v>0</v>
      </c>
      <c r="R42" s="28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45148.0</v>
      </c>
      <c r="C43" s="19" t="s">
        <v>1230</v>
      </c>
      <c r="D43" s="20">
        <v>20541.0</v>
      </c>
      <c r="E43" s="21" t="s">
        <v>1231</v>
      </c>
      <c r="F43" s="22"/>
      <c r="G43" s="24"/>
      <c r="H43" s="24"/>
      <c r="I43" s="23">
        <v>6250.0</v>
      </c>
      <c r="J43" s="23"/>
      <c r="K43" s="24"/>
      <c r="L43" s="24"/>
      <c r="M43" s="25"/>
      <c r="N43" s="24"/>
      <c r="O43" s="24"/>
      <c r="P43" s="26">
        <v>6250.0</v>
      </c>
      <c r="Q43" s="27">
        <f t="shared" si="1"/>
        <v>0</v>
      </c>
      <c r="R43" s="28" t="s">
        <v>27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45148.0</v>
      </c>
      <c r="C44" s="19" t="s">
        <v>1232</v>
      </c>
      <c r="D44" s="20">
        <v>10288.0</v>
      </c>
      <c r="E44" s="21" t="s">
        <v>360</v>
      </c>
      <c r="F44" s="30">
        <v>15000.0</v>
      </c>
      <c r="G44" s="24"/>
      <c r="H44" s="24"/>
      <c r="I44" s="23"/>
      <c r="J44" s="23"/>
      <c r="K44" s="24"/>
      <c r="L44" s="24"/>
      <c r="M44" s="25"/>
      <c r="N44" s="24"/>
      <c r="O44" s="24"/>
      <c r="P44" s="26">
        <v>15000.0</v>
      </c>
      <c r="Q44" s="27">
        <f t="shared" si="1"/>
        <v>0</v>
      </c>
      <c r="R44" s="28" t="s">
        <v>42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45148.0</v>
      </c>
      <c r="C45" s="19" t="s">
        <v>1233</v>
      </c>
      <c r="D45" s="20">
        <v>48854.0</v>
      </c>
      <c r="E45" s="21" t="s">
        <v>311</v>
      </c>
      <c r="F45" s="22"/>
      <c r="G45" s="24"/>
      <c r="H45" s="24"/>
      <c r="I45" s="23">
        <v>4350.0</v>
      </c>
      <c r="J45" s="23"/>
      <c r="K45" s="24"/>
      <c r="L45" s="24"/>
      <c r="M45" s="25"/>
      <c r="N45" s="24"/>
      <c r="O45" s="24"/>
      <c r="P45" s="26">
        <v>4350.0</v>
      </c>
      <c r="Q45" s="27">
        <f t="shared" si="1"/>
        <v>0</v>
      </c>
      <c r="R45" s="28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45148.0</v>
      </c>
      <c r="C46" s="19" t="s">
        <v>1234</v>
      </c>
      <c r="D46" s="20">
        <v>55448.0</v>
      </c>
      <c r="E46" s="21" t="s">
        <v>71</v>
      </c>
      <c r="F46" s="22"/>
      <c r="G46" s="24"/>
      <c r="H46" s="24"/>
      <c r="I46" s="23"/>
      <c r="J46" s="23"/>
      <c r="K46" s="23">
        <v>20150.0</v>
      </c>
      <c r="L46" s="24"/>
      <c r="M46" s="25"/>
      <c r="N46" s="24"/>
      <c r="O46" s="24"/>
      <c r="P46" s="26">
        <v>20150.0</v>
      </c>
      <c r="Q46" s="27">
        <f t="shared" si="1"/>
        <v>0</v>
      </c>
      <c r="R46" s="28" t="s">
        <v>45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45148.0</v>
      </c>
      <c r="C47" s="19" t="s">
        <v>1235</v>
      </c>
      <c r="D47" s="20">
        <v>10288.0</v>
      </c>
      <c r="E47" s="21" t="s">
        <v>360</v>
      </c>
      <c r="F47" s="22"/>
      <c r="G47" s="24"/>
      <c r="H47" s="24"/>
      <c r="I47" s="23"/>
      <c r="J47" s="23"/>
      <c r="K47" s="24"/>
      <c r="L47" s="24"/>
      <c r="M47" s="29">
        <v>799.0</v>
      </c>
      <c r="N47" s="24"/>
      <c r="O47" s="24"/>
      <c r="P47" s="26">
        <v>799.0</v>
      </c>
      <c r="Q47" s="27">
        <f t="shared" si="1"/>
        <v>0</v>
      </c>
      <c r="R47" s="28" t="s">
        <v>42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45147.0</v>
      </c>
      <c r="C48" s="19" t="s">
        <v>1236</v>
      </c>
      <c r="D48" s="20">
        <v>63478.0</v>
      </c>
      <c r="E48" s="21" t="s">
        <v>1237</v>
      </c>
      <c r="F48" s="22"/>
      <c r="G48" s="24"/>
      <c r="H48" s="24"/>
      <c r="I48" s="23"/>
      <c r="J48" s="23"/>
      <c r="K48" s="24"/>
      <c r="L48" s="24"/>
      <c r="M48" s="25"/>
      <c r="N48" s="24"/>
      <c r="O48" s="23">
        <v>800.0</v>
      </c>
      <c r="P48" s="26">
        <v>800.0</v>
      </c>
      <c r="Q48" s="27">
        <f t="shared" si="1"/>
        <v>0</v>
      </c>
      <c r="R48" s="28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45147.0</v>
      </c>
      <c r="C49" s="19" t="s">
        <v>1238</v>
      </c>
      <c r="D49" s="20">
        <v>59904.0</v>
      </c>
      <c r="E49" s="21" t="s">
        <v>146</v>
      </c>
      <c r="F49" s="22"/>
      <c r="G49" s="24"/>
      <c r="H49" s="24"/>
      <c r="I49" s="23"/>
      <c r="J49" s="23"/>
      <c r="K49" s="24"/>
      <c r="L49" s="24"/>
      <c r="M49" s="25"/>
      <c r="N49" s="24"/>
      <c r="O49" s="23">
        <v>1200.0</v>
      </c>
      <c r="P49" s="26">
        <v>1200.0</v>
      </c>
      <c r="Q49" s="27">
        <f t="shared" si="1"/>
        <v>0</v>
      </c>
      <c r="R49" s="28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45148.0</v>
      </c>
      <c r="C50" s="19" t="s">
        <v>1239</v>
      </c>
      <c r="D50" s="20">
        <v>72839.0</v>
      </c>
      <c r="E50" s="21" t="s">
        <v>1240</v>
      </c>
      <c r="F50" s="22"/>
      <c r="G50" s="24"/>
      <c r="H50" s="23"/>
      <c r="I50" s="23"/>
      <c r="J50" s="24"/>
      <c r="K50" s="24"/>
      <c r="L50" s="24"/>
      <c r="M50" s="25"/>
      <c r="N50" s="24"/>
      <c r="O50" s="23">
        <v>1200.0</v>
      </c>
      <c r="P50" s="26">
        <v>1200.0</v>
      </c>
      <c r="Q50" s="27">
        <f t="shared" si="1"/>
        <v>0</v>
      </c>
      <c r="R50" s="28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45148.0</v>
      </c>
      <c r="C51" s="19" t="s">
        <v>1241</v>
      </c>
      <c r="D51" s="20">
        <v>58257.0</v>
      </c>
      <c r="E51" s="21" t="s">
        <v>364</v>
      </c>
      <c r="F51" s="22"/>
      <c r="G51" s="24"/>
      <c r="H51" s="23"/>
      <c r="I51" s="23"/>
      <c r="J51" s="23"/>
      <c r="K51" s="23">
        <v>450.0</v>
      </c>
      <c r="L51" s="24"/>
      <c r="M51" s="25"/>
      <c r="N51" s="24"/>
      <c r="O51" s="24"/>
      <c r="P51" s="26">
        <v>450.0</v>
      </c>
      <c r="Q51" s="27">
        <f t="shared" si="1"/>
        <v>0</v>
      </c>
      <c r="R51" s="28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45148.0</v>
      </c>
      <c r="C52" s="19" t="s">
        <v>1242</v>
      </c>
      <c r="D52" s="20">
        <v>52214.0</v>
      </c>
      <c r="E52" s="21" t="s">
        <v>362</v>
      </c>
      <c r="F52" s="22"/>
      <c r="G52" s="24"/>
      <c r="H52" s="24"/>
      <c r="I52" s="23"/>
      <c r="J52" s="23"/>
      <c r="K52" s="24"/>
      <c r="L52" s="24"/>
      <c r="M52" s="29">
        <v>550.0</v>
      </c>
      <c r="N52" s="24"/>
      <c r="O52" s="24"/>
      <c r="P52" s="26">
        <v>550.0</v>
      </c>
      <c r="Q52" s="27">
        <f t="shared" si="1"/>
        <v>0</v>
      </c>
      <c r="R52" s="28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45148.0</v>
      </c>
      <c r="C53" s="19" t="s">
        <v>1243</v>
      </c>
      <c r="D53" s="20">
        <v>31927.0</v>
      </c>
      <c r="E53" s="21" t="s">
        <v>406</v>
      </c>
      <c r="F53" s="22"/>
      <c r="G53" s="24"/>
      <c r="H53" s="24"/>
      <c r="I53" s="23"/>
      <c r="J53" s="23"/>
      <c r="K53" s="24"/>
      <c r="L53" s="24"/>
      <c r="M53" s="29">
        <v>2500.0</v>
      </c>
      <c r="N53" s="24"/>
      <c r="O53" s="24"/>
      <c r="P53" s="26">
        <v>2500.0</v>
      </c>
      <c r="Q53" s="27">
        <f t="shared" si="1"/>
        <v>0</v>
      </c>
      <c r="R53" s="28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45148.0</v>
      </c>
      <c r="C54" s="19" t="s">
        <v>1244</v>
      </c>
      <c r="D54" s="20">
        <v>51782.0</v>
      </c>
      <c r="E54" s="21" t="s">
        <v>1144</v>
      </c>
      <c r="F54" s="22"/>
      <c r="G54" s="24"/>
      <c r="H54" s="23">
        <v>5000.0</v>
      </c>
      <c r="I54" s="23"/>
      <c r="J54" s="23"/>
      <c r="K54" s="24"/>
      <c r="L54" s="24"/>
      <c r="M54" s="25"/>
      <c r="N54" s="24"/>
      <c r="O54" s="24"/>
      <c r="P54" s="26">
        <v>5000.0</v>
      </c>
      <c r="Q54" s="27">
        <f t="shared" si="1"/>
        <v>0</v>
      </c>
      <c r="R54" s="28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45148.0</v>
      </c>
      <c r="C55" s="19" t="s">
        <v>1245</v>
      </c>
      <c r="D55" s="20">
        <v>48192.0</v>
      </c>
      <c r="E55" s="21" t="s">
        <v>1207</v>
      </c>
      <c r="F55" s="22"/>
      <c r="G55" s="24"/>
      <c r="H55" s="24"/>
      <c r="I55" s="23"/>
      <c r="J55" s="23"/>
      <c r="K55" s="24"/>
      <c r="L55" s="24"/>
      <c r="M55" s="25"/>
      <c r="N55" s="24"/>
      <c r="O55" s="23">
        <v>1200.0</v>
      </c>
      <c r="P55" s="26">
        <v>1200.0</v>
      </c>
      <c r="Q55" s="27">
        <f t="shared" si="1"/>
        <v>0</v>
      </c>
      <c r="R55" s="28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45148.0</v>
      </c>
      <c r="C56" s="19" t="s">
        <v>1246</v>
      </c>
      <c r="D56" s="20">
        <v>61420.0</v>
      </c>
      <c r="E56" s="21" t="s">
        <v>276</v>
      </c>
      <c r="F56" s="22"/>
      <c r="G56" s="23"/>
      <c r="H56" s="23"/>
      <c r="I56" s="23"/>
      <c r="J56" s="24"/>
      <c r="K56" s="24"/>
      <c r="L56" s="24"/>
      <c r="M56" s="25"/>
      <c r="N56" s="24"/>
      <c r="O56" s="23">
        <v>2400.0</v>
      </c>
      <c r="P56" s="26">
        <v>2400.0</v>
      </c>
      <c r="Q56" s="27">
        <f t="shared" si="1"/>
        <v>0</v>
      </c>
      <c r="R56" s="28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45148.0</v>
      </c>
      <c r="C57" s="19" t="s">
        <v>1247</v>
      </c>
      <c r="D57" s="20">
        <v>21743.0</v>
      </c>
      <c r="E57" s="21" t="s">
        <v>1213</v>
      </c>
      <c r="F57" s="22"/>
      <c r="G57" s="24"/>
      <c r="H57" s="24"/>
      <c r="I57" s="23"/>
      <c r="J57" s="23"/>
      <c r="K57" s="24"/>
      <c r="L57" s="24"/>
      <c r="M57" s="25"/>
      <c r="N57" s="24"/>
      <c r="O57" s="23">
        <v>1200.0</v>
      </c>
      <c r="P57" s="26">
        <v>1200.0</v>
      </c>
      <c r="Q57" s="27">
        <f t="shared" si="1"/>
        <v>0</v>
      </c>
      <c r="R57" s="28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45148.0</v>
      </c>
      <c r="C58" s="19" t="s">
        <v>1248</v>
      </c>
      <c r="D58" s="20">
        <v>77059.0</v>
      </c>
      <c r="E58" s="21" t="s">
        <v>1249</v>
      </c>
      <c r="F58" s="22"/>
      <c r="G58" s="24"/>
      <c r="H58" s="24"/>
      <c r="I58" s="23"/>
      <c r="J58" s="23"/>
      <c r="K58" s="23">
        <v>7000.0</v>
      </c>
      <c r="L58" s="24"/>
      <c r="M58" s="25"/>
      <c r="N58" s="24"/>
      <c r="O58" s="24"/>
      <c r="P58" s="26">
        <v>7000.0</v>
      </c>
      <c r="Q58" s="27">
        <f t="shared" si="1"/>
        <v>0</v>
      </c>
      <c r="R58" s="28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45148.0</v>
      </c>
      <c r="C59" s="19" t="s">
        <v>1250</v>
      </c>
      <c r="D59" s="20">
        <v>49918.0</v>
      </c>
      <c r="E59" s="21" t="s">
        <v>237</v>
      </c>
      <c r="F59" s="22"/>
      <c r="G59" s="24"/>
      <c r="H59" s="23">
        <v>900.0</v>
      </c>
      <c r="I59" s="23"/>
      <c r="J59" s="24"/>
      <c r="K59" s="23"/>
      <c r="L59" s="24"/>
      <c r="M59" s="29"/>
      <c r="N59" s="24"/>
      <c r="O59" s="24"/>
      <c r="P59" s="26">
        <v>900.0</v>
      </c>
      <c r="Q59" s="27">
        <f t="shared" si="1"/>
        <v>0</v>
      </c>
      <c r="R59" s="28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45148.0</v>
      </c>
      <c r="C60" s="19" t="s">
        <v>1251</v>
      </c>
      <c r="D60" s="20">
        <v>21828.0</v>
      </c>
      <c r="E60" s="21" t="s">
        <v>216</v>
      </c>
      <c r="F60" s="22"/>
      <c r="G60" s="24"/>
      <c r="H60" s="24"/>
      <c r="I60" s="23"/>
      <c r="J60" s="24"/>
      <c r="K60" s="23">
        <v>100.0</v>
      </c>
      <c r="L60" s="24"/>
      <c r="M60" s="25"/>
      <c r="N60" s="24"/>
      <c r="O60" s="24"/>
      <c r="P60" s="26">
        <v>100.0</v>
      </c>
      <c r="Q60" s="27">
        <f t="shared" si="1"/>
        <v>0</v>
      </c>
      <c r="R60" s="28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45148.0</v>
      </c>
      <c r="C61" s="19" t="s">
        <v>1252</v>
      </c>
      <c r="D61" s="20">
        <v>21828.0</v>
      </c>
      <c r="E61" s="21" t="s">
        <v>216</v>
      </c>
      <c r="F61" s="22"/>
      <c r="G61" s="24"/>
      <c r="H61" s="24"/>
      <c r="I61" s="23"/>
      <c r="J61" s="24"/>
      <c r="K61" s="23">
        <v>120.0</v>
      </c>
      <c r="L61" s="24"/>
      <c r="M61" s="25"/>
      <c r="N61" s="24"/>
      <c r="O61" s="23">
        <v>1480.0</v>
      </c>
      <c r="P61" s="26">
        <v>1600.0</v>
      </c>
      <c r="Q61" s="27">
        <f t="shared" si="1"/>
        <v>0</v>
      </c>
      <c r="R61" s="28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/>
      <c r="B62" s="18"/>
      <c r="C62" s="19"/>
      <c r="D62" s="20"/>
      <c r="E62" s="21"/>
      <c r="F62" s="22"/>
      <c r="G62" s="24"/>
      <c r="H62" s="23"/>
      <c r="I62" s="23"/>
      <c r="J62" s="24"/>
      <c r="K62" s="24"/>
      <c r="L62" s="24"/>
      <c r="M62" s="25"/>
      <c r="N62" s="24"/>
      <c r="O62" s="24"/>
      <c r="P62" s="26"/>
      <c r="Q62" s="27">
        <f t="shared" si="1"/>
        <v>0</v>
      </c>
      <c r="R62" s="28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/>
      <c r="B63" s="18"/>
      <c r="C63" s="19"/>
      <c r="D63" s="20"/>
      <c r="E63" s="21"/>
      <c r="F63" s="30"/>
      <c r="G63" s="24"/>
      <c r="H63" s="24"/>
      <c r="I63" s="23"/>
      <c r="J63" s="24"/>
      <c r="K63" s="24"/>
      <c r="L63" s="24"/>
      <c r="M63" s="25"/>
      <c r="N63" s="24"/>
      <c r="O63" s="23"/>
      <c r="P63" s="26"/>
      <c r="Q63" s="27">
        <f t="shared" si="1"/>
        <v>0</v>
      </c>
      <c r="R63" s="28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/>
      <c r="B64" s="37"/>
      <c r="C64" s="33"/>
      <c r="D64" s="37"/>
      <c r="E64" s="37"/>
      <c r="F64" s="38">
        <f t="shared" ref="F64:Q64" si="2">SUM(F5:F63)</f>
        <v>15000</v>
      </c>
      <c r="G64" s="54">
        <f t="shared" si="2"/>
        <v>1450</v>
      </c>
      <c r="H64" s="54">
        <f t="shared" si="2"/>
        <v>17350</v>
      </c>
      <c r="I64" s="54">
        <f t="shared" si="2"/>
        <v>140750</v>
      </c>
      <c r="J64" s="54">
        <f t="shared" si="2"/>
        <v>79900</v>
      </c>
      <c r="K64" s="54">
        <f t="shared" si="2"/>
        <v>45170</v>
      </c>
      <c r="L64" s="54">
        <f t="shared" si="2"/>
        <v>0</v>
      </c>
      <c r="M64" s="54">
        <f t="shared" si="2"/>
        <v>15029</v>
      </c>
      <c r="N64" s="54">
        <f t="shared" si="2"/>
        <v>0</v>
      </c>
      <c r="O64" s="54">
        <f t="shared" si="2"/>
        <v>9480</v>
      </c>
      <c r="P64" s="52">
        <f t="shared" si="2"/>
        <v>324129</v>
      </c>
      <c r="Q64" s="27">
        <f t="shared" si="2"/>
        <v>0</v>
      </c>
      <c r="R64" s="40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</row>
    <row r="65">
      <c r="A65" s="42"/>
      <c r="B65" s="37"/>
      <c r="C65" s="37"/>
      <c r="D65" s="37"/>
      <c r="E65" s="37"/>
      <c r="F65" s="43">
        <f>SUM(F64+G64+H64+I64+J64+K64+L64+M64+N64+O64)</f>
        <v>324129</v>
      </c>
      <c r="G65" s="8"/>
      <c r="H65" s="8"/>
      <c r="I65" s="8"/>
      <c r="J65" s="8"/>
      <c r="K65" s="9"/>
      <c r="L65" s="44"/>
      <c r="M65" s="44"/>
      <c r="N65" s="44"/>
      <c r="O65" s="44"/>
      <c r="P65" s="41"/>
      <c r="Q65" s="41"/>
      <c r="R65" s="4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5" t="s">
        <v>242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55" t="s">
        <v>1253</v>
      </c>
      <c r="F69" s="5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6" t="s">
        <v>1254</v>
      </c>
      <c r="F70" s="48" t="s">
        <v>246</v>
      </c>
      <c r="G70" s="4"/>
      <c r="H70" s="4"/>
      <c r="I70" s="4"/>
      <c r="J70" s="4"/>
      <c r="K70" s="4"/>
      <c r="L70" s="4"/>
      <c r="M70" s="4"/>
      <c r="N70" s="4"/>
      <c r="O70" s="4" t="s">
        <v>242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6" t="s">
        <v>1255</v>
      </c>
      <c r="F71" s="4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6" t="s">
        <v>1256</v>
      </c>
      <c r="F72" s="4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6" t="s">
        <v>1257</v>
      </c>
      <c r="F73" s="4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6" t="s">
        <v>1258</v>
      </c>
      <c r="F74" s="4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9" t="s">
        <v>251</v>
      </c>
      <c r="F75" s="50" t="s">
        <v>672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6" t="s">
        <v>1259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 t="s">
        <v>242</v>
      </c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 t="s">
        <v>246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</sheetData>
  <mergeCells count="16">
    <mergeCell ref="E2:E4"/>
    <mergeCell ref="F3:F4"/>
    <mergeCell ref="G3:H3"/>
    <mergeCell ref="I3:J3"/>
    <mergeCell ref="F65:K65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1260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45149.0</v>
      </c>
      <c r="C5" s="19" t="s">
        <v>1261</v>
      </c>
      <c r="D5" s="20">
        <v>50739.0</v>
      </c>
      <c r="E5" s="21" t="s">
        <v>1070</v>
      </c>
      <c r="F5" s="22"/>
      <c r="G5" s="23"/>
      <c r="H5" s="24"/>
      <c r="I5" s="23">
        <v>5000.0</v>
      </c>
      <c r="J5" s="29"/>
      <c r="K5" s="23"/>
      <c r="L5" s="24"/>
      <c r="M5" s="23"/>
      <c r="N5" s="24"/>
      <c r="O5" s="24"/>
      <c r="P5" s="26">
        <v>5000.0</v>
      </c>
      <c r="Q5" s="27">
        <f t="shared" ref="Q5:Q93" si="1">F5+G5+H5+I5+J5+K5+L5+M5+N5+O5-P5</f>
        <v>0</v>
      </c>
      <c r="R5" s="31" t="s">
        <v>42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45149.0</v>
      </c>
      <c r="C6" s="19" t="s">
        <v>1262</v>
      </c>
      <c r="D6" s="20">
        <v>52669.0</v>
      </c>
      <c r="E6" s="21" t="s">
        <v>69</v>
      </c>
      <c r="F6" s="22"/>
      <c r="G6" s="24"/>
      <c r="H6" s="24"/>
      <c r="I6" s="23">
        <v>350.0</v>
      </c>
      <c r="J6" s="23"/>
      <c r="K6" s="24"/>
      <c r="L6" s="24"/>
      <c r="M6" s="23"/>
      <c r="N6" s="24"/>
      <c r="O6" s="24"/>
      <c r="P6" s="26">
        <v>350.0</v>
      </c>
      <c r="Q6" s="27">
        <f t="shared" si="1"/>
        <v>0</v>
      </c>
      <c r="R6" s="31" t="s">
        <v>55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45149.0</v>
      </c>
      <c r="C7" s="19" t="s">
        <v>1263</v>
      </c>
      <c r="D7" s="20">
        <v>55992.0</v>
      </c>
      <c r="E7" s="21" t="s">
        <v>1264</v>
      </c>
      <c r="F7" s="22"/>
      <c r="G7" s="23"/>
      <c r="H7" s="23"/>
      <c r="I7" s="23">
        <v>5000.0</v>
      </c>
      <c r="J7" s="23"/>
      <c r="K7" s="24"/>
      <c r="L7" s="24"/>
      <c r="M7" s="24"/>
      <c r="N7" s="24"/>
      <c r="O7" s="24"/>
      <c r="P7" s="26">
        <v>5000.0</v>
      </c>
      <c r="Q7" s="27">
        <f t="shared" si="1"/>
        <v>0</v>
      </c>
      <c r="R7" s="31" t="s">
        <v>55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45149.0</v>
      </c>
      <c r="C8" s="19" t="s">
        <v>1265</v>
      </c>
      <c r="D8" s="20">
        <v>22463.0</v>
      </c>
      <c r="E8" s="21" t="s">
        <v>266</v>
      </c>
      <c r="F8" s="22"/>
      <c r="G8" s="24"/>
      <c r="H8" s="24"/>
      <c r="I8" s="23">
        <v>14500.0</v>
      </c>
      <c r="J8" s="23"/>
      <c r="K8" s="24"/>
      <c r="L8" s="24"/>
      <c r="M8" s="23"/>
      <c r="N8" s="24"/>
      <c r="O8" s="24"/>
      <c r="P8" s="26">
        <v>14500.0</v>
      </c>
      <c r="Q8" s="27">
        <f t="shared" si="1"/>
        <v>0</v>
      </c>
      <c r="R8" s="31" t="s">
        <v>42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45149.0</v>
      </c>
      <c r="C9" s="19" t="s">
        <v>1266</v>
      </c>
      <c r="D9" s="20">
        <v>77659.0</v>
      </c>
      <c r="E9" s="21" t="s">
        <v>1267</v>
      </c>
      <c r="F9" s="22"/>
      <c r="G9" s="24"/>
      <c r="H9" s="24"/>
      <c r="I9" s="23"/>
      <c r="J9" s="23">
        <v>7000.0</v>
      </c>
      <c r="K9" s="25"/>
      <c r="L9" s="24"/>
      <c r="M9" s="24"/>
      <c r="N9" s="24"/>
      <c r="O9" s="24"/>
      <c r="P9" s="26">
        <v>7000.0</v>
      </c>
      <c r="Q9" s="27">
        <f t="shared" si="1"/>
        <v>0</v>
      </c>
      <c r="R9" s="31" t="s">
        <v>55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45149.0</v>
      </c>
      <c r="C10" s="19" t="s">
        <v>1268</v>
      </c>
      <c r="D10" s="20">
        <v>59904.0</v>
      </c>
      <c r="E10" s="21" t="s">
        <v>146</v>
      </c>
      <c r="F10" s="22"/>
      <c r="G10" s="24"/>
      <c r="H10" s="23"/>
      <c r="I10" s="23">
        <v>5000.0</v>
      </c>
      <c r="J10" s="23"/>
      <c r="K10" s="24"/>
      <c r="L10" s="24"/>
      <c r="M10" s="24"/>
      <c r="N10" s="24"/>
      <c r="O10" s="24"/>
      <c r="P10" s="26">
        <v>5000.0</v>
      </c>
      <c r="Q10" s="27">
        <f t="shared" si="1"/>
        <v>0</v>
      </c>
      <c r="R10" s="31" t="s">
        <v>55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45149.0</v>
      </c>
      <c r="C11" s="19" t="s">
        <v>1269</v>
      </c>
      <c r="D11" s="20">
        <v>22463.0</v>
      </c>
      <c r="E11" s="21" t="s">
        <v>266</v>
      </c>
      <c r="F11" s="30">
        <v>100.0</v>
      </c>
      <c r="G11" s="24"/>
      <c r="H11" s="24"/>
      <c r="I11" s="23"/>
      <c r="J11" s="23"/>
      <c r="K11" s="25"/>
      <c r="L11" s="24"/>
      <c r="M11" s="24"/>
      <c r="N11" s="24"/>
      <c r="O11" s="24"/>
      <c r="P11" s="26">
        <v>100.0</v>
      </c>
      <c r="Q11" s="27">
        <f t="shared" si="1"/>
        <v>0</v>
      </c>
      <c r="R11" s="31" t="s">
        <v>42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45149.0</v>
      </c>
      <c r="C12" s="19" t="s">
        <v>1270</v>
      </c>
      <c r="D12" s="20">
        <v>22463.0</v>
      </c>
      <c r="E12" s="21" t="s">
        <v>266</v>
      </c>
      <c r="F12" s="30">
        <v>50.0</v>
      </c>
      <c r="G12" s="24"/>
      <c r="H12" s="24"/>
      <c r="I12" s="23"/>
      <c r="J12" s="23"/>
      <c r="K12" s="24"/>
      <c r="L12" s="24"/>
      <c r="M12" s="23"/>
      <c r="N12" s="24"/>
      <c r="O12" s="24"/>
      <c r="P12" s="26">
        <v>50.0</v>
      </c>
      <c r="Q12" s="27">
        <f t="shared" si="1"/>
        <v>0</v>
      </c>
      <c r="R12" s="31" t="s">
        <v>42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45149.0</v>
      </c>
      <c r="C13" s="19" t="s">
        <v>1271</v>
      </c>
      <c r="D13" s="20">
        <v>50356.0</v>
      </c>
      <c r="E13" s="21" t="s">
        <v>1272</v>
      </c>
      <c r="F13" s="22"/>
      <c r="G13" s="24"/>
      <c r="H13" s="24"/>
      <c r="I13" s="23"/>
      <c r="J13" s="23"/>
      <c r="K13" s="23"/>
      <c r="L13" s="24"/>
      <c r="M13" s="23">
        <v>3200.0</v>
      </c>
      <c r="N13" s="24"/>
      <c r="O13" s="24"/>
      <c r="P13" s="26">
        <v>3200.0</v>
      </c>
      <c r="Q13" s="27">
        <f t="shared" si="1"/>
        <v>0</v>
      </c>
      <c r="R13" s="31" t="s">
        <v>45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45149.0</v>
      </c>
      <c r="C14" s="19" t="s">
        <v>1273</v>
      </c>
      <c r="D14" s="20">
        <v>32700.0</v>
      </c>
      <c r="E14" s="21" t="s">
        <v>1274</v>
      </c>
      <c r="F14" s="22"/>
      <c r="G14" s="24"/>
      <c r="H14" s="24"/>
      <c r="I14" s="23"/>
      <c r="J14" s="23">
        <v>10000.0</v>
      </c>
      <c r="K14" s="25"/>
      <c r="L14" s="24"/>
      <c r="M14" s="23"/>
      <c r="N14" s="24"/>
      <c r="O14" s="24"/>
      <c r="P14" s="26">
        <v>10000.0</v>
      </c>
      <c r="Q14" s="27">
        <f t="shared" si="1"/>
        <v>0</v>
      </c>
      <c r="R14" s="31" t="s">
        <v>55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45149.0</v>
      </c>
      <c r="C15" s="19" t="s">
        <v>1275</v>
      </c>
      <c r="D15" s="20">
        <v>48854.0</v>
      </c>
      <c r="E15" s="21" t="s">
        <v>311</v>
      </c>
      <c r="F15" s="30"/>
      <c r="G15" s="24"/>
      <c r="H15" s="24"/>
      <c r="I15" s="23"/>
      <c r="J15" s="23">
        <v>15850.0</v>
      </c>
      <c r="K15" s="24"/>
      <c r="L15" s="24"/>
      <c r="M15" s="24"/>
      <c r="N15" s="24"/>
      <c r="O15" s="24"/>
      <c r="P15" s="26">
        <v>15850.0</v>
      </c>
      <c r="Q15" s="27">
        <f t="shared" si="1"/>
        <v>0</v>
      </c>
      <c r="R15" s="31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45149.0</v>
      </c>
      <c r="C16" s="19" t="s">
        <v>1276</v>
      </c>
      <c r="D16" s="20">
        <v>48854.0</v>
      </c>
      <c r="E16" s="21" t="s">
        <v>311</v>
      </c>
      <c r="F16" s="22"/>
      <c r="G16" s="24"/>
      <c r="H16" s="23"/>
      <c r="I16" s="23"/>
      <c r="J16" s="23">
        <v>1200.0</v>
      </c>
      <c r="K16" s="24"/>
      <c r="L16" s="24"/>
      <c r="M16" s="24"/>
      <c r="N16" s="24"/>
      <c r="O16" s="24"/>
      <c r="P16" s="26">
        <v>1200.0</v>
      </c>
      <c r="Q16" s="27">
        <f t="shared" si="1"/>
        <v>0</v>
      </c>
      <c r="R16" s="31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45149.0</v>
      </c>
      <c r="C17" s="19" t="s">
        <v>1277</v>
      </c>
      <c r="D17" s="20">
        <v>67160.0</v>
      </c>
      <c r="E17" s="21" t="s">
        <v>1278</v>
      </c>
      <c r="F17" s="22"/>
      <c r="G17" s="23"/>
      <c r="H17" s="23"/>
      <c r="I17" s="23">
        <v>5150.0</v>
      </c>
      <c r="J17" s="23"/>
      <c r="K17" s="23"/>
      <c r="L17" s="24"/>
      <c r="M17" s="24"/>
      <c r="N17" s="24"/>
      <c r="O17" s="24"/>
      <c r="P17" s="26">
        <v>5150.0</v>
      </c>
      <c r="Q17" s="27">
        <f t="shared" si="1"/>
        <v>0</v>
      </c>
      <c r="R17" s="31" t="s">
        <v>55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45149.0</v>
      </c>
      <c r="C18" s="19" t="s">
        <v>1279</v>
      </c>
      <c r="D18" s="20">
        <v>49194.0</v>
      </c>
      <c r="E18" s="21" t="s">
        <v>320</v>
      </c>
      <c r="F18" s="22"/>
      <c r="G18" s="23"/>
      <c r="H18" s="24"/>
      <c r="I18" s="23">
        <v>3790.0</v>
      </c>
      <c r="J18" s="29"/>
      <c r="K18" s="23">
        <v>1360.0</v>
      </c>
      <c r="L18" s="24"/>
      <c r="M18" s="24"/>
      <c r="N18" s="24"/>
      <c r="O18" s="24"/>
      <c r="P18" s="26">
        <v>5150.0</v>
      </c>
      <c r="Q18" s="27">
        <f t="shared" si="1"/>
        <v>0</v>
      </c>
      <c r="R18" s="31" t="s">
        <v>45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45149.0</v>
      </c>
      <c r="C19" s="19" t="s">
        <v>1280</v>
      </c>
      <c r="D19" s="20">
        <v>79133.0</v>
      </c>
      <c r="E19" s="21" t="s">
        <v>1281</v>
      </c>
      <c r="F19" s="22"/>
      <c r="G19" s="24"/>
      <c r="H19" s="24"/>
      <c r="I19" s="23">
        <v>7300.0</v>
      </c>
      <c r="J19" s="29"/>
      <c r="K19" s="24"/>
      <c r="L19" s="24"/>
      <c r="M19" s="24"/>
      <c r="N19" s="24"/>
      <c r="O19" s="24"/>
      <c r="P19" s="26">
        <v>7300.0</v>
      </c>
      <c r="Q19" s="27">
        <f t="shared" si="1"/>
        <v>0</v>
      </c>
      <c r="R19" s="31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45149.0</v>
      </c>
      <c r="C20" s="19" t="s">
        <v>1282</v>
      </c>
      <c r="D20" s="20">
        <v>49825.0</v>
      </c>
      <c r="E20" s="21" t="s">
        <v>562</v>
      </c>
      <c r="F20" s="22"/>
      <c r="G20" s="24"/>
      <c r="H20" s="24"/>
      <c r="I20" s="23"/>
      <c r="J20" s="23">
        <v>4500.0</v>
      </c>
      <c r="K20" s="24"/>
      <c r="L20" s="24"/>
      <c r="M20" s="24"/>
      <c r="N20" s="24"/>
      <c r="O20" s="24"/>
      <c r="P20" s="26">
        <v>4500.0</v>
      </c>
      <c r="Q20" s="27">
        <f t="shared" si="1"/>
        <v>0</v>
      </c>
      <c r="R20" s="31" t="s">
        <v>45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45149.0</v>
      </c>
      <c r="C21" s="19" t="s">
        <v>1283</v>
      </c>
      <c r="D21" s="20">
        <v>67286.0</v>
      </c>
      <c r="E21" s="21" t="s">
        <v>854</v>
      </c>
      <c r="F21" s="22"/>
      <c r="G21" s="24"/>
      <c r="H21" s="24"/>
      <c r="I21" s="23">
        <v>2500.0</v>
      </c>
      <c r="J21" s="23"/>
      <c r="K21" s="23"/>
      <c r="L21" s="24"/>
      <c r="M21" s="24"/>
      <c r="N21" s="24"/>
      <c r="O21" s="24"/>
      <c r="P21" s="26">
        <v>2500.0</v>
      </c>
      <c r="Q21" s="27">
        <f t="shared" si="1"/>
        <v>0</v>
      </c>
      <c r="R21" s="31" t="s">
        <v>45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45149.0</v>
      </c>
      <c r="C22" s="19" t="s">
        <v>1284</v>
      </c>
      <c r="D22" s="20">
        <v>73340.0</v>
      </c>
      <c r="E22" s="21" t="s">
        <v>1285</v>
      </c>
      <c r="F22" s="22"/>
      <c r="G22" s="23"/>
      <c r="H22" s="23">
        <v>10900.0</v>
      </c>
      <c r="I22" s="23"/>
      <c r="J22" s="23"/>
      <c r="K22" s="23"/>
      <c r="L22" s="24"/>
      <c r="M22" s="24"/>
      <c r="N22" s="24"/>
      <c r="O22" s="24"/>
      <c r="P22" s="26">
        <v>10900.0</v>
      </c>
      <c r="Q22" s="27">
        <f t="shared" si="1"/>
        <v>0</v>
      </c>
      <c r="R22" s="31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45149.0</v>
      </c>
      <c r="C23" s="19" t="s">
        <v>1286</v>
      </c>
      <c r="D23" s="20">
        <v>78870.0</v>
      </c>
      <c r="E23" s="21" t="s">
        <v>1287</v>
      </c>
      <c r="F23" s="22"/>
      <c r="G23" s="24"/>
      <c r="H23" s="24"/>
      <c r="I23" s="23">
        <v>7000.0</v>
      </c>
      <c r="J23" s="23"/>
      <c r="K23" s="24"/>
      <c r="L23" s="24"/>
      <c r="M23" s="24"/>
      <c r="N23" s="24"/>
      <c r="O23" s="24"/>
      <c r="P23" s="26">
        <v>7000.0</v>
      </c>
      <c r="Q23" s="27">
        <f t="shared" si="1"/>
        <v>0</v>
      </c>
      <c r="R23" s="31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45149.0</v>
      </c>
      <c r="C24" s="19" t="s">
        <v>1288</v>
      </c>
      <c r="D24" s="20">
        <v>74112.0</v>
      </c>
      <c r="E24" s="21" t="s">
        <v>444</v>
      </c>
      <c r="F24" s="22"/>
      <c r="G24" s="23"/>
      <c r="H24" s="24"/>
      <c r="I24" s="23">
        <v>12500.0</v>
      </c>
      <c r="J24" s="23"/>
      <c r="K24" s="24"/>
      <c r="L24" s="24"/>
      <c r="M24" s="24"/>
      <c r="N24" s="24"/>
      <c r="O24" s="24"/>
      <c r="P24" s="26">
        <v>12500.0</v>
      </c>
      <c r="Q24" s="27">
        <f t="shared" si="1"/>
        <v>0</v>
      </c>
      <c r="R24" s="31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45149.0</v>
      </c>
      <c r="C25" s="19" t="s">
        <v>1289</v>
      </c>
      <c r="D25" s="20">
        <v>74108.0</v>
      </c>
      <c r="E25" s="21" t="s">
        <v>1290</v>
      </c>
      <c r="F25" s="22"/>
      <c r="G25" s="23"/>
      <c r="H25" s="23"/>
      <c r="I25" s="23">
        <v>7000.0</v>
      </c>
      <c r="J25" s="23"/>
      <c r="K25" s="23"/>
      <c r="L25" s="24"/>
      <c r="M25" s="24"/>
      <c r="N25" s="24"/>
      <c r="O25" s="24"/>
      <c r="P25" s="26">
        <v>7000.0</v>
      </c>
      <c r="Q25" s="27">
        <f t="shared" si="1"/>
        <v>0</v>
      </c>
      <c r="R25" s="31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45149.0</v>
      </c>
      <c r="C26" s="19" t="s">
        <v>1291</v>
      </c>
      <c r="D26" s="20">
        <v>57499.0</v>
      </c>
      <c r="E26" s="21" t="s">
        <v>871</v>
      </c>
      <c r="F26" s="22"/>
      <c r="G26" s="24"/>
      <c r="H26" s="23"/>
      <c r="I26" s="23"/>
      <c r="J26" s="23">
        <v>4500.0</v>
      </c>
      <c r="K26" s="24"/>
      <c r="L26" s="24"/>
      <c r="M26" s="23"/>
      <c r="N26" s="24"/>
      <c r="O26" s="24"/>
      <c r="P26" s="26">
        <v>4500.0</v>
      </c>
      <c r="Q26" s="27">
        <f t="shared" si="1"/>
        <v>0</v>
      </c>
      <c r="R26" s="31" t="s">
        <v>52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45149.0</v>
      </c>
      <c r="C27" s="19" t="s">
        <v>1292</v>
      </c>
      <c r="D27" s="20">
        <v>19688.0</v>
      </c>
      <c r="E27" s="21" t="s">
        <v>792</v>
      </c>
      <c r="F27" s="22"/>
      <c r="G27" s="23"/>
      <c r="H27" s="24"/>
      <c r="I27" s="23">
        <v>2850.0</v>
      </c>
      <c r="J27" s="29"/>
      <c r="K27" s="24"/>
      <c r="L27" s="24"/>
      <c r="M27" s="24"/>
      <c r="N27" s="24"/>
      <c r="O27" s="24"/>
      <c r="P27" s="26">
        <v>2850.0</v>
      </c>
      <c r="Q27" s="27">
        <f t="shared" si="1"/>
        <v>0</v>
      </c>
      <c r="R27" s="31" t="s">
        <v>42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45149.0</v>
      </c>
      <c r="C28" s="19" t="s">
        <v>1293</v>
      </c>
      <c r="D28" s="20">
        <v>75872.0</v>
      </c>
      <c r="E28" s="21" t="s">
        <v>1294</v>
      </c>
      <c r="F28" s="30"/>
      <c r="G28" s="24"/>
      <c r="H28" s="24"/>
      <c r="I28" s="23">
        <v>2400.0</v>
      </c>
      <c r="J28" s="23"/>
      <c r="K28" s="23"/>
      <c r="L28" s="24"/>
      <c r="M28" s="24"/>
      <c r="N28" s="24"/>
      <c r="O28" s="24"/>
      <c r="P28" s="26">
        <v>2400.0</v>
      </c>
      <c r="Q28" s="27">
        <f t="shared" si="1"/>
        <v>0</v>
      </c>
      <c r="R28" s="31" t="s">
        <v>52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45149.0</v>
      </c>
      <c r="C29" s="19" t="s">
        <v>1295</v>
      </c>
      <c r="D29" s="20">
        <v>19688.0</v>
      </c>
      <c r="E29" s="21" t="s">
        <v>792</v>
      </c>
      <c r="F29" s="22"/>
      <c r="G29" s="24"/>
      <c r="H29" s="23"/>
      <c r="I29" s="23"/>
      <c r="J29" s="23">
        <v>150.0</v>
      </c>
      <c r="K29" s="24"/>
      <c r="L29" s="24"/>
      <c r="M29" s="24"/>
      <c r="N29" s="24"/>
      <c r="O29" s="24"/>
      <c r="P29" s="26">
        <v>150.0</v>
      </c>
      <c r="Q29" s="27">
        <f t="shared" si="1"/>
        <v>0</v>
      </c>
      <c r="R29" s="31" t="s">
        <v>42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45149.0</v>
      </c>
      <c r="C30" s="19" t="s">
        <v>1296</v>
      </c>
      <c r="D30" s="20">
        <v>76252.0</v>
      </c>
      <c r="E30" s="21" t="s">
        <v>1297</v>
      </c>
      <c r="F30" s="22"/>
      <c r="G30" s="24"/>
      <c r="H30" s="24"/>
      <c r="I30" s="23">
        <v>2650.0</v>
      </c>
      <c r="J30" s="23"/>
      <c r="K30" s="23"/>
      <c r="L30" s="24"/>
      <c r="M30" s="24"/>
      <c r="N30" s="24"/>
      <c r="O30" s="24"/>
      <c r="P30" s="26">
        <v>2650.0</v>
      </c>
      <c r="Q30" s="27">
        <f t="shared" si="1"/>
        <v>0</v>
      </c>
      <c r="R30" s="31" t="s">
        <v>55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45149.0</v>
      </c>
      <c r="C31" s="19" t="s">
        <v>1298</v>
      </c>
      <c r="D31" s="20">
        <v>75897.0</v>
      </c>
      <c r="E31" s="21" t="s">
        <v>1299</v>
      </c>
      <c r="F31" s="22"/>
      <c r="G31" s="24"/>
      <c r="H31" s="23"/>
      <c r="I31" s="23">
        <v>15000.0</v>
      </c>
      <c r="J31" s="23"/>
      <c r="K31" s="23"/>
      <c r="L31" s="24"/>
      <c r="M31" s="24"/>
      <c r="N31" s="24"/>
      <c r="O31" s="24"/>
      <c r="P31" s="26">
        <v>15000.0</v>
      </c>
      <c r="Q31" s="27">
        <f t="shared" si="1"/>
        <v>0</v>
      </c>
      <c r="R31" s="31" t="s">
        <v>52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45149.0</v>
      </c>
      <c r="C32" s="19" t="s">
        <v>1300</v>
      </c>
      <c r="D32" s="20">
        <v>52430.0</v>
      </c>
      <c r="E32" s="21" t="s">
        <v>1301</v>
      </c>
      <c r="F32" s="22"/>
      <c r="G32" s="23"/>
      <c r="H32" s="24"/>
      <c r="I32" s="23">
        <v>1400.0</v>
      </c>
      <c r="J32" s="25"/>
      <c r="K32" s="24"/>
      <c r="L32" s="24"/>
      <c r="M32" s="24"/>
      <c r="N32" s="24"/>
      <c r="O32" s="24"/>
      <c r="P32" s="26">
        <v>1400.0</v>
      </c>
      <c r="Q32" s="27">
        <f t="shared" si="1"/>
        <v>0</v>
      </c>
      <c r="R32" s="31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45149.0</v>
      </c>
      <c r="C33" s="19" t="s">
        <v>1302</v>
      </c>
      <c r="D33" s="20">
        <v>53144.0</v>
      </c>
      <c r="E33" s="21" t="s">
        <v>1303</v>
      </c>
      <c r="F33" s="22"/>
      <c r="G33" s="24"/>
      <c r="H33" s="24"/>
      <c r="I33" s="23">
        <v>4650.0</v>
      </c>
      <c r="J33" s="24"/>
      <c r="K33" s="24"/>
      <c r="L33" s="24"/>
      <c r="M33" s="25"/>
      <c r="N33" s="24"/>
      <c r="O33" s="24"/>
      <c r="P33" s="26">
        <v>4650.0</v>
      </c>
      <c r="Q33" s="27">
        <f t="shared" si="1"/>
        <v>0</v>
      </c>
      <c r="R33" s="31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45149.0</v>
      </c>
      <c r="C34" s="19" t="s">
        <v>1304</v>
      </c>
      <c r="D34" s="20">
        <v>51697.0</v>
      </c>
      <c r="E34" s="21" t="s">
        <v>567</v>
      </c>
      <c r="F34" s="30"/>
      <c r="G34" s="24"/>
      <c r="H34" s="24"/>
      <c r="I34" s="23"/>
      <c r="J34" s="23">
        <v>18392.0</v>
      </c>
      <c r="K34" s="23">
        <v>1608.0</v>
      </c>
      <c r="L34" s="24"/>
      <c r="M34" s="23"/>
      <c r="N34" s="24"/>
      <c r="O34" s="24"/>
      <c r="P34" s="26">
        <v>20000.0</v>
      </c>
      <c r="Q34" s="27">
        <f t="shared" si="1"/>
        <v>0</v>
      </c>
      <c r="R34" s="31" t="s">
        <v>52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45149.0</v>
      </c>
      <c r="C35" s="19" t="s">
        <v>1305</v>
      </c>
      <c r="D35" s="20">
        <v>48973.0</v>
      </c>
      <c r="E35" s="21" t="s">
        <v>1306</v>
      </c>
      <c r="F35" s="22"/>
      <c r="G35" s="24"/>
      <c r="H35" s="23"/>
      <c r="I35" s="23">
        <v>25000.0</v>
      </c>
      <c r="J35" s="29"/>
      <c r="K35" s="24"/>
      <c r="L35" s="24"/>
      <c r="M35" s="23"/>
      <c r="N35" s="24"/>
      <c r="O35" s="24"/>
      <c r="P35" s="26">
        <v>25000.0</v>
      </c>
      <c r="Q35" s="27">
        <f t="shared" si="1"/>
        <v>0</v>
      </c>
      <c r="R35" s="31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45149.0</v>
      </c>
      <c r="C36" s="19" t="s">
        <v>1307</v>
      </c>
      <c r="D36" s="20">
        <v>51017.0</v>
      </c>
      <c r="E36" s="21" t="s">
        <v>186</v>
      </c>
      <c r="F36" s="22"/>
      <c r="G36" s="24"/>
      <c r="H36" s="23">
        <v>54500.0</v>
      </c>
      <c r="I36" s="23"/>
      <c r="J36" s="29"/>
      <c r="K36" s="24"/>
      <c r="L36" s="24"/>
      <c r="M36" s="24"/>
      <c r="N36" s="24"/>
      <c r="O36" s="24"/>
      <c r="P36" s="26">
        <v>54500.0</v>
      </c>
      <c r="Q36" s="27">
        <f t="shared" si="1"/>
        <v>0</v>
      </c>
      <c r="R36" s="31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45149.0</v>
      </c>
      <c r="C37" s="19" t="s">
        <v>1308</v>
      </c>
      <c r="D37" s="20">
        <v>71806.0</v>
      </c>
      <c r="E37" s="21" t="s">
        <v>1309</v>
      </c>
      <c r="F37" s="22"/>
      <c r="G37" s="24"/>
      <c r="H37" s="23"/>
      <c r="I37" s="23"/>
      <c r="J37" s="23">
        <v>5000.0</v>
      </c>
      <c r="K37" s="24"/>
      <c r="L37" s="24"/>
      <c r="M37" s="24"/>
      <c r="N37" s="24"/>
      <c r="O37" s="24"/>
      <c r="P37" s="26">
        <v>5000.0</v>
      </c>
      <c r="Q37" s="27">
        <f t="shared" si="1"/>
        <v>0</v>
      </c>
      <c r="R37" s="31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45149.0</v>
      </c>
      <c r="C38" s="19" t="s">
        <v>1310</v>
      </c>
      <c r="D38" s="20">
        <v>41669.0</v>
      </c>
      <c r="E38" s="21" t="s">
        <v>1311</v>
      </c>
      <c r="F38" s="22"/>
      <c r="G38" s="24"/>
      <c r="H38" s="23"/>
      <c r="I38" s="23"/>
      <c r="J38" s="23">
        <v>4500.0</v>
      </c>
      <c r="K38" s="24"/>
      <c r="L38" s="24"/>
      <c r="M38" s="24"/>
      <c r="N38" s="24"/>
      <c r="O38" s="24"/>
      <c r="P38" s="26">
        <v>4500.0</v>
      </c>
      <c r="Q38" s="27">
        <f t="shared" si="1"/>
        <v>0</v>
      </c>
      <c r="R38" s="31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45149.0</v>
      </c>
      <c r="C39" s="19" t="s">
        <v>1312</v>
      </c>
      <c r="D39" s="20">
        <v>46778.0</v>
      </c>
      <c r="E39" s="21" t="s">
        <v>1313</v>
      </c>
      <c r="F39" s="22"/>
      <c r="G39" s="24"/>
      <c r="H39" s="24"/>
      <c r="I39" s="23"/>
      <c r="J39" s="29">
        <v>2400.0</v>
      </c>
      <c r="K39" s="23"/>
      <c r="L39" s="24"/>
      <c r="M39" s="23"/>
      <c r="N39" s="24"/>
      <c r="O39" s="24"/>
      <c r="P39" s="26">
        <v>2400.0</v>
      </c>
      <c r="Q39" s="27">
        <f t="shared" si="1"/>
        <v>0</v>
      </c>
      <c r="R39" s="31" t="s">
        <v>45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45149.0</v>
      </c>
      <c r="C40" s="19" t="s">
        <v>1314</v>
      </c>
      <c r="D40" s="20">
        <v>29621.0</v>
      </c>
      <c r="E40" s="21" t="s">
        <v>423</v>
      </c>
      <c r="F40" s="30">
        <v>2000.0</v>
      </c>
      <c r="G40" s="23">
        <v>5500.0</v>
      </c>
      <c r="H40" s="24"/>
      <c r="I40" s="23"/>
      <c r="J40" s="29"/>
      <c r="K40" s="24"/>
      <c r="L40" s="24"/>
      <c r="M40" s="24"/>
      <c r="N40" s="24"/>
      <c r="O40" s="24"/>
      <c r="P40" s="26">
        <v>7500.0</v>
      </c>
      <c r="Q40" s="27">
        <f t="shared" si="1"/>
        <v>0</v>
      </c>
      <c r="R40" s="31" t="s">
        <v>42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45149.0</v>
      </c>
      <c r="C41" s="19" t="s">
        <v>1315</v>
      </c>
      <c r="D41" s="20">
        <v>78484.0</v>
      </c>
      <c r="E41" s="21" t="s">
        <v>1316</v>
      </c>
      <c r="F41" s="22"/>
      <c r="G41" s="23"/>
      <c r="H41" s="24"/>
      <c r="I41" s="23">
        <v>4650.0</v>
      </c>
      <c r="J41" s="29"/>
      <c r="K41" s="24"/>
      <c r="L41" s="24"/>
      <c r="M41" s="23"/>
      <c r="N41" s="24"/>
      <c r="O41" s="24"/>
      <c r="P41" s="26">
        <v>4650.0</v>
      </c>
      <c r="Q41" s="27">
        <f t="shared" si="1"/>
        <v>0</v>
      </c>
      <c r="R41" s="31" t="s">
        <v>52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45149.0</v>
      </c>
      <c r="C42" s="19" t="s">
        <v>1317</v>
      </c>
      <c r="D42" s="20">
        <v>33507.0</v>
      </c>
      <c r="E42" s="21" t="s">
        <v>798</v>
      </c>
      <c r="F42" s="30"/>
      <c r="G42" s="24"/>
      <c r="H42" s="24"/>
      <c r="I42" s="23">
        <v>8850.0</v>
      </c>
      <c r="J42" s="29"/>
      <c r="K42" s="23"/>
      <c r="L42" s="24"/>
      <c r="M42" s="24"/>
      <c r="N42" s="24"/>
      <c r="O42" s="24"/>
      <c r="P42" s="26">
        <v>8850.0</v>
      </c>
      <c r="Q42" s="27">
        <f t="shared" si="1"/>
        <v>0</v>
      </c>
      <c r="R42" s="31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45149.0</v>
      </c>
      <c r="C43" s="19" t="s">
        <v>1318</v>
      </c>
      <c r="D43" s="20">
        <v>26005.0</v>
      </c>
      <c r="E43" s="21" t="s">
        <v>516</v>
      </c>
      <c r="F43" s="22"/>
      <c r="G43" s="24"/>
      <c r="H43" s="24"/>
      <c r="I43" s="23">
        <v>5000.0</v>
      </c>
      <c r="J43" s="23"/>
      <c r="K43" s="24"/>
      <c r="L43" s="24"/>
      <c r="M43" s="25"/>
      <c r="N43" s="24"/>
      <c r="O43" s="24"/>
      <c r="P43" s="26">
        <v>5000.0</v>
      </c>
      <c r="Q43" s="27">
        <f t="shared" si="1"/>
        <v>0</v>
      </c>
      <c r="R43" s="31" t="s">
        <v>27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45149.0</v>
      </c>
      <c r="C44" s="19" t="s">
        <v>1319</v>
      </c>
      <c r="D44" s="20">
        <v>39317.0</v>
      </c>
      <c r="E44" s="21" t="s">
        <v>816</v>
      </c>
      <c r="F44" s="30"/>
      <c r="G44" s="24"/>
      <c r="H44" s="24"/>
      <c r="I44" s="23"/>
      <c r="J44" s="23">
        <v>6050.0</v>
      </c>
      <c r="K44" s="24"/>
      <c r="L44" s="24"/>
      <c r="M44" s="25"/>
      <c r="N44" s="24"/>
      <c r="O44" s="24"/>
      <c r="P44" s="26">
        <v>6050.0</v>
      </c>
      <c r="Q44" s="27">
        <f t="shared" si="1"/>
        <v>0</v>
      </c>
      <c r="R44" s="31" t="s">
        <v>55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45149.0</v>
      </c>
      <c r="C45" s="19" t="s">
        <v>1320</v>
      </c>
      <c r="D45" s="20">
        <v>52247.0</v>
      </c>
      <c r="E45" s="21" t="s">
        <v>606</v>
      </c>
      <c r="F45" s="22"/>
      <c r="G45" s="24"/>
      <c r="H45" s="24"/>
      <c r="I45" s="23">
        <v>16500.0</v>
      </c>
      <c r="J45" s="23"/>
      <c r="K45" s="24"/>
      <c r="L45" s="24"/>
      <c r="M45" s="25"/>
      <c r="N45" s="24"/>
      <c r="O45" s="24"/>
      <c r="P45" s="26">
        <v>16500.0</v>
      </c>
      <c r="Q45" s="27">
        <f t="shared" si="1"/>
        <v>0</v>
      </c>
      <c r="R45" s="31" t="s">
        <v>45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45149.0</v>
      </c>
      <c r="C46" s="19" t="s">
        <v>1321</v>
      </c>
      <c r="D46" s="20">
        <v>43498.0</v>
      </c>
      <c r="E46" s="21" t="s">
        <v>1322</v>
      </c>
      <c r="F46" s="22"/>
      <c r="G46" s="24"/>
      <c r="H46" s="24"/>
      <c r="I46" s="23"/>
      <c r="J46" s="23">
        <v>5150.0</v>
      </c>
      <c r="K46" s="23"/>
      <c r="L46" s="24"/>
      <c r="M46" s="25"/>
      <c r="N46" s="24"/>
      <c r="O46" s="24"/>
      <c r="P46" s="26">
        <v>5150.0</v>
      </c>
      <c r="Q46" s="27">
        <f t="shared" si="1"/>
        <v>0</v>
      </c>
      <c r="R46" s="31" t="s">
        <v>45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45149.0</v>
      </c>
      <c r="C47" s="19" t="s">
        <v>1323</v>
      </c>
      <c r="D47" s="20">
        <v>52032.0</v>
      </c>
      <c r="E47" s="21" t="s">
        <v>316</v>
      </c>
      <c r="F47" s="22"/>
      <c r="G47" s="24"/>
      <c r="H47" s="24"/>
      <c r="I47" s="23">
        <v>2500.0</v>
      </c>
      <c r="J47" s="23"/>
      <c r="K47" s="24"/>
      <c r="L47" s="24"/>
      <c r="M47" s="29"/>
      <c r="N47" s="24"/>
      <c r="O47" s="24"/>
      <c r="P47" s="26">
        <v>2500.0</v>
      </c>
      <c r="Q47" s="27">
        <f t="shared" si="1"/>
        <v>0</v>
      </c>
      <c r="R47" s="31" t="s">
        <v>45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45149.0</v>
      </c>
      <c r="C48" s="19" t="s">
        <v>1324</v>
      </c>
      <c r="D48" s="20">
        <v>67248.0</v>
      </c>
      <c r="E48" s="21" t="s">
        <v>1325</v>
      </c>
      <c r="F48" s="22"/>
      <c r="G48" s="24"/>
      <c r="H48" s="24"/>
      <c r="I48" s="23"/>
      <c r="J48" s="23"/>
      <c r="K48" s="24"/>
      <c r="L48" s="24"/>
      <c r="M48" s="29">
        <v>8440.0</v>
      </c>
      <c r="N48" s="24"/>
      <c r="O48" s="23"/>
      <c r="P48" s="26">
        <v>8440.0</v>
      </c>
      <c r="Q48" s="27">
        <f t="shared" si="1"/>
        <v>0</v>
      </c>
      <c r="R48" s="31" t="s">
        <v>45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45149.0</v>
      </c>
      <c r="C49" s="19" t="s">
        <v>1326</v>
      </c>
      <c r="D49" s="20">
        <v>70078.0</v>
      </c>
      <c r="E49" s="21" t="s">
        <v>451</v>
      </c>
      <c r="F49" s="22"/>
      <c r="G49" s="24"/>
      <c r="H49" s="24"/>
      <c r="I49" s="23">
        <v>300.0</v>
      </c>
      <c r="J49" s="23"/>
      <c r="K49" s="24"/>
      <c r="L49" s="24"/>
      <c r="M49" s="25"/>
      <c r="N49" s="24"/>
      <c r="O49" s="23"/>
      <c r="P49" s="26">
        <v>300.0</v>
      </c>
      <c r="Q49" s="27">
        <f t="shared" si="1"/>
        <v>0</v>
      </c>
      <c r="R49" s="31" t="s">
        <v>45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45149.0</v>
      </c>
      <c r="C50" s="19" t="s">
        <v>1327</v>
      </c>
      <c r="D50" s="20">
        <v>76966.0</v>
      </c>
      <c r="E50" s="21" t="s">
        <v>138</v>
      </c>
      <c r="F50" s="22"/>
      <c r="G50" s="24"/>
      <c r="H50" s="23"/>
      <c r="I50" s="23"/>
      <c r="J50" s="24"/>
      <c r="K50" s="24"/>
      <c r="L50" s="24"/>
      <c r="M50" s="29">
        <v>300.0</v>
      </c>
      <c r="N50" s="24"/>
      <c r="O50" s="23"/>
      <c r="P50" s="26">
        <v>300.0</v>
      </c>
      <c r="Q50" s="27">
        <f t="shared" si="1"/>
        <v>0</v>
      </c>
      <c r="R50" s="31" t="s">
        <v>52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45149.0</v>
      </c>
      <c r="C51" s="19" t="s">
        <v>1328</v>
      </c>
      <c r="D51" s="20">
        <v>53095.0</v>
      </c>
      <c r="E51" s="21" t="s">
        <v>1329</v>
      </c>
      <c r="F51" s="22"/>
      <c r="G51" s="24"/>
      <c r="H51" s="23"/>
      <c r="I51" s="23">
        <v>2650.0</v>
      </c>
      <c r="J51" s="23"/>
      <c r="K51" s="23"/>
      <c r="L51" s="24"/>
      <c r="M51" s="25"/>
      <c r="N51" s="24"/>
      <c r="O51" s="24"/>
      <c r="P51" s="26">
        <v>2650.0</v>
      </c>
      <c r="Q51" s="27">
        <f t="shared" si="1"/>
        <v>0</v>
      </c>
      <c r="R51" s="31" t="s">
        <v>52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45149.0</v>
      </c>
      <c r="C52" s="19" t="s">
        <v>1330</v>
      </c>
      <c r="D52" s="20">
        <v>52083.0</v>
      </c>
      <c r="E52" s="21" t="s">
        <v>622</v>
      </c>
      <c r="F52" s="22"/>
      <c r="G52" s="24"/>
      <c r="H52" s="24"/>
      <c r="I52" s="23">
        <v>18500.0</v>
      </c>
      <c r="J52" s="23"/>
      <c r="K52" s="24"/>
      <c r="L52" s="24"/>
      <c r="M52" s="29"/>
      <c r="N52" s="24"/>
      <c r="O52" s="24"/>
      <c r="P52" s="26">
        <v>18500.0</v>
      </c>
      <c r="Q52" s="27">
        <f t="shared" si="1"/>
        <v>0</v>
      </c>
      <c r="R52" s="31" t="s">
        <v>42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45149.0</v>
      </c>
      <c r="C53" s="19" t="s">
        <v>1331</v>
      </c>
      <c r="D53" s="20">
        <v>79142.0</v>
      </c>
      <c r="E53" s="21" t="s">
        <v>1332</v>
      </c>
      <c r="F53" s="22"/>
      <c r="G53" s="24"/>
      <c r="H53" s="24"/>
      <c r="I53" s="23"/>
      <c r="J53" s="23">
        <v>7300.0</v>
      </c>
      <c r="K53" s="24"/>
      <c r="L53" s="24"/>
      <c r="M53" s="29"/>
      <c r="N53" s="24"/>
      <c r="O53" s="24"/>
      <c r="P53" s="26">
        <v>7300.0</v>
      </c>
      <c r="Q53" s="27">
        <f t="shared" si="1"/>
        <v>0</v>
      </c>
      <c r="R53" s="31" t="s">
        <v>52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45149.0</v>
      </c>
      <c r="C54" s="19" t="s">
        <v>1333</v>
      </c>
      <c r="D54" s="20">
        <v>50613.0</v>
      </c>
      <c r="E54" s="21" t="s">
        <v>1334</v>
      </c>
      <c r="F54" s="22"/>
      <c r="G54" s="24"/>
      <c r="H54" s="23"/>
      <c r="I54" s="23"/>
      <c r="J54" s="23">
        <v>5000.0</v>
      </c>
      <c r="K54" s="24"/>
      <c r="L54" s="24"/>
      <c r="M54" s="25"/>
      <c r="N54" s="24"/>
      <c r="O54" s="24"/>
      <c r="P54" s="26">
        <v>5000.0</v>
      </c>
      <c r="Q54" s="27">
        <f t="shared" si="1"/>
        <v>0</v>
      </c>
      <c r="R54" s="31" t="s">
        <v>42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45149.0</v>
      </c>
      <c r="C55" s="19" t="s">
        <v>1335</v>
      </c>
      <c r="D55" s="20">
        <v>79141.0</v>
      </c>
      <c r="E55" s="21" t="s">
        <v>1336</v>
      </c>
      <c r="F55" s="22"/>
      <c r="G55" s="24"/>
      <c r="H55" s="24"/>
      <c r="I55" s="23">
        <v>7000.0</v>
      </c>
      <c r="J55" s="23"/>
      <c r="K55" s="24"/>
      <c r="L55" s="24"/>
      <c r="M55" s="25"/>
      <c r="N55" s="24"/>
      <c r="O55" s="23"/>
      <c r="P55" s="26">
        <v>7000.0</v>
      </c>
      <c r="Q55" s="27">
        <f t="shared" si="1"/>
        <v>0</v>
      </c>
      <c r="R55" s="31" t="s">
        <v>52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45149.0</v>
      </c>
      <c r="C56" s="19" t="s">
        <v>1337</v>
      </c>
      <c r="D56" s="20">
        <v>47787.0</v>
      </c>
      <c r="E56" s="21" t="s">
        <v>1338</v>
      </c>
      <c r="F56" s="22"/>
      <c r="G56" s="23"/>
      <c r="H56" s="23"/>
      <c r="I56" s="23">
        <v>2950.0</v>
      </c>
      <c r="J56" s="24"/>
      <c r="K56" s="24"/>
      <c r="L56" s="24"/>
      <c r="M56" s="25"/>
      <c r="N56" s="24"/>
      <c r="O56" s="23"/>
      <c r="P56" s="26">
        <v>2950.0</v>
      </c>
      <c r="Q56" s="27">
        <f t="shared" si="1"/>
        <v>0</v>
      </c>
      <c r="R56" s="31" t="s">
        <v>52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45149.0</v>
      </c>
      <c r="C57" s="19" t="s">
        <v>1339</v>
      </c>
      <c r="D57" s="20">
        <v>51939.0</v>
      </c>
      <c r="E57" s="21" t="s">
        <v>351</v>
      </c>
      <c r="F57" s="22"/>
      <c r="G57" s="24"/>
      <c r="H57" s="24"/>
      <c r="I57" s="23">
        <v>11250.0</v>
      </c>
      <c r="J57" s="23"/>
      <c r="K57" s="24"/>
      <c r="L57" s="24"/>
      <c r="M57" s="25"/>
      <c r="N57" s="24"/>
      <c r="O57" s="23"/>
      <c r="P57" s="26">
        <v>11250.0</v>
      </c>
      <c r="Q57" s="27">
        <f t="shared" si="1"/>
        <v>0</v>
      </c>
      <c r="R57" s="31" t="s">
        <v>42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45149.0</v>
      </c>
      <c r="C58" s="19" t="s">
        <v>1340</v>
      </c>
      <c r="D58" s="20">
        <v>10002.0</v>
      </c>
      <c r="E58" s="21" t="s">
        <v>1135</v>
      </c>
      <c r="F58" s="30">
        <v>200.0</v>
      </c>
      <c r="G58" s="24"/>
      <c r="H58" s="24"/>
      <c r="I58" s="23"/>
      <c r="J58" s="23"/>
      <c r="K58" s="23"/>
      <c r="L58" s="24"/>
      <c r="M58" s="25"/>
      <c r="N58" s="24"/>
      <c r="O58" s="24"/>
      <c r="P58" s="26">
        <v>200.0</v>
      </c>
      <c r="Q58" s="27">
        <f t="shared" si="1"/>
        <v>0</v>
      </c>
      <c r="R58" s="31" t="s">
        <v>45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45149.0</v>
      </c>
      <c r="C59" s="19" t="s">
        <v>1341</v>
      </c>
      <c r="D59" s="20">
        <v>14329.0</v>
      </c>
      <c r="E59" s="21" t="s">
        <v>303</v>
      </c>
      <c r="F59" s="22"/>
      <c r="G59" s="24"/>
      <c r="H59" s="23"/>
      <c r="I59" s="23">
        <v>800.0</v>
      </c>
      <c r="J59" s="24"/>
      <c r="K59" s="23"/>
      <c r="L59" s="24"/>
      <c r="M59" s="29"/>
      <c r="N59" s="24"/>
      <c r="O59" s="24"/>
      <c r="P59" s="26">
        <v>800.0</v>
      </c>
      <c r="Q59" s="27">
        <f t="shared" si="1"/>
        <v>0</v>
      </c>
      <c r="R59" s="31" t="s">
        <v>45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45149.0</v>
      </c>
      <c r="C60" s="19" t="s">
        <v>1342</v>
      </c>
      <c r="D60" s="20">
        <v>10001.0</v>
      </c>
      <c r="E60" s="21" t="s">
        <v>278</v>
      </c>
      <c r="F60" s="22"/>
      <c r="G60" s="24"/>
      <c r="H60" s="24"/>
      <c r="I60" s="23">
        <v>4525.0</v>
      </c>
      <c r="J60" s="24"/>
      <c r="K60" s="23"/>
      <c r="L60" s="24"/>
      <c r="M60" s="25"/>
      <c r="N60" s="24"/>
      <c r="O60" s="24"/>
      <c r="P60" s="26">
        <v>4525.0</v>
      </c>
      <c r="Q60" s="27">
        <f t="shared" si="1"/>
        <v>0</v>
      </c>
      <c r="R60" s="31" t="s">
        <v>42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45149.0</v>
      </c>
      <c r="C61" s="19" t="s">
        <v>1343</v>
      </c>
      <c r="D61" s="20">
        <v>58572.0</v>
      </c>
      <c r="E61" s="21" t="s">
        <v>1344</v>
      </c>
      <c r="F61" s="22"/>
      <c r="G61" s="24"/>
      <c r="H61" s="24"/>
      <c r="I61" s="23"/>
      <c r="J61" s="23">
        <v>2650.0</v>
      </c>
      <c r="K61" s="23"/>
      <c r="L61" s="24"/>
      <c r="M61" s="25"/>
      <c r="N61" s="24"/>
      <c r="O61" s="23"/>
      <c r="P61" s="26">
        <v>2650.0</v>
      </c>
      <c r="Q61" s="27">
        <f t="shared" si="1"/>
        <v>0</v>
      </c>
      <c r="R61" s="31" t="s">
        <v>45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45149.0</v>
      </c>
      <c r="C62" s="19" t="s">
        <v>1345</v>
      </c>
      <c r="D62" s="20">
        <v>79144.0</v>
      </c>
      <c r="E62" s="21" t="s">
        <v>1346</v>
      </c>
      <c r="F62" s="22"/>
      <c r="G62" s="24"/>
      <c r="H62" s="24"/>
      <c r="I62" s="23"/>
      <c r="J62" s="24"/>
      <c r="K62" s="23"/>
      <c r="L62" s="24"/>
      <c r="M62" s="29">
        <v>300.0</v>
      </c>
      <c r="N62" s="24"/>
      <c r="O62" s="23"/>
      <c r="P62" s="26">
        <v>300.0</v>
      </c>
      <c r="Q62" s="27">
        <f t="shared" si="1"/>
        <v>0</v>
      </c>
      <c r="R62" s="31" t="s">
        <v>42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45149.0</v>
      </c>
      <c r="C63" s="19" t="s">
        <v>1347</v>
      </c>
      <c r="D63" s="20">
        <v>47787.0</v>
      </c>
      <c r="E63" s="21" t="s">
        <v>1338</v>
      </c>
      <c r="F63" s="22"/>
      <c r="G63" s="24"/>
      <c r="H63" s="24"/>
      <c r="I63" s="23">
        <v>4100.0</v>
      </c>
      <c r="J63" s="24"/>
      <c r="K63" s="23"/>
      <c r="L63" s="24"/>
      <c r="M63" s="29"/>
      <c r="N63" s="24"/>
      <c r="O63" s="23"/>
      <c r="P63" s="26">
        <v>4100.0</v>
      </c>
      <c r="Q63" s="27">
        <f t="shared" si="1"/>
        <v>0</v>
      </c>
      <c r="R63" s="31" t="s">
        <v>45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45149.0</v>
      </c>
      <c r="C64" s="19" t="s">
        <v>1348</v>
      </c>
      <c r="D64" s="20">
        <v>69554.0</v>
      </c>
      <c r="E64" s="21" t="s">
        <v>39</v>
      </c>
      <c r="F64" s="22"/>
      <c r="G64" s="24"/>
      <c r="H64" s="24"/>
      <c r="I64" s="23"/>
      <c r="J64" s="24"/>
      <c r="K64" s="23"/>
      <c r="L64" s="24"/>
      <c r="M64" s="29">
        <v>300.0</v>
      </c>
      <c r="N64" s="24"/>
      <c r="O64" s="23"/>
      <c r="P64" s="26">
        <v>300.0</v>
      </c>
      <c r="Q64" s="27">
        <f t="shared" si="1"/>
        <v>0</v>
      </c>
      <c r="R64" s="31" t="s">
        <v>45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45149.0</v>
      </c>
      <c r="C65" s="19" t="s">
        <v>1349</v>
      </c>
      <c r="D65" s="20">
        <v>63256.0</v>
      </c>
      <c r="E65" s="21" t="s">
        <v>1350</v>
      </c>
      <c r="F65" s="22"/>
      <c r="G65" s="24"/>
      <c r="H65" s="24"/>
      <c r="I65" s="23"/>
      <c r="J65" s="23">
        <v>7000.0</v>
      </c>
      <c r="K65" s="23"/>
      <c r="L65" s="24"/>
      <c r="M65" s="25"/>
      <c r="N65" s="24"/>
      <c r="O65" s="23"/>
      <c r="P65" s="26">
        <v>7000.0</v>
      </c>
      <c r="Q65" s="27">
        <f t="shared" si="1"/>
        <v>0</v>
      </c>
      <c r="R65" s="31" t="s">
        <v>45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45149.0</v>
      </c>
      <c r="C66" s="19" t="s">
        <v>1351</v>
      </c>
      <c r="D66" s="20">
        <v>58309.0</v>
      </c>
      <c r="E66" s="21" t="s">
        <v>1352</v>
      </c>
      <c r="F66" s="22"/>
      <c r="G66" s="24"/>
      <c r="H66" s="24"/>
      <c r="I66" s="23"/>
      <c r="J66" s="23">
        <v>4500.0</v>
      </c>
      <c r="K66" s="23"/>
      <c r="L66" s="24"/>
      <c r="M66" s="25"/>
      <c r="N66" s="24"/>
      <c r="O66" s="23"/>
      <c r="P66" s="26">
        <v>4500.0</v>
      </c>
      <c r="Q66" s="27">
        <f t="shared" si="1"/>
        <v>0</v>
      </c>
      <c r="R66" s="31" t="s">
        <v>45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45149.0</v>
      </c>
      <c r="C67" s="19" t="s">
        <v>1353</v>
      </c>
      <c r="D67" s="20">
        <v>70566.0</v>
      </c>
      <c r="E67" s="21" t="s">
        <v>1354</v>
      </c>
      <c r="F67" s="22"/>
      <c r="G67" s="24"/>
      <c r="H67" s="24"/>
      <c r="I67" s="23"/>
      <c r="J67" s="23">
        <v>4500.0</v>
      </c>
      <c r="K67" s="23"/>
      <c r="L67" s="24"/>
      <c r="M67" s="25"/>
      <c r="N67" s="24"/>
      <c r="O67" s="23"/>
      <c r="P67" s="26">
        <v>4500.0</v>
      </c>
      <c r="Q67" s="27">
        <f t="shared" si="1"/>
        <v>0</v>
      </c>
      <c r="R67" s="31" t="s">
        <v>45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45149.0</v>
      </c>
      <c r="C68" s="19" t="s">
        <v>1355</v>
      </c>
      <c r="D68" s="20">
        <v>71125.0</v>
      </c>
      <c r="E68" s="21" t="s">
        <v>1356</v>
      </c>
      <c r="F68" s="22"/>
      <c r="G68" s="24"/>
      <c r="H68" s="24"/>
      <c r="I68" s="23"/>
      <c r="J68" s="23">
        <v>4500.0</v>
      </c>
      <c r="K68" s="23"/>
      <c r="L68" s="24"/>
      <c r="M68" s="25"/>
      <c r="N68" s="24"/>
      <c r="O68" s="23"/>
      <c r="P68" s="26">
        <v>4500.0</v>
      </c>
      <c r="Q68" s="27">
        <f t="shared" si="1"/>
        <v>0</v>
      </c>
      <c r="R68" s="31" t="s">
        <v>45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45149.0</v>
      </c>
      <c r="C69" s="19" t="s">
        <v>1357</v>
      </c>
      <c r="D69" s="20">
        <v>39317.0</v>
      </c>
      <c r="E69" s="21" t="s">
        <v>816</v>
      </c>
      <c r="F69" s="22"/>
      <c r="G69" s="24"/>
      <c r="H69" s="24"/>
      <c r="I69" s="23"/>
      <c r="J69" s="23">
        <v>4500.0</v>
      </c>
      <c r="K69" s="23"/>
      <c r="L69" s="24"/>
      <c r="M69" s="25"/>
      <c r="N69" s="24"/>
      <c r="O69" s="23"/>
      <c r="P69" s="26">
        <v>4500.0</v>
      </c>
      <c r="Q69" s="27">
        <f t="shared" si="1"/>
        <v>0</v>
      </c>
      <c r="R69" s="31" t="s">
        <v>45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45149.0</v>
      </c>
      <c r="C70" s="19" t="s">
        <v>1358</v>
      </c>
      <c r="D70" s="20">
        <v>22727.0</v>
      </c>
      <c r="E70" s="21" t="s">
        <v>85</v>
      </c>
      <c r="F70" s="22"/>
      <c r="G70" s="24"/>
      <c r="H70" s="24"/>
      <c r="I70" s="23">
        <v>350.0</v>
      </c>
      <c r="J70" s="24"/>
      <c r="K70" s="23"/>
      <c r="L70" s="24"/>
      <c r="M70" s="25"/>
      <c r="N70" s="24"/>
      <c r="O70" s="23"/>
      <c r="P70" s="26">
        <v>350.0</v>
      </c>
      <c r="Q70" s="27">
        <f t="shared" si="1"/>
        <v>0</v>
      </c>
      <c r="R70" s="31" t="s">
        <v>45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45149.0</v>
      </c>
      <c r="C71" s="19" t="s">
        <v>1359</v>
      </c>
      <c r="D71" s="20">
        <v>50422.0</v>
      </c>
      <c r="E71" s="21" t="s">
        <v>1360</v>
      </c>
      <c r="F71" s="22"/>
      <c r="G71" s="24"/>
      <c r="H71" s="24"/>
      <c r="I71" s="23"/>
      <c r="J71" s="23">
        <v>6500.0</v>
      </c>
      <c r="K71" s="23"/>
      <c r="L71" s="24"/>
      <c r="M71" s="25"/>
      <c r="N71" s="24"/>
      <c r="O71" s="23"/>
      <c r="P71" s="26">
        <v>6500.0</v>
      </c>
      <c r="Q71" s="27">
        <f t="shared" si="1"/>
        <v>0</v>
      </c>
      <c r="R71" s="31" t="s">
        <v>45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45149.0</v>
      </c>
      <c r="C72" s="19" t="s">
        <v>1361</v>
      </c>
      <c r="D72" s="20">
        <v>42046.0</v>
      </c>
      <c r="E72" s="21" t="s">
        <v>224</v>
      </c>
      <c r="F72" s="22"/>
      <c r="G72" s="24"/>
      <c r="H72" s="23">
        <v>1250.0</v>
      </c>
      <c r="I72" s="23"/>
      <c r="J72" s="24"/>
      <c r="K72" s="23"/>
      <c r="L72" s="24"/>
      <c r="M72" s="25"/>
      <c r="N72" s="24"/>
      <c r="O72" s="23"/>
      <c r="P72" s="26">
        <v>1250.0</v>
      </c>
      <c r="Q72" s="27">
        <f t="shared" si="1"/>
        <v>0</v>
      </c>
      <c r="R72" s="3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45149.0</v>
      </c>
      <c r="C73" s="19" t="s">
        <v>1362</v>
      </c>
      <c r="D73" s="20">
        <v>35245.0</v>
      </c>
      <c r="E73" s="21" t="s">
        <v>35</v>
      </c>
      <c r="F73" s="22"/>
      <c r="G73" s="24"/>
      <c r="H73" s="23">
        <v>24500.0</v>
      </c>
      <c r="I73" s="23"/>
      <c r="J73" s="24"/>
      <c r="K73" s="23"/>
      <c r="L73" s="24"/>
      <c r="M73" s="25"/>
      <c r="N73" s="24"/>
      <c r="O73" s="23"/>
      <c r="P73" s="26">
        <v>24500.0</v>
      </c>
      <c r="Q73" s="27">
        <f t="shared" si="1"/>
        <v>0</v>
      </c>
      <c r="R73" s="3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45149.0</v>
      </c>
      <c r="C74" s="19" t="s">
        <v>1363</v>
      </c>
      <c r="D74" s="20">
        <v>19688.0</v>
      </c>
      <c r="E74" s="21" t="s">
        <v>792</v>
      </c>
      <c r="F74" s="22"/>
      <c r="G74" s="24"/>
      <c r="H74" s="24"/>
      <c r="I74" s="23"/>
      <c r="J74" s="24"/>
      <c r="K74" s="23"/>
      <c r="L74" s="24"/>
      <c r="M74" s="25"/>
      <c r="N74" s="24"/>
      <c r="O74" s="23">
        <v>1200.0</v>
      </c>
      <c r="P74" s="26">
        <v>1200.0</v>
      </c>
      <c r="Q74" s="27">
        <f t="shared" si="1"/>
        <v>0</v>
      </c>
      <c r="R74" s="3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45149.0</v>
      </c>
      <c r="C75" s="19" t="s">
        <v>1364</v>
      </c>
      <c r="D75" s="20">
        <v>46522.0</v>
      </c>
      <c r="E75" s="21" t="s">
        <v>1365</v>
      </c>
      <c r="F75" s="22"/>
      <c r="G75" s="24"/>
      <c r="H75" s="24"/>
      <c r="I75" s="23"/>
      <c r="J75" s="24"/>
      <c r="K75" s="23"/>
      <c r="L75" s="24"/>
      <c r="M75" s="25"/>
      <c r="N75" s="24"/>
      <c r="O75" s="23">
        <v>1200.0</v>
      </c>
      <c r="P75" s="26">
        <v>1200.0</v>
      </c>
      <c r="Q75" s="27">
        <f t="shared" si="1"/>
        <v>0</v>
      </c>
      <c r="R75" s="3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45149.0</v>
      </c>
      <c r="C76" s="19" t="s">
        <v>1366</v>
      </c>
      <c r="D76" s="20">
        <v>21670.0</v>
      </c>
      <c r="E76" s="21" t="s">
        <v>1367</v>
      </c>
      <c r="F76" s="22"/>
      <c r="G76" s="24"/>
      <c r="H76" s="24"/>
      <c r="I76" s="23"/>
      <c r="J76" s="24"/>
      <c r="K76" s="23"/>
      <c r="L76" s="24"/>
      <c r="M76" s="25"/>
      <c r="N76" s="24"/>
      <c r="O76" s="23">
        <v>1200.0</v>
      </c>
      <c r="P76" s="26">
        <v>1200.0</v>
      </c>
      <c r="Q76" s="27">
        <f t="shared" si="1"/>
        <v>0</v>
      </c>
      <c r="R76" s="3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45149.0</v>
      </c>
      <c r="C77" s="19" t="s">
        <v>1368</v>
      </c>
      <c r="D77" s="20">
        <v>50115.0</v>
      </c>
      <c r="E77" s="21" t="s">
        <v>1369</v>
      </c>
      <c r="F77" s="22"/>
      <c r="G77" s="24"/>
      <c r="H77" s="23"/>
      <c r="I77" s="23"/>
      <c r="J77" s="24"/>
      <c r="K77" s="23"/>
      <c r="L77" s="24"/>
      <c r="M77" s="25"/>
      <c r="N77" s="24"/>
      <c r="O77" s="23">
        <v>1200.0</v>
      </c>
      <c r="P77" s="26">
        <v>1200.0</v>
      </c>
      <c r="Q77" s="27">
        <f t="shared" si="1"/>
        <v>0</v>
      </c>
      <c r="R77" s="3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45149.0</v>
      </c>
      <c r="C78" s="19" t="s">
        <v>1370</v>
      </c>
      <c r="D78" s="20">
        <v>51406.0</v>
      </c>
      <c r="E78" s="21" t="s">
        <v>233</v>
      </c>
      <c r="F78" s="22"/>
      <c r="G78" s="24"/>
      <c r="H78" s="23">
        <v>15000.0</v>
      </c>
      <c r="I78" s="23"/>
      <c r="J78" s="24"/>
      <c r="K78" s="23"/>
      <c r="L78" s="24"/>
      <c r="M78" s="25"/>
      <c r="N78" s="24"/>
      <c r="O78" s="23"/>
      <c r="P78" s="26">
        <v>15000.0</v>
      </c>
      <c r="Q78" s="27">
        <f t="shared" si="1"/>
        <v>0</v>
      </c>
      <c r="R78" s="3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45149.0</v>
      </c>
      <c r="C79" s="19" t="s">
        <v>1371</v>
      </c>
      <c r="D79" s="20">
        <v>59137.0</v>
      </c>
      <c r="E79" s="21" t="s">
        <v>366</v>
      </c>
      <c r="F79" s="22"/>
      <c r="G79" s="24"/>
      <c r="H79" s="23">
        <v>5000.0</v>
      </c>
      <c r="I79" s="23"/>
      <c r="J79" s="24"/>
      <c r="K79" s="23"/>
      <c r="L79" s="24"/>
      <c r="M79" s="25"/>
      <c r="N79" s="24"/>
      <c r="O79" s="23"/>
      <c r="P79" s="26">
        <v>5000.0</v>
      </c>
      <c r="Q79" s="27">
        <f t="shared" si="1"/>
        <v>0</v>
      </c>
      <c r="R79" s="3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45149.0</v>
      </c>
      <c r="C80" s="19" t="s">
        <v>1372</v>
      </c>
      <c r="D80" s="20">
        <v>29863.0</v>
      </c>
      <c r="E80" s="21" t="s">
        <v>1373</v>
      </c>
      <c r="F80" s="22"/>
      <c r="G80" s="24"/>
      <c r="H80" s="24"/>
      <c r="I80" s="23"/>
      <c r="J80" s="24"/>
      <c r="K80" s="23"/>
      <c r="L80" s="24"/>
      <c r="M80" s="25"/>
      <c r="N80" s="24"/>
      <c r="O80" s="23">
        <v>2000.0</v>
      </c>
      <c r="P80" s="26">
        <v>2000.0</v>
      </c>
      <c r="Q80" s="27">
        <f t="shared" si="1"/>
        <v>0</v>
      </c>
      <c r="R80" s="31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45149.0</v>
      </c>
      <c r="C81" s="19" t="s">
        <v>1374</v>
      </c>
      <c r="D81" s="20">
        <v>29621.0</v>
      </c>
      <c r="E81" s="21" t="s">
        <v>423</v>
      </c>
      <c r="F81" s="22"/>
      <c r="G81" s="24"/>
      <c r="H81" s="24"/>
      <c r="I81" s="23"/>
      <c r="J81" s="24"/>
      <c r="K81" s="23"/>
      <c r="L81" s="24"/>
      <c r="M81" s="25"/>
      <c r="N81" s="24"/>
      <c r="O81" s="23">
        <v>1200.0</v>
      </c>
      <c r="P81" s="26">
        <v>1200.0</v>
      </c>
      <c r="Q81" s="27">
        <f t="shared" si="1"/>
        <v>0</v>
      </c>
      <c r="R81" s="31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45149.0</v>
      </c>
      <c r="C82" s="19" t="s">
        <v>1375</v>
      </c>
      <c r="D82" s="20">
        <v>56089.0</v>
      </c>
      <c r="E82" s="21" t="s">
        <v>1376</v>
      </c>
      <c r="F82" s="22"/>
      <c r="G82" s="24"/>
      <c r="H82" s="24"/>
      <c r="I82" s="23"/>
      <c r="J82" s="24"/>
      <c r="K82" s="23"/>
      <c r="L82" s="24"/>
      <c r="M82" s="25"/>
      <c r="N82" s="24"/>
      <c r="O82" s="23">
        <v>1200.0</v>
      </c>
      <c r="P82" s="26">
        <v>1200.0</v>
      </c>
      <c r="Q82" s="27">
        <f t="shared" si="1"/>
        <v>0</v>
      </c>
      <c r="R82" s="28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18">
        <v>45149.0</v>
      </c>
      <c r="C83" s="19" t="s">
        <v>1377</v>
      </c>
      <c r="D83" s="20">
        <v>46778.0</v>
      </c>
      <c r="E83" s="21" t="s">
        <v>1313</v>
      </c>
      <c r="F83" s="22"/>
      <c r="G83" s="24"/>
      <c r="H83" s="24"/>
      <c r="I83" s="23"/>
      <c r="J83" s="24"/>
      <c r="K83" s="23"/>
      <c r="L83" s="24"/>
      <c r="M83" s="25"/>
      <c r="N83" s="24"/>
      <c r="O83" s="23">
        <v>12000.0</v>
      </c>
      <c r="P83" s="26">
        <v>12000.0</v>
      </c>
      <c r="Q83" s="27">
        <f t="shared" si="1"/>
        <v>0</v>
      </c>
      <c r="R83" s="28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>
        <v>80.0</v>
      </c>
      <c r="B84" s="18">
        <v>45149.0</v>
      </c>
      <c r="C84" s="19" t="s">
        <v>1378</v>
      </c>
      <c r="D84" s="20">
        <v>70337.0</v>
      </c>
      <c r="E84" s="21" t="s">
        <v>1379</v>
      </c>
      <c r="F84" s="22"/>
      <c r="G84" s="24"/>
      <c r="H84" s="23">
        <v>2400.0</v>
      </c>
      <c r="I84" s="23"/>
      <c r="J84" s="24"/>
      <c r="K84" s="23"/>
      <c r="L84" s="24"/>
      <c r="M84" s="25"/>
      <c r="N84" s="24"/>
      <c r="O84" s="23"/>
      <c r="P84" s="26">
        <v>2400.0</v>
      </c>
      <c r="Q84" s="27">
        <f t="shared" si="1"/>
        <v>0</v>
      </c>
      <c r="R84" s="28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>
        <v>81.0</v>
      </c>
      <c r="B85" s="18">
        <v>45149.0</v>
      </c>
      <c r="C85" s="19" t="s">
        <v>1380</v>
      </c>
      <c r="D85" s="20">
        <v>33994.0</v>
      </c>
      <c r="E85" s="21" t="s">
        <v>1381</v>
      </c>
      <c r="F85" s="22"/>
      <c r="G85" s="24"/>
      <c r="H85" s="24"/>
      <c r="I85" s="23"/>
      <c r="J85" s="24"/>
      <c r="K85" s="23"/>
      <c r="L85" s="24"/>
      <c r="M85" s="25"/>
      <c r="N85" s="24"/>
      <c r="O85" s="23">
        <v>9600.0</v>
      </c>
      <c r="P85" s="26">
        <v>9600.0</v>
      </c>
      <c r="Q85" s="27">
        <f t="shared" si="1"/>
        <v>0</v>
      </c>
      <c r="R85" s="2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7">
        <v>82.0</v>
      </c>
      <c r="B86" s="18">
        <v>45149.0</v>
      </c>
      <c r="C86" s="19" t="s">
        <v>1382</v>
      </c>
      <c r="D86" s="20">
        <v>79138.0</v>
      </c>
      <c r="E86" s="21" t="s">
        <v>1383</v>
      </c>
      <c r="F86" s="22"/>
      <c r="G86" s="24"/>
      <c r="H86" s="23">
        <v>7000.0</v>
      </c>
      <c r="I86" s="23"/>
      <c r="J86" s="24"/>
      <c r="K86" s="23"/>
      <c r="L86" s="24"/>
      <c r="M86" s="25"/>
      <c r="N86" s="24"/>
      <c r="O86" s="23"/>
      <c r="P86" s="26">
        <v>7000.0</v>
      </c>
      <c r="Q86" s="27">
        <f t="shared" si="1"/>
        <v>0</v>
      </c>
      <c r="R86" s="28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7">
        <v>83.0</v>
      </c>
      <c r="B87" s="18">
        <v>45149.0</v>
      </c>
      <c r="C87" s="19" t="s">
        <v>1384</v>
      </c>
      <c r="D87" s="20">
        <v>50148.0</v>
      </c>
      <c r="E87" s="21" t="s">
        <v>231</v>
      </c>
      <c r="F87" s="22"/>
      <c r="G87" s="24"/>
      <c r="H87" s="23">
        <v>10000.0</v>
      </c>
      <c r="I87" s="23"/>
      <c r="J87" s="24"/>
      <c r="K87" s="23"/>
      <c r="L87" s="24"/>
      <c r="M87" s="25"/>
      <c r="N87" s="24"/>
      <c r="O87" s="23"/>
      <c r="P87" s="26">
        <v>10000.0</v>
      </c>
      <c r="Q87" s="27">
        <f t="shared" si="1"/>
        <v>0</v>
      </c>
      <c r="R87" s="28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7">
        <v>84.0</v>
      </c>
      <c r="B88" s="18">
        <v>45149.0</v>
      </c>
      <c r="C88" s="19" t="s">
        <v>1385</v>
      </c>
      <c r="D88" s="20">
        <v>50595.0</v>
      </c>
      <c r="E88" s="21" t="s">
        <v>192</v>
      </c>
      <c r="F88" s="22"/>
      <c r="G88" s="24"/>
      <c r="H88" s="23">
        <v>33500.0</v>
      </c>
      <c r="I88" s="23"/>
      <c r="J88" s="24"/>
      <c r="K88" s="23"/>
      <c r="L88" s="24"/>
      <c r="M88" s="25"/>
      <c r="N88" s="24"/>
      <c r="O88" s="23"/>
      <c r="P88" s="26">
        <v>33500.0</v>
      </c>
      <c r="Q88" s="27">
        <f t="shared" si="1"/>
        <v>0</v>
      </c>
      <c r="R88" s="28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7">
        <v>85.0</v>
      </c>
      <c r="B89" s="18">
        <v>45149.0</v>
      </c>
      <c r="C89" s="19" t="s">
        <v>1386</v>
      </c>
      <c r="D89" s="20">
        <v>10006.0</v>
      </c>
      <c r="E89" s="21" t="s">
        <v>207</v>
      </c>
      <c r="F89" s="22"/>
      <c r="G89" s="24"/>
      <c r="H89" s="23">
        <v>2250.0</v>
      </c>
      <c r="I89" s="23"/>
      <c r="J89" s="24"/>
      <c r="K89" s="23"/>
      <c r="L89" s="24"/>
      <c r="M89" s="25"/>
      <c r="N89" s="24"/>
      <c r="O89" s="23"/>
      <c r="P89" s="26">
        <v>2250.0</v>
      </c>
      <c r="Q89" s="27">
        <f t="shared" si="1"/>
        <v>0</v>
      </c>
      <c r="R89" s="28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7">
        <v>86.0</v>
      </c>
      <c r="B90" s="18">
        <v>45149.0</v>
      </c>
      <c r="C90" s="19" t="s">
        <v>1387</v>
      </c>
      <c r="D90" s="20">
        <v>37642.0</v>
      </c>
      <c r="E90" s="21" t="s">
        <v>654</v>
      </c>
      <c r="F90" s="22"/>
      <c r="G90" s="24"/>
      <c r="H90" s="24"/>
      <c r="I90" s="23"/>
      <c r="J90" s="24"/>
      <c r="K90" s="23">
        <v>11250.0</v>
      </c>
      <c r="L90" s="24"/>
      <c r="M90" s="25"/>
      <c r="N90" s="24"/>
      <c r="O90" s="23"/>
      <c r="P90" s="26">
        <v>11250.0</v>
      </c>
      <c r="Q90" s="27">
        <f t="shared" si="1"/>
        <v>0</v>
      </c>
      <c r="R90" s="28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7">
        <v>87.0</v>
      </c>
      <c r="B91" s="18">
        <v>45149.0</v>
      </c>
      <c r="C91" s="19" t="s">
        <v>1388</v>
      </c>
      <c r="D91" s="20">
        <v>21384.0</v>
      </c>
      <c r="E91" s="21" t="s">
        <v>29</v>
      </c>
      <c r="F91" s="22"/>
      <c r="G91" s="24"/>
      <c r="H91" s="24"/>
      <c r="I91" s="23"/>
      <c r="J91" s="24"/>
      <c r="K91" s="23"/>
      <c r="L91" s="24"/>
      <c r="M91" s="25"/>
      <c r="N91" s="24"/>
      <c r="O91" s="23">
        <v>1200.0</v>
      </c>
      <c r="P91" s="26">
        <v>1200.0</v>
      </c>
      <c r="Q91" s="27">
        <f t="shared" si="1"/>
        <v>0</v>
      </c>
      <c r="R91" s="28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7">
        <v>88.0</v>
      </c>
      <c r="B92" s="18">
        <v>45149.0</v>
      </c>
      <c r="C92" s="19" t="s">
        <v>1389</v>
      </c>
      <c r="D92" s="20">
        <v>35227.0</v>
      </c>
      <c r="E92" s="21" t="s">
        <v>152</v>
      </c>
      <c r="F92" s="22"/>
      <c r="G92" s="24"/>
      <c r="H92" s="24"/>
      <c r="I92" s="23"/>
      <c r="J92" s="24"/>
      <c r="K92" s="23"/>
      <c r="L92" s="24"/>
      <c r="M92" s="25"/>
      <c r="N92" s="24"/>
      <c r="O92" s="23">
        <v>1200.0</v>
      </c>
      <c r="P92" s="26">
        <v>1200.0</v>
      </c>
      <c r="Q92" s="27">
        <f t="shared" si="1"/>
        <v>0</v>
      </c>
      <c r="R92" s="28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7"/>
      <c r="B93" s="37"/>
      <c r="C93" s="33"/>
      <c r="D93" s="37"/>
      <c r="E93" s="37"/>
      <c r="F93" s="38">
        <f t="shared" ref="F93:P93" si="2">SUM(F5:F92)</f>
        <v>2350</v>
      </c>
      <c r="G93" s="54">
        <f t="shared" si="2"/>
        <v>5500</v>
      </c>
      <c r="H93" s="54">
        <f t="shared" si="2"/>
        <v>166300</v>
      </c>
      <c r="I93" s="54">
        <f t="shared" si="2"/>
        <v>218965</v>
      </c>
      <c r="J93" s="54">
        <f t="shared" si="2"/>
        <v>131142</v>
      </c>
      <c r="K93" s="54">
        <f t="shared" si="2"/>
        <v>14218</v>
      </c>
      <c r="L93" s="54">
        <f t="shared" si="2"/>
        <v>0</v>
      </c>
      <c r="M93" s="54">
        <f t="shared" si="2"/>
        <v>12540</v>
      </c>
      <c r="N93" s="54">
        <f t="shared" si="2"/>
        <v>0</v>
      </c>
      <c r="O93" s="54">
        <f t="shared" si="2"/>
        <v>33200</v>
      </c>
      <c r="P93" s="52">
        <f t="shared" si="2"/>
        <v>584215</v>
      </c>
      <c r="Q93" s="27">
        <f t="shared" si="1"/>
        <v>0</v>
      </c>
      <c r="R93" s="40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</row>
    <row r="94">
      <c r="A94" s="42"/>
      <c r="B94" s="37"/>
      <c r="C94" s="37"/>
      <c r="D94" s="37"/>
      <c r="E94" s="37"/>
      <c r="F94" s="43">
        <f>SUM(F93+G93+H93+I93+J93+K93+L93+M93+N93+O93)</f>
        <v>584215</v>
      </c>
      <c r="G94" s="8"/>
      <c r="H94" s="8"/>
      <c r="I94" s="8"/>
      <c r="J94" s="8"/>
      <c r="K94" s="9"/>
      <c r="L94" s="44"/>
      <c r="M94" s="44"/>
      <c r="N94" s="44"/>
      <c r="O94" s="44"/>
      <c r="P94" s="41"/>
      <c r="Q94" s="41"/>
      <c r="R94" s="4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5" t="s">
        <v>242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55" t="s">
        <v>1390</v>
      </c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6" t="s">
        <v>1391</v>
      </c>
      <c r="F99" s="48" t="s">
        <v>246</v>
      </c>
      <c r="G99" s="4"/>
      <c r="H99" s="4"/>
      <c r="I99" s="4"/>
      <c r="J99" s="4"/>
      <c r="K99" s="4"/>
      <c r="L99" s="4"/>
      <c r="M99" s="4"/>
      <c r="N99" s="4"/>
      <c r="O99" s="4" t="s">
        <v>242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6" t="s">
        <v>1392</v>
      </c>
      <c r="F100" s="4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6" t="s">
        <v>1393</v>
      </c>
      <c r="F101" s="4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6" t="s">
        <v>1394</v>
      </c>
      <c r="F102" s="4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6" t="s">
        <v>1395</v>
      </c>
      <c r="F103" s="4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9" t="s">
        <v>251</v>
      </c>
      <c r="F104" s="50" t="s">
        <v>672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6" t="s">
        <v>1396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 t="s">
        <v>242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 t="s">
        <v>246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</sheetData>
  <mergeCells count="16">
    <mergeCell ref="E2:E4"/>
    <mergeCell ref="F3:F4"/>
    <mergeCell ref="G3:H3"/>
    <mergeCell ref="I3:J3"/>
    <mergeCell ref="F94:K94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1397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45149.0</v>
      </c>
      <c r="C5" s="19" t="s">
        <v>1398</v>
      </c>
      <c r="D5" s="20">
        <v>79140.0</v>
      </c>
      <c r="E5" s="21" t="s">
        <v>1399</v>
      </c>
      <c r="F5" s="22"/>
      <c r="G5" s="23">
        <v>4800.0</v>
      </c>
      <c r="H5" s="24"/>
      <c r="I5" s="23"/>
      <c r="J5" s="29"/>
      <c r="K5" s="23"/>
      <c r="L5" s="24"/>
      <c r="M5" s="23"/>
      <c r="N5" s="24"/>
      <c r="O5" s="24"/>
      <c r="P5" s="26">
        <v>4800.0</v>
      </c>
      <c r="Q5" s="27">
        <f t="shared" ref="Q5:Q108" si="1">F5+G5+H5+I5+J5+K5+L5+M5+N5+O5-P5</f>
        <v>0</v>
      </c>
      <c r="R5" s="28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45149.0</v>
      </c>
      <c r="C6" s="19" t="s">
        <v>1400</v>
      </c>
      <c r="D6" s="20">
        <v>10697.0</v>
      </c>
      <c r="E6" s="21" t="s">
        <v>1401</v>
      </c>
      <c r="F6" s="22"/>
      <c r="G6" s="23">
        <v>3600.0</v>
      </c>
      <c r="H6" s="24"/>
      <c r="I6" s="23"/>
      <c r="J6" s="23"/>
      <c r="K6" s="24"/>
      <c r="L6" s="24"/>
      <c r="M6" s="23"/>
      <c r="N6" s="24"/>
      <c r="O6" s="24"/>
      <c r="P6" s="26">
        <v>3600.0</v>
      </c>
      <c r="Q6" s="27">
        <f t="shared" si="1"/>
        <v>0</v>
      </c>
      <c r="R6" s="28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45151.0</v>
      </c>
      <c r="C7" s="19" t="s">
        <v>1402</v>
      </c>
      <c r="D7" s="20">
        <v>55992.0</v>
      </c>
      <c r="E7" s="21" t="s">
        <v>1264</v>
      </c>
      <c r="F7" s="22"/>
      <c r="G7" s="23"/>
      <c r="H7" s="23"/>
      <c r="I7" s="23">
        <v>5000.0</v>
      </c>
      <c r="J7" s="23"/>
      <c r="K7" s="24"/>
      <c r="L7" s="24"/>
      <c r="M7" s="24"/>
      <c r="N7" s="24"/>
      <c r="O7" s="24"/>
      <c r="P7" s="26">
        <v>5000.0</v>
      </c>
      <c r="Q7" s="27">
        <f t="shared" si="1"/>
        <v>0</v>
      </c>
      <c r="R7" s="28" t="s">
        <v>52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45151.0</v>
      </c>
      <c r="C8" s="19" t="s">
        <v>1403</v>
      </c>
      <c r="D8" s="20">
        <v>54226.0</v>
      </c>
      <c r="E8" s="21" t="s">
        <v>134</v>
      </c>
      <c r="F8" s="22"/>
      <c r="G8" s="24"/>
      <c r="H8" s="24"/>
      <c r="I8" s="23"/>
      <c r="J8" s="23">
        <v>2650.0</v>
      </c>
      <c r="K8" s="24"/>
      <c r="L8" s="24"/>
      <c r="M8" s="23"/>
      <c r="N8" s="24"/>
      <c r="O8" s="24"/>
      <c r="P8" s="26">
        <v>2650.0</v>
      </c>
      <c r="Q8" s="27">
        <f t="shared" si="1"/>
        <v>0</v>
      </c>
      <c r="R8" s="28" t="s">
        <v>52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45151.0</v>
      </c>
      <c r="C9" s="19" t="s">
        <v>1404</v>
      </c>
      <c r="D9" s="20">
        <v>14329.0</v>
      </c>
      <c r="E9" s="21" t="s">
        <v>303</v>
      </c>
      <c r="F9" s="22"/>
      <c r="G9" s="24"/>
      <c r="H9" s="24"/>
      <c r="I9" s="23">
        <v>800.0</v>
      </c>
      <c r="J9" s="23"/>
      <c r="K9" s="25"/>
      <c r="L9" s="24"/>
      <c r="M9" s="24"/>
      <c r="N9" s="24"/>
      <c r="O9" s="24"/>
      <c r="P9" s="26">
        <v>800.0</v>
      </c>
      <c r="Q9" s="27">
        <f t="shared" si="1"/>
        <v>0</v>
      </c>
      <c r="R9" s="28" t="s">
        <v>52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45151.0</v>
      </c>
      <c r="C10" s="19" t="s">
        <v>1405</v>
      </c>
      <c r="D10" s="20">
        <v>59904.0</v>
      </c>
      <c r="E10" s="21" t="s">
        <v>146</v>
      </c>
      <c r="F10" s="22"/>
      <c r="G10" s="24"/>
      <c r="H10" s="23"/>
      <c r="I10" s="23">
        <v>5050.0</v>
      </c>
      <c r="J10" s="23"/>
      <c r="K10" s="24"/>
      <c r="L10" s="24"/>
      <c r="M10" s="24"/>
      <c r="N10" s="24"/>
      <c r="O10" s="24"/>
      <c r="P10" s="26">
        <v>5050.0</v>
      </c>
      <c r="Q10" s="27">
        <f t="shared" si="1"/>
        <v>0</v>
      </c>
      <c r="R10" s="28" t="s">
        <v>52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45151.0</v>
      </c>
      <c r="C11" s="19" t="s">
        <v>1406</v>
      </c>
      <c r="D11" s="20">
        <v>48052.0</v>
      </c>
      <c r="E11" s="21" t="s">
        <v>969</v>
      </c>
      <c r="F11" s="30"/>
      <c r="G11" s="24"/>
      <c r="H11" s="24"/>
      <c r="I11" s="23">
        <v>5000.0</v>
      </c>
      <c r="J11" s="23"/>
      <c r="K11" s="25"/>
      <c r="L11" s="24"/>
      <c r="M11" s="24"/>
      <c r="N11" s="24"/>
      <c r="O11" s="24"/>
      <c r="P11" s="26">
        <v>5000.0</v>
      </c>
      <c r="Q11" s="27">
        <f t="shared" si="1"/>
        <v>0</v>
      </c>
      <c r="R11" s="28" t="s">
        <v>52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45151.0</v>
      </c>
      <c r="C12" s="19" t="s">
        <v>1407</v>
      </c>
      <c r="D12" s="20">
        <v>61394.0</v>
      </c>
      <c r="E12" s="21" t="s">
        <v>1408</v>
      </c>
      <c r="F12" s="30"/>
      <c r="G12" s="24"/>
      <c r="H12" s="24"/>
      <c r="I12" s="23"/>
      <c r="J12" s="23">
        <v>10400.0</v>
      </c>
      <c r="K12" s="24"/>
      <c r="L12" s="24"/>
      <c r="M12" s="23"/>
      <c r="N12" s="24"/>
      <c r="O12" s="24"/>
      <c r="P12" s="26">
        <v>10400.0</v>
      </c>
      <c r="Q12" s="27">
        <f t="shared" si="1"/>
        <v>0</v>
      </c>
      <c r="R12" s="28" t="s">
        <v>52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45151.0</v>
      </c>
      <c r="C13" s="19" t="s">
        <v>1409</v>
      </c>
      <c r="D13" s="20">
        <v>22341.0</v>
      </c>
      <c r="E13" s="21" t="s">
        <v>618</v>
      </c>
      <c r="F13" s="22"/>
      <c r="G13" s="24"/>
      <c r="H13" s="24"/>
      <c r="I13" s="23">
        <v>2025.0</v>
      </c>
      <c r="J13" s="23"/>
      <c r="K13" s="23"/>
      <c r="L13" s="24"/>
      <c r="M13" s="23"/>
      <c r="N13" s="24"/>
      <c r="O13" s="24"/>
      <c r="P13" s="26">
        <v>2025.0</v>
      </c>
      <c r="Q13" s="27">
        <f t="shared" si="1"/>
        <v>0</v>
      </c>
      <c r="R13" s="28" t="s">
        <v>52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45151.0</v>
      </c>
      <c r="C14" s="19" t="s">
        <v>1410</v>
      </c>
      <c r="D14" s="20">
        <v>22341.0</v>
      </c>
      <c r="E14" s="21" t="s">
        <v>618</v>
      </c>
      <c r="F14" s="22"/>
      <c r="G14" s="24"/>
      <c r="H14" s="24"/>
      <c r="I14" s="23">
        <v>5150.0</v>
      </c>
      <c r="J14" s="23"/>
      <c r="K14" s="25"/>
      <c r="L14" s="24"/>
      <c r="M14" s="23"/>
      <c r="N14" s="24"/>
      <c r="O14" s="24"/>
      <c r="P14" s="26">
        <v>5150.0</v>
      </c>
      <c r="Q14" s="27">
        <f t="shared" si="1"/>
        <v>0</v>
      </c>
      <c r="R14" s="28" t="s">
        <v>52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45151.0</v>
      </c>
      <c r="C15" s="19" t="s">
        <v>1411</v>
      </c>
      <c r="D15" s="20">
        <v>10250.0</v>
      </c>
      <c r="E15" s="21" t="s">
        <v>41</v>
      </c>
      <c r="F15" s="30"/>
      <c r="G15" s="24"/>
      <c r="H15" s="24"/>
      <c r="I15" s="23">
        <v>700.0</v>
      </c>
      <c r="J15" s="23"/>
      <c r="K15" s="24"/>
      <c r="L15" s="24"/>
      <c r="M15" s="24"/>
      <c r="N15" s="24"/>
      <c r="O15" s="24"/>
      <c r="P15" s="26">
        <v>700.0</v>
      </c>
      <c r="Q15" s="27">
        <f t="shared" si="1"/>
        <v>0</v>
      </c>
      <c r="R15" s="28" t="s">
        <v>52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45151.0</v>
      </c>
      <c r="C16" s="19" t="s">
        <v>1412</v>
      </c>
      <c r="D16" s="20">
        <v>79017.0</v>
      </c>
      <c r="E16" s="21" t="s">
        <v>628</v>
      </c>
      <c r="F16" s="22"/>
      <c r="G16" s="24"/>
      <c r="H16" s="23"/>
      <c r="I16" s="23"/>
      <c r="J16" s="23">
        <v>7000.0</v>
      </c>
      <c r="K16" s="24"/>
      <c r="L16" s="24"/>
      <c r="M16" s="24"/>
      <c r="N16" s="24"/>
      <c r="O16" s="24"/>
      <c r="P16" s="26">
        <v>7000.0</v>
      </c>
      <c r="Q16" s="27">
        <f t="shared" si="1"/>
        <v>0</v>
      </c>
      <c r="R16" s="28" t="s">
        <v>181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45151.0</v>
      </c>
      <c r="C17" s="19" t="s">
        <v>1413</v>
      </c>
      <c r="D17" s="20">
        <v>59904.0</v>
      </c>
      <c r="E17" s="21" t="s">
        <v>146</v>
      </c>
      <c r="F17" s="22"/>
      <c r="G17" s="23"/>
      <c r="H17" s="23"/>
      <c r="I17" s="23">
        <v>2500.0</v>
      </c>
      <c r="J17" s="23"/>
      <c r="K17" s="23"/>
      <c r="L17" s="24"/>
      <c r="M17" s="24"/>
      <c r="N17" s="24"/>
      <c r="O17" s="24"/>
      <c r="P17" s="26">
        <v>2500.0</v>
      </c>
      <c r="Q17" s="27">
        <f t="shared" si="1"/>
        <v>0</v>
      </c>
      <c r="R17" s="28" t="s">
        <v>52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45151.0</v>
      </c>
      <c r="C18" s="19" t="s">
        <v>1414</v>
      </c>
      <c r="D18" s="20">
        <v>69554.0</v>
      </c>
      <c r="E18" s="21" t="s">
        <v>39</v>
      </c>
      <c r="F18" s="22"/>
      <c r="G18" s="23"/>
      <c r="H18" s="24"/>
      <c r="I18" s="23"/>
      <c r="J18" s="29"/>
      <c r="K18" s="23"/>
      <c r="L18" s="24"/>
      <c r="M18" s="23">
        <v>300.0</v>
      </c>
      <c r="N18" s="24"/>
      <c r="O18" s="24"/>
      <c r="P18" s="26">
        <v>300.0</v>
      </c>
      <c r="Q18" s="27">
        <f t="shared" si="1"/>
        <v>0</v>
      </c>
      <c r="R18" s="28" t="s">
        <v>52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45151.0</v>
      </c>
      <c r="C19" s="19" t="s">
        <v>1415</v>
      </c>
      <c r="D19" s="20">
        <v>69620.0</v>
      </c>
      <c r="E19" s="21" t="s">
        <v>828</v>
      </c>
      <c r="F19" s="22"/>
      <c r="G19" s="24"/>
      <c r="H19" s="24"/>
      <c r="I19" s="23"/>
      <c r="J19" s="29">
        <v>5000.0</v>
      </c>
      <c r="K19" s="24"/>
      <c r="L19" s="24"/>
      <c r="M19" s="24"/>
      <c r="N19" s="24"/>
      <c r="O19" s="24"/>
      <c r="P19" s="26">
        <v>5000.0</v>
      </c>
      <c r="Q19" s="27">
        <f t="shared" si="1"/>
        <v>0</v>
      </c>
      <c r="R19" s="28" t="s">
        <v>181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45151.0</v>
      </c>
      <c r="C20" s="19" t="s">
        <v>1416</v>
      </c>
      <c r="D20" s="20">
        <v>57499.0</v>
      </c>
      <c r="E20" s="21" t="s">
        <v>871</v>
      </c>
      <c r="F20" s="22"/>
      <c r="G20" s="24"/>
      <c r="H20" s="24"/>
      <c r="I20" s="23"/>
      <c r="J20" s="23">
        <v>2500.0</v>
      </c>
      <c r="K20" s="24"/>
      <c r="L20" s="24"/>
      <c r="M20" s="24"/>
      <c r="N20" s="24"/>
      <c r="O20" s="24"/>
      <c r="P20" s="26">
        <v>2500.0</v>
      </c>
      <c r="Q20" s="27">
        <f t="shared" si="1"/>
        <v>0</v>
      </c>
      <c r="R20" s="28" t="s">
        <v>55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45151.0</v>
      </c>
      <c r="C21" s="19" t="s">
        <v>1417</v>
      </c>
      <c r="D21" s="20">
        <v>48854.0</v>
      </c>
      <c r="E21" s="21" t="s">
        <v>311</v>
      </c>
      <c r="F21" s="22"/>
      <c r="G21" s="24"/>
      <c r="H21" s="24"/>
      <c r="I21" s="23">
        <v>8050.0</v>
      </c>
      <c r="J21" s="23"/>
      <c r="K21" s="23"/>
      <c r="L21" s="24"/>
      <c r="M21" s="24"/>
      <c r="N21" s="24"/>
      <c r="O21" s="24"/>
      <c r="P21" s="26">
        <v>8050.0</v>
      </c>
      <c r="Q21" s="27">
        <f t="shared" si="1"/>
        <v>0</v>
      </c>
      <c r="R21" s="28" t="s">
        <v>181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45151.0</v>
      </c>
      <c r="C22" s="19" t="s">
        <v>1418</v>
      </c>
      <c r="D22" s="20">
        <v>79153.0</v>
      </c>
      <c r="E22" s="21" t="s">
        <v>1419</v>
      </c>
      <c r="F22" s="22"/>
      <c r="G22" s="23"/>
      <c r="H22" s="23"/>
      <c r="I22" s="23"/>
      <c r="J22" s="23">
        <v>300.0</v>
      </c>
      <c r="K22" s="23"/>
      <c r="L22" s="24"/>
      <c r="M22" s="24"/>
      <c r="N22" s="24"/>
      <c r="O22" s="24"/>
      <c r="P22" s="26">
        <v>300.0</v>
      </c>
      <c r="Q22" s="27">
        <f t="shared" si="1"/>
        <v>0</v>
      </c>
      <c r="R22" s="28" t="s">
        <v>45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45151.0</v>
      </c>
      <c r="C23" s="19" t="s">
        <v>1420</v>
      </c>
      <c r="D23" s="20">
        <v>76841.0</v>
      </c>
      <c r="E23" s="21" t="s">
        <v>1421</v>
      </c>
      <c r="F23" s="22"/>
      <c r="G23" s="24"/>
      <c r="H23" s="24"/>
      <c r="I23" s="23">
        <v>1750.0</v>
      </c>
      <c r="J23" s="23"/>
      <c r="K23" s="24"/>
      <c r="L23" s="24"/>
      <c r="M23" s="24"/>
      <c r="N23" s="24"/>
      <c r="O23" s="24"/>
      <c r="P23" s="26">
        <v>1750.0</v>
      </c>
      <c r="Q23" s="27">
        <f t="shared" si="1"/>
        <v>0</v>
      </c>
      <c r="R23" s="28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45151.0</v>
      </c>
      <c r="C24" s="19" t="s">
        <v>1422</v>
      </c>
      <c r="D24" s="20">
        <v>32700.0</v>
      </c>
      <c r="E24" s="21" t="s">
        <v>1274</v>
      </c>
      <c r="F24" s="22"/>
      <c r="G24" s="23"/>
      <c r="H24" s="24"/>
      <c r="I24" s="23"/>
      <c r="J24" s="23">
        <v>10000.0</v>
      </c>
      <c r="K24" s="24"/>
      <c r="L24" s="24"/>
      <c r="M24" s="24"/>
      <c r="N24" s="24"/>
      <c r="O24" s="24"/>
      <c r="P24" s="26">
        <v>10000.0</v>
      </c>
      <c r="Q24" s="27">
        <f t="shared" si="1"/>
        <v>0</v>
      </c>
      <c r="R24" s="28" t="s">
        <v>45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45151.0</v>
      </c>
      <c r="C25" s="19" t="s">
        <v>1423</v>
      </c>
      <c r="D25" s="20">
        <v>79134.0</v>
      </c>
      <c r="E25" s="21" t="s">
        <v>1424</v>
      </c>
      <c r="F25" s="22"/>
      <c r="G25" s="23"/>
      <c r="H25" s="23"/>
      <c r="I25" s="23">
        <v>7000.0</v>
      </c>
      <c r="J25" s="23"/>
      <c r="K25" s="23"/>
      <c r="L25" s="24"/>
      <c r="M25" s="24"/>
      <c r="N25" s="24"/>
      <c r="O25" s="24"/>
      <c r="P25" s="26">
        <v>7000.0</v>
      </c>
      <c r="Q25" s="27">
        <f t="shared" si="1"/>
        <v>0</v>
      </c>
      <c r="R25" s="28" t="s">
        <v>45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45151.0</v>
      </c>
      <c r="C26" s="19" t="s">
        <v>1425</v>
      </c>
      <c r="D26" s="20">
        <v>49655.0</v>
      </c>
      <c r="E26" s="21" t="s">
        <v>595</v>
      </c>
      <c r="F26" s="22"/>
      <c r="G26" s="24"/>
      <c r="H26" s="23"/>
      <c r="I26" s="23">
        <v>300.0</v>
      </c>
      <c r="J26" s="23"/>
      <c r="K26" s="24"/>
      <c r="L26" s="24"/>
      <c r="M26" s="23"/>
      <c r="N26" s="24"/>
      <c r="O26" s="24"/>
      <c r="P26" s="26">
        <v>300.0</v>
      </c>
      <c r="Q26" s="27">
        <f t="shared" si="1"/>
        <v>0</v>
      </c>
      <c r="R26" s="28" t="s">
        <v>45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45151.0</v>
      </c>
      <c r="C27" s="19" t="s">
        <v>1426</v>
      </c>
      <c r="D27" s="20">
        <v>25650.0</v>
      </c>
      <c r="E27" s="21" t="s">
        <v>218</v>
      </c>
      <c r="F27" s="22"/>
      <c r="G27" s="23"/>
      <c r="H27" s="24"/>
      <c r="I27" s="23"/>
      <c r="J27" s="29"/>
      <c r="K27" s="23">
        <v>50.0</v>
      </c>
      <c r="L27" s="24"/>
      <c r="M27" s="24"/>
      <c r="N27" s="24"/>
      <c r="O27" s="24"/>
      <c r="P27" s="26">
        <v>50.0</v>
      </c>
      <c r="Q27" s="27">
        <f t="shared" si="1"/>
        <v>0</v>
      </c>
      <c r="R27" s="28" t="s">
        <v>52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45151.0</v>
      </c>
      <c r="C28" s="19" t="s">
        <v>1427</v>
      </c>
      <c r="D28" s="20">
        <v>55448.0</v>
      </c>
      <c r="E28" s="21" t="s">
        <v>71</v>
      </c>
      <c r="F28" s="30"/>
      <c r="G28" s="23">
        <v>10000.0</v>
      </c>
      <c r="H28" s="24"/>
      <c r="I28" s="23"/>
      <c r="J28" s="23"/>
      <c r="K28" s="23"/>
      <c r="L28" s="24"/>
      <c r="M28" s="24"/>
      <c r="N28" s="24"/>
      <c r="O28" s="24"/>
      <c r="P28" s="26">
        <v>10000.0</v>
      </c>
      <c r="Q28" s="27">
        <f t="shared" si="1"/>
        <v>0</v>
      </c>
      <c r="R28" s="28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45151.0</v>
      </c>
      <c r="C29" s="19" t="s">
        <v>1428</v>
      </c>
      <c r="D29" s="20">
        <v>68124.0</v>
      </c>
      <c r="E29" s="21" t="s">
        <v>597</v>
      </c>
      <c r="F29" s="22"/>
      <c r="G29" s="24"/>
      <c r="H29" s="23"/>
      <c r="I29" s="23">
        <v>1400.0</v>
      </c>
      <c r="J29" s="23"/>
      <c r="K29" s="24"/>
      <c r="L29" s="24"/>
      <c r="M29" s="24"/>
      <c r="N29" s="24"/>
      <c r="O29" s="24"/>
      <c r="P29" s="26">
        <v>1400.0</v>
      </c>
      <c r="Q29" s="27">
        <f t="shared" si="1"/>
        <v>0</v>
      </c>
      <c r="R29" s="28" t="s">
        <v>45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45151.0</v>
      </c>
      <c r="C30" s="19" t="s">
        <v>1429</v>
      </c>
      <c r="D30" s="20">
        <v>10288.0</v>
      </c>
      <c r="E30" s="21" t="s">
        <v>360</v>
      </c>
      <c r="F30" s="22"/>
      <c r="G30" s="24"/>
      <c r="H30" s="24"/>
      <c r="I30" s="23">
        <v>14500.0</v>
      </c>
      <c r="J30" s="23"/>
      <c r="K30" s="23"/>
      <c r="L30" s="24"/>
      <c r="M30" s="24"/>
      <c r="N30" s="24"/>
      <c r="O30" s="24"/>
      <c r="P30" s="26">
        <v>14500.0</v>
      </c>
      <c r="Q30" s="27">
        <f t="shared" si="1"/>
        <v>0</v>
      </c>
      <c r="R30" s="28" t="s">
        <v>52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45151.0</v>
      </c>
      <c r="C31" s="19" t="s">
        <v>1430</v>
      </c>
      <c r="D31" s="20">
        <v>79155.0</v>
      </c>
      <c r="E31" s="21" t="s">
        <v>1431</v>
      </c>
      <c r="F31" s="22"/>
      <c r="G31" s="24"/>
      <c r="H31" s="23"/>
      <c r="I31" s="23"/>
      <c r="J31" s="23">
        <v>300.0</v>
      </c>
      <c r="K31" s="23"/>
      <c r="L31" s="24"/>
      <c r="M31" s="24"/>
      <c r="N31" s="24"/>
      <c r="O31" s="24"/>
      <c r="P31" s="26">
        <v>300.0</v>
      </c>
      <c r="Q31" s="27">
        <f t="shared" si="1"/>
        <v>0</v>
      </c>
      <c r="R31" s="28" t="s">
        <v>45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45151.0</v>
      </c>
      <c r="C32" s="19" t="s">
        <v>1432</v>
      </c>
      <c r="D32" s="20">
        <v>69554.0</v>
      </c>
      <c r="E32" s="21" t="s">
        <v>39</v>
      </c>
      <c r="F32" s="22"/>
      <c r="G32" s="23"/>
      <c r="H32" s="24"/>
      <c r="I32" s="23">
        <v>3750.0</v>
      </c>
      <c r="J32" s="25"/>
      <c r="K32" s="24"/>
      <c r="L32" s="24"/>
      <c r="M32" s="24"/>
      <c r="N32" s="24"/>
      <c r="O32" s="24"/>
      <c r="P32" s="26">
        <v>3750.0</v>
      </c>
      <c r="Q32" s="27">
        <f t="shared" si="1"/>
        <v>0</v>
      </c>
      <c r="R32" s="28" t="s">
        <v>52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45151.0</v>
      </c>
      <c r="C33" s="19" t="s">
        <v>1433</v>
      </c>
      <c r="D33" s="20">
        <v>52669.0</v>
      </c>
      <c r="E33" s="21" t="s">
        <v>69</v>
      </c>
      <c r="F33" s="22"/>
      <c r="G33" s="24"/>
      <c r="H33" s="24"/>
      <c r="I33" s="23">
        <v>31500.0</v>
      </c>
      <c r="J33" s="24"/>
      <c r="K33" s="24"/>
      <c r="L33" s="24"/>
      <c r="M33" s="25"/>
      <c r="N33" s="24"/>
      <c r="O33" s="24"/>
      <c r="P33" s="26">
        <v>31500.0</v>
      </c>
      <c r="Q33" s="27">
        <f t="shared" si="1"/>
        <v>0</v>
      </c>
      <c r="R33" s="28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45151.0</v>
      </c>
      <c r="C34" s="19" t="s">
        <v>1434</v>
      </c>
      <c r="D34" s="20">
        <v>78144.0</v>
      </c>
      <c r="E34" s="21" t="s">
        <v>1435</v>
      </c>
      <c r="F34" s="30"/>
      <c r="G34" s="24"/>
      <c r="H34" s="24"/>
      <c r="I34" s="23">
        <v>8500.0</v>
      </c>
      <c r="J34" s="23"/>
      <c r="K34" s="23"/>
      <c r="L34" s="24"/>
      <c r="M34" s="23"/>
      <c r="N34" s="24"/>
      <c r="O34" s="24"/>
      <c r="P34" s="26">
        <v>8500.0</v>
      </c>
      <c r="Q34" s="27">
        <f t="shared" si="1"/>
        <v>0</v>
      </c>
      <c r="R34" s="28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45151.0</v>
      </c>
      <c r="C35" s="19" t="s">
        <v>1436</v>
      </c>
      <c r="D35" s="20">
        <v>53249.0</v>
      </c>
      <c r="E35" s="21" t="s">
        <v>474</v>
      </c>
      <c r="F35" s="22"/>
      <c r="G35" s="24"/>
      <c r="H35" s="23"/>
      <c r="I35" s="23"/>
      <c r="J35" s="29">
        <v>15200.0</v>
      </c>
      <c r="K35" s="24"/>
      <c r="L35" s="24"/>
      <c r="M35" s="23"/>
      <c r="N35" s="24"/>
      <c r="O35" s="24"/>
      <c r="P35" s="26">
        <v>15200.0</v>
      </c>
      <c r="Q35" s="27">
        <f t="shared" si="1"/>
        <v>0</v>
      </c>
      <c r="R35" s="28" t="s">
        <v>181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45151.0</v>
      </c>
      <c r="C36" s="19" t="s">
        <v>1437</v>
      </c>
      <c r="D36" s="20">
        <v>13781.0</v>
      </c>
      <c r="E36" s="21" t="s">
        <v>719</v>
      </c>
      <c r="F36" s="22"/>
      <c r="G36" s="24"/>
      <c r="H36" s="23"/>
      <c r="I36" s="23">
        <v>19000.0</v>
      </c>
      <c r="J36" s="29"/>
      <c r="K36" s="24"/>
      <c r="L36" s="24"/>
      <c r="M36" s="24"/>
      <c r="N36" s="24"/>
      <c r="O36" s="24"/>
      <c r="P36" s="26">
        <v>19000.0</v>
      </c>
      <c r="Q36" s="27">
        <f t="shared" si="1"/>
        <v>0</v>
      </c>
      <c r="R36" s="28" t="s">
        <v>45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45151.0</v>
      </c>
      <c r="C37" s="19" t="s">
        <v>1438</v>
      </c>
      <c r="D37" s="20">
        <v>43955.0</v>
      </c>
      <c r="E37" s="21" t="s">
        <v>176</v>
      </c>
      <c r="F37" s="22"/>
      <c r="G37" s="24"/>
      <c r="H37" s="23"/>
      <c r="I37" s="23">
        <v>900.0</v>
      </c>
      <c r="J37" s="23"/>
      <c r="K37" s="24"/>
      <c r="L37" s="24"/>
      <c r="M37" s="24"/>
      <c r="N37" s="24"/>
      <c r="O37" s="24"/>
      <c r="P37" s="26">
        <v>900.0</v>
      </c>
      <c r="Q37" s="27">
        <f t="shared" si="1"/>
        <v>0</v>
      </c>
      <c r="R37" s="28" t="s">
        <v>45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45151.0</v>
      </c>
      <c r="C38" s="19" t="s">
        <v>1439</v>
      </c>
      <c r="D38" s="20">
        <v>52669.0</v>
      </c>
      <c r="E38" s="21" t="s">
        <v>69</v>
      </c>
      <c r="F38" s="22"/>
      <c r="G38" s="24"/>
      <c r="H38" s="23"/>
      <c r="I38" s="23">
        <v>1750.0</v>
      </c>
      <c r="J38" s="23"/>
      <c r="K38" s="24"/>
      <c r="L38" s="24"/>
      <c r="M38" s="24"/>
      <c r="N38" s="24"/>
      <c r="O38" s="24"/>
      <c r="P38" s="26">
        <v>1750.0</v>
      </c>
      <c r="Q38" s="27">
        <f t="shared" si="1"/>
        <v>0</v>
      </c>
      <c r="R38" s="28" t="s">
        <v>181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45151.0</v>
      </c>
      <c r="C39" s="19" t="s">
        <v>1440</v>
      </c>
      <c r="D39" s="20">
        <v>19688.0</v>
      </c>
      <c r="E39" s="21" t="s">
        <v>792</v>
      </c>
      <c r="F39" s="22"/>
      <c r="G39" s="24"/>
      <c r="H39" s="24"/>
      <c r="I39" s="23"/>
      <c r="J39" s="29">
        <v>1050.0</v>
      </c>
      <c r="K39" s="23"/>
      <c r="L39" s="24"/>
      <c r="M39" s="23"/>
      <c r="N39" s="24"/>
      <c r="O39" s="24"/>
      <c r="P39" s="26">
        <v>1050.0</v>
      </c>
      <c r="Q39" s="27">
        <f t="shared" si="1"/>
        <v>0</v>
      </c>
      <c r="R39" s="28" t="s">
        <v>45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45151.0</v>
      </c>
      <c r="C40" s="19" t="s">
        <v>1441</v>
      </c>
      <c r="D40" s="20">
        <v>78441.0</v>
      </c>
      <c r="E40" s="21" t="s">
        <v>1442</v>
      </c>
      <c r="F40" s="30"/>
      <c r="G40" s="23"/>
      <c r="H40" s="24"/>
      <c r="I40" s="23">
        <v>7000.0</v>
      </c>
      <c r="J40" s="29"/>
      <c r="K40" s="24"/>
      <c r="L40" s="24"/>
      <c r="M40" s="24"/>
      <c r="N40" s="24"/>
      <c r="O40" s="24"/>
      <c r="P40" s="26">
        <v>7000.0</v>
      </c>
      <c r="Q40" s="27">
        <f t="shared" si="1"/>
        <v>0</v>
      </c>
      <c r="R40" s="28" t="s">
        <v>45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45151.0</v>
      </c>
      <c r="C41" s="19" t="s">
        <v>1443</v>
      </c>
      <c r="D41" s="20">
        <v>62508.0</v>
      </c>
      <c r="E41" s="21" t="s">
        <v>1444</v>
      </c>
      <c r="F41" s="22"/>
      <c r="G41" s="23"/>
      <c r="H41" s="24"/>
      <c r="I41" s="23">
        <v>7350.0</v>
      </c>
      <c r="J41" s="29"/>
      <c r="K41" s="24"/>
      <c r="L41" s="24"/>
      <c r="M41" s="23"/>
      <c r="N41" s="24"/>
      <c r="O41" s="24"/>
      <c r="P41" s="26">
        <v>7350.0</v>
      </c>
      <c r="Q41" s="27">
        <f t="shared" si="1"/>
        <v>0</v>
      </c>
      <c r="R41" s="28" t="s">
        <v>45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45151.0</v>
      </c>
      <c r="C42" s="19" t="s">
        <v>1445</v>
      </c>
      <c r="D42" s="20">
        <v>74087.0</v>
      </c>
      <c r="E42" s="21" t="s">
        <v>1096</v>
      </c>
      <c r="F42" s="30"/>
      <c r="G42" s="24"/>
      <c r="H42" s="24"/>
      <c r="I42" s="23"/>
      <c r="J42" s="29"/>
      <c r="K42" s="23"/>
      <c r="L42" s="24"/>
      <c r="M42" s="23">
        <v>10200.0</v>
      </c>
      <c r="N42" s="24"/>
      <c r="O42" s="24"/>
      <c r="P42" s="26">
        <v>10200.0</v>
      </c>
      <c r="Q42" s="27">
        <f t="shared" si="1"/>
        <v>0</v>
      </c>
      <c r="R42" s="28" t="s">
        <v>181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45151.0</v>
      </c>
      <c r="C43" s="19" t="s">
        <v>1446</v>
      </c>
      <c r="D43" s="20">
        <v>52247.0</v>
      </c>
      <c r="E43" s="21" t="s">
        <v>606</v>
      </c>
      <c r="F43" s="22"/>
      <c r="G43" s="24"/>
      <c r="H43" s="24"/>
      <c r="I43" s="23">
        <v>5150.0</v>
      </c>
      <c r="J43" s="23"/>
      <c r="K43" s="24"/>
      <c r="L43" s="24"/>
      <c r="M43" s="25"/>
      <c r="N43" s="24"/>
      <c r="O43" s="24"/>
      <c r="P43" s="26">
        <v>5150.0</v>
      </c>
      <c r="Q43" s="27">
        <f t="shared" si="1"/>
        <v>0</v>
      </c>
      <c r="R43" s="28" t="s">
        <v>45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45151.0</v>
      </c>
      <c r="C44" s="19" t="s">
        <v>1447</v>
      </c>
      <c r="D44" s="20">
        <v>49655.0</v>
      </c>
      <c r="E44" s="21" t="s">
        <v>595</v>
      </c>
      <c r="F44" s="30"/>
      <c r="G44" s="24"/>
      <c r="H44" s="24"/>
      <c r="I44" s="23"/>
      <c r="J44" s="23"/>
      <c r="K44" s="23">
        <v>24000.0</v>
      </c>
      <c r="L44" s="24"/>
      <c r="M44" s="25"/>
      <c r="N44" s="24"/>
      <c r="O44" s="24"/>
      <c r="P44" s="26">
        <v>24000.0</v>
      </c>
      <c r="Q44" s="27">
        <f t="shared" si="1"/>
        <v>0</v>
      </c>
      <c r="R44" s="28" t="s">
        <v>98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45151.0</v>
      </c>
      <c r="C45" s="19" t="s">
        <v>1448</v>
      </c>
      <c r="D45" s="20">
        <v>79157.0</v>
      </c>
      <c r="E45" s="21" t="s">
        <v>1449</v>
      </c>
      <c r="F45" s="22"/>
      <c r="G45" s="24"/>
      <c r="H45" s="24"/>
      <c r="I45" s="23">
        <v>7300.0</v>
      </c>
      <c r="J45" s="23"/>
      <c r="K45" s="24"/>
      <c r="L45" s="24"/>
      <c r="M45" s="25"/>
      <c r="N45" s="24"/>
      <c r="O45" s="24"/>
      <c r="P45" s="26">
        <v>7300.0</v>
      </c>
      <c r="Q45" s="27">
        <f t="shared" si="1"/>
        <v>0</v>
      </c>
      <c r="R45" s="28" t="s">
        <v>45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45151.0</v>
      </c>
      <c r="C46" s="19" t="s">
        <v>1450</v>
      </c>
      <c r="D46" s="20">
        <v>69620.0</v>
      </c>
      <c r="E46" s="21" t="s">
        <v>828</v>
      </c>
      <c r="F46" s="22"/>
      <c r="G46" s="24"/>
      <c r="H46" s="24"/>
      <c r="I46" s="23"/>
      <c r="J46" s="23">
        <v>2500.0</v>
      </c>
      <c r="K46" s="23"/>
      <c r="L46" s="24"/>
      <c r="M46" s="25"/>
      <c r="N46" s="24"/>
      <c r="O46" s="24"/>
      <c r="P46" s="26">
        <v>2500.0</v>
      </c>
      <c r="Q46" s="27">
        <f t="shared" si="1"/>
        <v>0</v>
      </c>
      <c r="R46" s="28" t="s">
        <v>98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45151.0</v>
      </c>
      <c r="C47" s="19" t="s">
        <v>1451</v>
      </c>
      <c r="D47" s="20">
        <v>16726.0</v>
      </c>
      <c r="E47" s="21" t="s">
        <v>1452</v>
      </c>
      <c r="F47" s="22"/>
      <c r="G47" s="24"/>
      <c r="H47" s="24"/>
      <c r="I47" s="23">
        <v>10000.0</v>
      </c>
      <c r="J47" s="23"/>
      <c r="K47" s="24"/>
      <c r="L47" s="24"/>
      <c r="M47" s="29"/>
      <c r="N47" s="24"/>
      <c r="O47" s="24"/>
      <c r="P47" s="26">
        <v>10000.0</v>
      </c>
      <c r="Q47" s="27">
        <f t="shared" si="1"/>
        <v>0</v>
      </c>
      <c r="R47" s="28" t="s">
        <v>45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45151.0</v>
      </c>
      <c r="C48" s="19" t="s">
        <v>1453</v>
      </c>
      <c r="D48" s="20">
        <v>79158.0</v>
      </c>
      <c r="E48" s="21" t="s">
        <v>1454</v>
      </c>
      <c r="F48" s="22"/>
      <c r="G48" s="24"/>
      <c r="H48" s="24"/>
      <c r="I48" s="23"/>
      <c r="J48" s="23">
        <v>7300.0</v>
      </c>
      <c r="K48" s="24"/>
      <c r="L48" s="24"/>
      <c r="M48" s="29"/>
      <c r="N48" s="24"/>
      <c r="O48" s="23"/>
      <c r="P48" s="26">
        <v>7300.0</v>
      </c>
      <c r="Q48" s="27">
        <f t="shared" si="1"/>
        <v>0</v>
      </c>
      <c r="R48" s="28" t="s">
        <v>181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45151.0</v>
      </c>
      <c r="C49" s="19" t="s">
        <v>1455</v>
      </c>
      <c r="D49" s="20">
        <v>31927.0</v>
      </c>
      <c r="E49" s="21" t="s">
        <v>406</v>
      </c>
      <c r="F49" s="22"/>
      <c r="G49" s="24"/>
      <c r="H49" s="24"/>
      <c r="I49" s="23">
        <v>5100.0</v>
      </c>
      <c r="J49" s="23"/>
      <c r="K49" s="24"/>
      <c r="L49" s="24"/>
      <c r="M49" s="25"/>
      <c r="N49" s="24"/>
      <c r="O49" s="23"/>
      <c r="P49" s="26">
        <v>5100.0</v>
      </c>
      <c r="Q49" s="27">
        <f t="shared" si="1"/>
        <v>0</v>
      </c>
      <c r="R49" s="28" t="s">
        <v>45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45151.0</v>
      </c>
      <c r="C50" s="19" t="s">
        <v>1456</v>
      </c>
      <c r="D50" s="20">
        <v>36555.0</v>
      </c>
      <c r="E50" s="21" t="s">
        <v>174</v>
      </c>
      <c r="F50" s="22"/>
      <c r="G50" s="24"/>
      <c r="H50" s="23"/>
      <c r="I50" s="23">
        <v>1554.0</v>
      </c>
      <c r="J50" s="24"/>
      <c r="K50" s="23">
        <v>946.0</v>
      </c>
      <c r="L50" s="24"/>
      <c r="M50" s="29"/>
      <c r="N50" s="24"/>
      <c r="O50" s="23"/>
      <c r="P50" s="26">
        <v>2500.0</v>
      </c>
      <c r="Q50" s="27">
        <f t="shared" si="1"/>
        <v>0</v>
      </c>
      <c r="R50" s="28" t="s">
        <v>98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45151.0</v>
      </c>
      <c r="C51" s="19" t="s">
        <v>1457</v>
      </c>
      <c r="D51" s="20">
        <v>79159.0</v>
      </c>
      <c r="E51" s="21" t="s">
        <v>1458</v>
      </c>
      <c r="F51" s="22"/>
      <c r="G51" s="24"/>
      <c r="H51" s="23"/>
      <c r="I51" s="23">
        <v>7300.0</v>
      </c>
      <c r="J51" s="23"/>
      <c r="K51" s="23"/>
      <c r="L51" s="24"/>
      <c r="M51" s="25"/>
      <c r="N51" s="24"/>
      <c r="O51" s="24"/>
      <c r="P51" s="26">
        <v>7300.0</v>
      </c>
      <c r="Q51" s="27">
        <f t="shared" si="1"/>
        <v>0</v>
      </c>
      <c r="R51" s="28" t="s">
        <v>45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45151.0</v>
      </c>
      <c r="C52" s="19" t="s">
        <v>1459</v>
      </c>
      <c r="D52" s="20">
        <v>70078.0</v>
      </c>
      <c r="E52" s="21" t="s">
        <v>451</v>
      </c>
      <c r="F52" s="22"/>
      <c r="G52" s="24"/>
      <c r="H52" s="24"/>
      <c r="I52" s="23">
        <v>600.0</v>
      </c>
      <c r="J52" s="23"/>
      <c r="K52" s="24"/>
      <c r="L52" s="24"/>
      <c r="M52" s="29"/>
      <c r="N52" s="24"/>
      <c r="O52" s="24"/>
      <c r="P52" s="26">
        <v>600.0</v>
      </c>
      <c r="Q52" s="27">
        <f t="shared" si="1"/>
        <v>0</v>
      </c>
      <c r="R52" s="28" t="s">
        <v>45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45151.0</v>
      </c>
      <c r="C53" s="19" t="s">
        <v>1460</v>
      </c>
      <c r="D53" s="20">
        <v>52206.0</v>
      </c>
      <c r="E53" s="21" t="s">
        <v>1461</v>
      </c>
      <c r="F53" s="22"/>
      <c r="G53" s="24"/>
      <c r="H53" s="24"/>
      <c r="I53" s="23">
        <v>400.0</v>
      </c>
      <c r="J53" s="23"/>
      <c r="K53" s="24"/>
      <c r="L53" s="24"/>
      <c r="M53" s="29"/>
      <c r="N53" s="24"/>
      <c r="O53" s="24"/>
      <c r="P53" s="26">
        <v>400.0</v>
      </c>
      <c r="Q53" s="27">
        <f t="shared" si="1"/>
        <v>0</v>
      </c>
      <c r="R53" s="28" t="s">
        <v>181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45151.0</v>
      </c>
      <c r="C54" s="19" t="s">
        <v>1462</v>
      </c>
      <c r="D54" s="20">
        <v>22332.0</v>
      </c>
      <c r="E54" s="21" t="s">
        <v>268</v>
      </c>
      <c r="F54" s="22"/>
      <c r="G54" s="24"/>
      <c r="H54" s="23"/>
      <c r="I54" s="23">
        <v>50000.0</v>
      </c>
      <c r="J54" s="23"/>
      <c r="K54" s="24"/>
      <c r="L54" s="24"/>
      <c r="M54" s="25"/>
      <c r="N54" s="24"/>
      <c r="O54" s="24"/>
      <c r="P54" s="26">
        <v>50000.0</v>
      </c>
      <c r="Q54" s="27">
        <f t="shared" si="1"/>
        <v>0</v>
      </c>
      <c r="R54" s="28" t="s">
        <v>45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45151.0</v>
      </c>
      <c r="C55" s="19" t="s">
        <v>1463</v>
      </c>
      <c r="D55" s="20">
        <v>48973.0</v>
      </c>
      <c r="E55" s="21" t="s">
        <v>1306</v>
      </c>
      <c r="F55" s="22"/>
      <c r="G55" s="24"/>
      <c r="H55" s="24"/>
      <c r="I55" s="23">
        <v>10000.0</v>
      </c>
      <c r="J55" s="23"/>
      <c r="K55" s="24"/>
      <c r="L55" s="24"/>
      <c r="M55" s="25"/>
      <c r="N55" s="24"/>
      <c r="O55" s="23"/>
      <c r="P55" s="26">
        <v>10000.0</v>
      </c>
      <c r="Q55" s="27">
        <f t="shared" si="1"/>
        <v>0</v>
      </c>
      <c r="R55" s="28" t="s">
        <v>55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45151.0</v>
      </c>
      <c r="C56" s="19" t="s">
        <v>1464</v>
      </c>
      <c r="D56" s="20">
        <v>52240.0</v>
      </c>
      <c r="E56" s="21" t="s">
        <v>1072</v>
      </c>
      <c r="F56" s="22"/>
      <c r="G56" s="23"/>
      <c r="H56" s="23"/>
      <c r="I56" s="23"/>
      <c r="J56" s="23">
        <v>16180.0</v>
      </c>
      <c r="K56" s="24"/>
      <c r="L56" s="24"/>
      <c r="M56" s="25"/>
      <c r="N56" s="24"/>
      <c r="O56" s="23"/>
      <c r="P56" s="26">
        <v>16180.0</v>
      </c>
      <c r="Q56" s="27">
        <f t="shared" si="1"/>
        <v>0</v>
      </c>
      <c r="R56" s="28" t="s">
        <v>24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45151.0</v>
      </c>
      <c r="C57" s="19" t="s">
        <v>1465</v>
      </c>
      <c r="D57" s="20">
        <v>78779.0</v>
      </c>
      <c r="E57" s="21" t="s">
        <v>1466</v>
      </c>
      <c r="F57" s="22"/>
      <c r="G57" s="24"/>
      <c r="H57" s="24"/>
      <c r="I57" s="23"/>
      <c r="J57" s="23"/>
      <c r="K57" s="23">
        <v>7000.0</v>
      </c>
      <c r="L57" s="24"/>
      <c r="M57" s="25"/>
      <c r="N57" s="24"/>
      <c r="O57" s="23"/>
      <c r="P57" s="26">
        <v>7000.0</v>
      </c>
      <c r="Q57" s="27">
        <f t="shared" si="1"/>
        <v>0</v>
      </c>
      <c r="R57" s="28" t="s">
        <v>45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45151.0</v>
      </c>
      <c r="C58" s="19" t="s">
        <v>1467</v>
      </c>
      <c r="D58" s="20">
        <v>41057.0</v>
      </c>
      <c r="E58" s="21" t="s">
        <v>1468</v>
      </c>
      <c r="F58" s="30"/>
      <c r="G58" s="24"/>
      <c r="H58" s="24"/>
      <c r="I58" s="23">
        <v>450.0</v>
      </c>
      <c r="J58" s="23"/>
      <c r="K58" s="23"/>
      <c r="L58" s="24"/>
      <c r="M58" s="25"/>
      <c r="N58" s="24"/>
      <c r="O58" s="24"/>
      <c r="P58" s="26">
        <v>450.0</v>
      </c>
      <c r="Q58" s="27">
        <f t="shared" si="1"/>
        <v>0</v>
      </c>
      <c r="R58" s="28" t="s">
        <v>181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45151.0</v>
      </c>
      <c r="C59" s="19" t="s">
        <v>1469</v>
      </c>
      <c r="D59" s="20">
        <v>59103.0</v>
      </c>
      <c r="E59" s="21" t="s">
        <v>481</v>
      </c>
      <c r="F59" s="22"/>
      <c r="G59" s="24"/>
      <c r="H59" s="23"/>
      <c r="I59" s="23">
        <v>4500.0</v>
      </c>
      <c r="J59" s="24"/>
      <c r="K59" s="23"/>
      <c r="L59" s="24"/>
      <c r="M59" s="29"/>
      <c r="N59" s="24"/>
      <c r="O59" s="24"/>
      <c r="P59" s="26">
        <v>4500.0</v>
      </c>
      <c r="Q59" s="27">
        <f t="shared" si="1"/>
        <v>0</v>
      </c>
      <c r="R59" s="28" t="s">
        <v>45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45151.0</v>
      </c>
      <c r="C60" s="19" t="s">
        <v>1470</v>
      </c>
      <c r="D60" s="20">
        <v>53283.0</v>
      </c>
      <c r="E60" s="21" t="s">
        <v>291</v>
      </c>
      <c r="F60" s="22"/>
      <c r="G60" s="24"/>
      <c r="H60" s="24"/>
      <c r="I60" s="23">
        <v>7500.0</v>
      </c>
      <c r="J60" s="24"/>
      <c r="K60" s="23"/>
      <c r="L60" s="24"/>
      <c r="M60" s="25"/>
      <c r="N60" s="24"/>
      <c r="O60" s="24"/>
      <c r="P60" s="26">
        <v>7500.0</v>
      </c>
      <c r="Q60" s="27">
        <f t="shared" si="1"/>
        <v>0</v>
      </c>
      <c r="R60" s="28" t="s">
        <v>45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45151.0</v>
      </c>
      <c r="C61" s="19" t="s">
        <v>1471</v>
      </c>
      <c r="D61" s="20">
        <v>13781.0</v>
      </c>
      <c r="E61" s="21" t="s">
        <v>719</v>
      </c>
      <c r="F61" s="22"/>
      <c r="G61" s="24"/>
      <c r="H61" s="24"/>
      <c r="I61" s="23">
        <v>1250.0</v>
      </c>
      <c r="J61" s="23"/>
      <c r="K61" s="23"/>
      <c r="L61" s="24"/>
      <c r="M61" s="25"/>
      <c r="N61" s="24"/>
      <c r="O61" s="23"/>
      <c r="P61" s="26">
        <v>1250.0</v>
      </c>
      <c r="Q61" s="27">
        <f t="shared" si="1"/>
        <v>0</v>
      </c>
      <c r="R61" s="28" t="s">
        <v>45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45151.0</v>
      </c>
      <c r="C62" s="19" t="s">
        <v>1472</v>
      </c>
      <c r="D62" s="20">
        <v>79161.0</v>
      </c>
      <c r="E62" s="21" t="s">
        <v>1473</v>
      </c>
      <c r="F62" s="22"/>
      <c r="G62" s="24"/>
      <c r="H62" s="24"/>
      <c r="I62" s="23">
        <v>300.0</v>
      </c>
      <c r="J62" s="24"/>
      <c r="K62" s="23"/>
      <c r="L62" s="24"/>
      <c r="M62" s="29"/>
      <c r="N62" s="24"/>
      <c r="O62" s="23"/>
      <c r="P62" s="26">
        <v>300.0</v>
      </c>
      <c r="Q62" s="27">
        <f t="shared" si="1"/>
        <v>0</v>
      </c>
      <c r="R62" s="28" t="s">
        <v>181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45151.0</v>
      </c>
      <c r="C63" s="19" t="s">
        <v>1474</v>
      </c>
      <c r="D63" s="20">
        <v>48052.0</v>
      </c>
      <c r="E63" s="21" t="s">
        <v>969</v>
      </c>
      <c r="F63" s="22"/>
      <c r="G63" s="24"/>
      <c r="H63" s="24"/>
      <c r="I63" s="23">
        <v>2500.0</v>
      </c>
      <c r="J63" s="24"/>
      <c r="K63" s="23"/>
      <c r="L63" s="24"/>
      <c r="M63" s="29"/>
      <c r="N63" s="24"/>
      <c r="O63" s="23"/>
      <c r="P63" s="26">
        <v>2500.0</v>
      </c>
      <c r="Q63" s="27">
        <f t="shared" si="1"/>
        <v>0</v>
      </c>
      <c r="R63" s="28" t="s">
        <v>45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45151.0</v>
      </c>
      <c r="C64" s="19" t="s">
        <v>1475</v>
      </c>
      <c r="D64" s="20">
        <v>24751.0</v>
      </c>
      <c r="E64" s="21" t="s">
        <v>1476</v>
      </c>
      <c r="F64" s="22"/>
      <c r="G64" s="24"/>
      <c r="H64" s="24"/>
      <c r="I64" s="23">
        <v>1620.0</v>
      </c>
      <c r="J64" s="24"/>
      <c r="K64" s="23"/>
      <c r="L64" s="24"/>
      <c r="M64" s="29"/>
      <c r="N64" s="24"/>
      <c r="O64" s="23"/>
      <c r="P64" s="26">
        <v>1620.0</v>
      </c>
      <c r="Q64" s="27">
        <f t="shared" si="1"/>
        <v>0</v>
      </c>
      <c r="R64" s="28" t="s">
        <v>181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45151.0</v>
      </c>
      <c r="C65" s="19" t="s">
        <v>1477</v>
      </c>
      <c r="D65" s="20">
        <v>52236.0</v>
      </c>
      <c r="E65" s="21" t="s">
        <v>1478</v>
      </c>
      <c r="F65" s="22"/>
      <c r="G65" s="24"/>
      <c r="H65" s="24"/>
      <c r="I65" s="23">
        <v>5000.0</v>
      </c>
      <c r="J65" s="23"/>
      <c r="K65" s="23"/>
      <c r="L65" s="24"/>
      <c r="M65" s="25"/>
      <c r="N65" s="24"/>
      <c r="O65" s="23"/>
      <c r="P65" s="26">
        <v>5000.0</v>
      </c>
      <c r="Q65" s="27">
        <f t="shared" si="1"/>
        <v>0</v>
      </c>
      <c r="R65" s="28" t="s">
        <v>45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45151.0</v>
      </c>
      <c r="C66" s="19" t="s">
        <v>1479</v>
      </c>
      <c r="D66" s="20">
        <v>52236.0</v>
      </c>
      <c r="E66" s="21" t="s">
        <v>1478</v>
      </c>
      <c r="F66" s="22"/>
      <c r="G66" s="24"/>
      <c r="H66" s="24"/>
      <c r="I66" s="23">
        <v>5000.0</v>
      </c>
      <c r="J66" s="23"/>
      <c r="K66" s="23"/>
      <c r="L66" s="24"/>
      <c r="M66" s="25"/>
      <c r="N66" s="24"/>
      <c r="O66" s="23"/>
      <c r="P66" s="26">
        <v>5000.0</v>
      </c>
      <c r="Q66" s="27">
        <f t="shared" si="1"/>
        <v>0</v>
      </c>
      <c r="R66" s="28" t="s">
        <v>45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45151.0</v>
      </c>
      <c r="C67" s="19" t="s">
        <v>1480</v>
      </c>
      <c r="D67" s="20">
        <v>52236.0</v>
      </c>
      <c r="E67" s="21" t="s">
        <v>1478</v>
      </c>
      <c r="F67" s="22"/>
      <c r="G67" s="24"/>
      <c r="H67" s="24"/>
      <c r="I67" s="23">
        <v>2650.0</v>
      </c>
      <c r="J67" s="23"/>
      <c r="K67" s="23"/>
      <c r="L67" s="24"/>
      <c r="M67" s="25"/>
      <c r="N67" s="24"/>
      <c r="O67" s="23"/>
      <c r="P67" s="26">
        <v>2650.0</v>
      </c>
      <c r="Q67" s="27">
        <f t="shared" si="1"/>
        <v>0</v>
      </c>
      <c r="R67" s="28" t="s">
        <v>45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45151.0</v>
      </c>
      <c r="C68" s="19" t="s">
        <v>1481</v>
      </c>
      <c r="D68" s="20">
        <v>22332.0</v>
      </c>
      <c r="E68" s="21" t="s">
        <v>268</v>
      </c>
      <c r="F68" s="22"/>
      <c r="G68" s="24"/>
      <c r="H68" s="24"/>
      <c r="I68" s="23">
        <v>200.0</v>
      </c>
      <c r="J68" s="23"/>
      <c r="K68" s="23">
        <v>2300.0</v>
      </c>
      <c r="L68" s="24"/>
      <c r="M68" s="25"/>
      <c r="N68" s="24"/>
      <c r="O68" s="23"/>
      <c r="P68" s="26">
        <v>2500.0</v>
      </c>
      <c r="Q68" s="27">
        <f t="shared" si="1"/>
        <v>0</v>
      </c>
      <c r="R68" s="28" t="s">
        <v>45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45151.0</v>
      </c>
      <c r="C69" s="19" t="s">
        <v>1482</v>
      </c>
      <c r="D69" s="20">
        <v>62107.0</v>
      </c>
      <c r="E69" s="21" t="s">
        <v>1483</v>
      </c>
      <c r="F69" s="22"/>
      <c r="G69" s="23">
        <v>1450.0</v>
      </c>
      <c r="H69" s="24"/>
      <c r="I69" s="23"/>
      <c r="J69" s="23"/>
      <c r="K69" s="23"/>
      <c r="L69" s="24"/>
      <c r="M69" s="25"/>
      <c r="N69" s="24"/>
      <c r="O69" s="23"/>
      <c r="P69" s="26">
        <v>1450.0</v>
      </c>
      <c r="Q69" s="27">
        <f t="shared" si="1"/>
        <v>0</v>
      </c>
      <c r="R69" s="28" t="s">
        <v>24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45151.0</v>
      </c>
      <c r="C70" s="19" t="s">
        <v>1484</v>
      </c>
      <c r="D70" s="20">
        <v>21971.0</v>
      </c>
      <c r="E70" s="21" t="s">
        <v>532</v>
      </c>
      <c r="F70" s="22"/>
      <c r="G70" s="24"/>
      <c r="H70" s="24"/>
      <c r="I70" s="23">
        <v>1600.0</v>
      </c>
      <c r="J70" s="24"/>
      <c r="K70" s="23"/>
      <c r="L70" s="24"/>
      <c r="M70" s="25"/>
      <c r="N70" s="24"/>
      <c r="O70" s="23"/>
      <c r="P70" s="26">
        <v>1600.0</v>
      </c>
      <c r="Q70" s="27">
        <f t="shared" si="1"/>
        <v>0</v>
      </c>
      <c r="R70" s="28" t="s">
        <v>45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45151.0</v>
      </c>
      <c r="C71" s="19" t="s">
        <v>1485</v>
      </c>
      <c r="D71" s="20">
        <v>57503.0</v>
      </c>
      <c r="E71" s="21" t="s">
        <v>1486</v>
      </c>
      <c r="F71" s="22"/>
      <c r="G71" s="24"/>
      <c r="H71" s="24"/>
      <c r="I71" s="23">
        <v>3600.0</v>
      </c>
      <c r="J71" s="23"/>
      <c r="K71" s="23"/>
      <c r="L71" s="24"/>
      <c r="M71" s="25"/>
      <c r="N71" s="24"/>
      <c r="O71" s="23"/>
      <c r="P71" s="26">
        <v>3600.0</v>
      </c>
      <c r="Q71" s="27">
        <f t="shared" si="1"/>
        <v>0</v>
      </c>
      <c r="R71" s="28" t="s">
        <v>45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45151.0</v>
      </c>
      <c r="C72" s="19" t="s">
        <v>1487</v>
      </c>
      <c r="D72" s="20">
        <v>22332.0</v>
      </c>
      <c r="E72" s="21" t="s">
        <v>268</v>
      </c>
      <c r="F72" s="22"/>
      <c r="G72" s="24"/>
      <c r="H72" s="23"/>
      <c r="I72" s="23">
        <v>1400.0</v>
      </c>
      <c r="J72" s="24"/>
      <c r="K72" s="23"/>
      <c r="L72" s="24"/>
      <c r="M72" s="25"/>
      <c r="N72" s="24"/>
      <c r="O72" s="23"/>
      <c r="P72" s="26">
        <v>1400.0</v>
      </c>
      <c r="Q72" s="27">
        <f t="shared" si="1"/>
        <v>0</v>
      </c>
      <c r="R72" s="28" t="s">
        <v>45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45151.0</v>
      </c>
      <c r="C73" s="19" t="s">
        <v>1488</v>
      </c>
      <c r="D73" s="20">
        <v>35227.0</v>
      </c>
      <c r="E73" s="21" t="s">
        <v>152</v>
      </c>
      <c r="F73" s="22"/>
      <c r="G73" s="23">
        <v>4500.0</v>
      </c>
      <c r="H73" s="23"/>
      <c r="I73" s="23"/>
      <c r="J73" s="24"/>
      <c r="K73" s="23"/>
      <c r="L73" s="24"/>
      <c r="M73" s="25"/>
      <c r="N73" s="24"/>
      <c r="O73" s="23"/>
      <c r="P73" s="26">
        <v>4500.0</v>
      </c>
      <c r="Q73" s="27">
        <f t="shared" si="1"/>
        <v>0</v>
      </c>
      <c r="R73" s="28" t="s">
        <v>45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45151.0</v>
      </c>
      <c r="C74" s="19" t="s">
        <v>1489</v>
      </c>
      <c r="D74" s="20">
        <v>29621.0</v>
      </c>
      <c r="E74" s="21" t="s">
        <v>423</v>
      </c>
      <c r="F74" s="30">
        <v>4000.0</v>
      </c>
      <c r="G74" s="23"/>
      <c r="H74" s="24"/>
      <c r="I74" s="23"/>
      <c r="J74" s="23">
        <v>6750.0</v>
      </c>
      <c r="K74" s="23"/>
      <c r="L74" s="24"/>
      <c r="M74" s="25"/>
      <c r="N74" s="24"/>
      <c r="O74" s="23"/>
      <c r="P74" s="26">
        <v>10750.0</v>
      </c>
      <c r="Q74" s="27">
        <f t="shared" si="1"/>
        <v>0</v>
      </c>
      <c r="R74" s="28" t="s">
        <v>181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45151.0</v>
      </c>
      <c r="C75" s="19" t="s">
        <v>1490</v>
      </c>
      <c r="D75" s="20">
        <v>25541.0</v>
      </c>
      <c r="E75" s="21" t="s">
        <v>706</v>
      </c>
      <c r="F75" s="30"/>
      <c r="G75" s="23">
        <v>9000.0</v>
      </c>
      <c r="H75" s="24"/>
      <c r="I75" s="23"/>
      <c r="J75" s="23"/>
      <c r="K75" s="23"/>
      <c r="L75" s="24"/>
      <c r="M75" s="25"/>
      <c r="N75" s="24"/>
      <c r="O75" s="23"/>
      <c r="P75" s="26">
        <v>9000.0</v>
      </c>
      <c r="Q75" s="27">
        <f t="shared" si="1"/>
        <v>0</v>
      </c>
      <c r="R75" s="28" t="s">
        <v>181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45151.0</v>
      </c>
      <c r="C76" s="19" t="s">
        <v>1491</v>
      </c>
      <c r="D76" s="20">
        <v>69089.0</v>
      </c>
      <c r="E76" s="21" t="s">
        <v>1047</v>
      </c>
      <c r="F76" s="22"/>
      <c r="G76" s="24"/>
      <c r="H76" s="24"/>
      <c r="I76" s="23">
        <v>8650.0</v>
      </c>
      <c r="J76" s="24"/>
      <c r="K76" s="23"/>
      <c r="L76" s="24"/>
      <c r="M76" s="25"/>
      <c r="N76" s="24"/>
      <c r="O76" s="23"/>
      <c r="P76" s="26">
        <v>8650.0</v>
      </c>
      <c r="Q76" s="27">
        <f t="shared" si="1"/>
        <v>0</v>
      </c>
      <c r="R76" s="28" t="s">
        <v>45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45151.0</v>
      </c>
      <c r="C77" s="19" t="s">
        <v>1492</v>
      </c>
      <c r="D77" s="20">
        <v>13209.0</v>
      </c>
      <c r="E77" s="21" t="s">
        <v>1493</v>
      </c>
      <c r="F77" s="22"/>
      <c r="G77" s="24"/>
      <c r="H77" s="23"/>
      <c r="I77" s="23">
        <v>4640.0</v>
      </c>
      <c r="J77" s="24"/>
      <c r="K77" s="23"/>
      <c r="L77" s="24"/>
      <c r="M77" s="25"/>
      <c r="N77" s="24"/>
      <c r="O77" s="23"/>
      <c r="P77" s="26">
        <v>4640.0</v>
      </c>
      <c r="Q77" s="27">
        <f t="shared" si="1"/>
        <v>0</v>
      </c>
      <c r="R77" s="28" t="s">
        <v>45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45151.0</v>
      </c>
      <c r="C78" s="19" t="s">
        <v>1494</v>
      </c>
      <c r="D78" s="20">
        <v>65690.0</v>
      </c>
      <c r="E78" s="21" t="s">
        <v>1495</v>
      </c>
      <c r="F78" s="22"/>
      <c r="G78" s="24"/>
      <c r="H78" s="23"/>
      <c r="I78" s="23">
        <v>10090.0</v>
      </c>
      <c r="J78" s="24"/>
      <c r="K78" s="23"/>
      <c r="L78" s="24"/>
      <c r="M78" s="25"/>
      <c r="N78" s="24"/>
      <c r="O78" s="23"/>
      <c r="P78" s="26">
        <v>10090.0</v>
      </c>
      <c r="Q78" s="27">
        <f t="shared" si="1"/>
        <v>0</v>
      </c>
      <c r="R78" s="28" t="s">
        <v>181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45151.0</v>
      </c>
      <c r="C79" s="19" t="s">
        <v>1496</v>
      </c>
      <c r="D79" s="20">
        <v>49655.0</v>
      </c>
      <c r="E79" s="21" t="s">
        <v>595</v>
      </c>
      <c r="F79" s="22"/>
      <c r="G79" s="24"/>
      <c r="H79" s="23"/>
      <c r="I79" s="23"/>
      <c r="J79" s="24"/>
      <c r="K79" s="23">
        <v>100.0</v>
      </c>
      <c r="L79" s="24"/>
      <c r="M79" s="25"/>
      <c r="N79" s="24"/>
      <c r="O79" s="23"/>
      <c r="P79" s="26">
        <v>100.0</v>
      </c>
      <c r="Q79" s="27">
        <f t="shared" si="1"/>
        <v>0</v>
      </c>
      <c r="R79" s="28" t="s">
        <v>181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45151.0</v>
      </c>
      <c r="C80" s="19" t="s">
        <v>1497</v>
      </c>
      <c r="D80" s="20">
        <v>35220.0</v>
      </c>
      <c r="E80" s="21" t="s">
        <v>1203</v>
      </c>
      <c r="F80" s="22"/>
      <c r="G80" s="23">
        <v>900.0</v>
      </c>
      <c r="H80" s="24"/>
      <c r="I80" s="23"/>
      <c r="J80" s="24"/>
      <c r="K80" s="23"/>
      <c r="L80" s="24"/>
      <c r="M80" s="25"/>
      <c r="N80" s="24"/>
      <c r="O80" s="23"/>
      <c r="P80" s="26">
        <v>900.0</v>
      </c>
      <c r="Q80" s="27">
        <f t="shared" si="1"/>
        <v>0</v>
      </c>
      <c r="R80" s="28" t="s">
        <v>45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45151.0</v>
      </c>
      <c r="C81" s="19" t="s">
        <v>1498</v>
      </c>
      <c r="D81" s="20">
        <v>28414.0</v>
      </c>
      <c r="E81" s="21" t="s">
        <v>136</v>
      </c>
      <c r="F81" s="22"/>
      <c r="G81" s="24"/>
      <c r="H81" s="24"/>
      <c r="I81" s="23">
        <v>600.0</v>
      </c>
      <c r="J81" s="24"/>
      <c r="K81" s="23"/>
      <c r="L81" s="24"/>
      <c r="M81" s="25"/>
      <c r="N81" s="24"/>
      <c r="O81" s="23"/>
      <c r="P81" s="26">
        <v>600.0</v>
      </c>
      <c r="Q81" s="27">
        <f t="shared" si="1"/>
        <v>0</v>
      </c>
      <c r="R81" s="28" t="s">
        <v>45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45151.0</v>
      </c>
      <c r="C82" s="19" t="s">
        <v>1499</v>
      </c>
      <c r="D82" s="20">
        <v>75516.0</v>
      </c>
      <c r="E82" s="21" t="s">
        <v>1500</v>
      </c>
      <c r="F82" s="22"/>
      <c r="G82" s="24"/>
      <c r="H82" s="24"/>
      <c r="I82" s="23"/>
      <c r="J82" s="23">
        <v>3550.0</v>
      </c>
      <c r="K82" s="23"/>
      <c r="L82" s="24"/>
      <c r="M82" s="25"/>
      <c r="N82" s="24"/>
      <c r="O82" s="23"/>
      <c r="P82" s="26">
        <v>3550.0</v>
      </c>
      <c r="Q82" s="27">
        <f t="shared" si="1"/>
        <v>0</v>
      </c>
      <c r="R82" s="28" t="s">
        <v>181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18">
        <v>45151.0</v>
      </c>
      <c r="C83" s="19" t="s">
        <v>1501</v>
      </c>
      <c r="D83" s="20">
        <v>75516.0</v>
      </c>
      <c r="E83" s="21" t="s">
        <v>1500</v>
      </c>
      <c r="F83" s="22"/>
      <c r="G83" s="24"/>
      <c r="H83" s="24"/>
      <c r="I83" s="23"/>
      <c r="J83" s="23">
        <v>150.0</v>
      </c>
      <c r="K83" s="23"/>
      <c r="L83" s="24"/>
      <c r="M83" s="25"/>
      <c r="N83" s="24"/>
      <c r="O83" s="23"/>
      <c r="P83" s="26">
        <v>150.0</v>
      </c>
      <c r="Q83" s="27">
        <f t="shared" si="1"/>
        <v>0</v>
      </c>
      <c r="R83" s="28" t="s">
        <v>181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>
        <v>80.0</v>
      </c>
      <c r="B84" s="18">
        <v>45151.0</v>
      </c>
      <c r="C84" s="19" t="s">
        <v>1502</v>
      </c>
      <c r="D84" s="20">
        <v>66838.0</v>
      </c>
      <c r="E84" s="21" t="s">
        <v>347</v>
      </c>
      <c r="F84" s="22"/>
      <c r="G84" s="24"/>
      <c r="H84" s="23">
        <v>4500.0</v>
      </c>
      <c r="I84" s="23"/>
      <c r="J84" s="24"/>
      <c r="K84" s="23"/>
      <c r="L84" s="24"/>
      <c r="M84" s="25"/>
      <c r="N84" s="24"/>
      <c r="O84" s="23"/>
      <c r="P84" s="26">
        <v>4500.0</v>
      </c>
      <c r="Q84" s="27">
        <f t="shared" si="1"/>
        <v>0</v>
      </c>
      <c r="R84" s="28" t="s">
        <v>181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>
        <v>81.0</v>
      </c>
      <c r="B85" s="18">
        <v>45151.0</v>
      </c>
      <c r="C85" s="19" t="s">
        <v>1503</v>
      </c>
      <c r="D85" s="20">
        <v>78343.0</v>
      </c>
      <c r="E85" s="21" t="s">
        <v>1504</v>
      </c>
      <c r="F85" s="22"/>
      <c r="G85" s="24"/>
      <c r="H85" s="24"/>
      <c r="I85" s="23">
        <v>7500.0</v>
      </c>
      <c r="J85" s="24"/>
      <c r="K85" s="23">
        <v>2500.0</v>
      </c>
      <c r="L85" s="24"/>
      <c r="M85" s="25"/>
      <c r="N85" s="24"/>
      <c r="O85" s="23"/>
      <c r="P85" s="26">
        <v>10000.0</v>
      </c>
      <c r="Q85" s="27">
        <f t="shared" si="1"/>
        <v>0</v>
      </c>
      <c r="R85" s="28" t="s">
        <v>45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7">
        <v>82.0</v>
      </c>
      <c r="B86" s="18">
        <v>45151.0</v>
      </c>
      <c r="C86" s="19" t="s">
        <v>1505</v>
      </c>
      <c r="D86" s="20">
        <v>79165.0</v>
      </c>
      <c r="E86" s="21" t="s">
        <v>1506</v>
      </c>
      <c r="F86" s="22"/>
      <c r="G86" s="24"/>
      <c r="H86" s="23"/>
      <c r="I86" s="23">
        <v>300.0</v>
      </c>
      <c r="J86" s="24"/>
      <c r="K86" s="23"/>
      <c r="L86" s="24"/>
      <c r="M86" s="25"/>
      <c r="N86" s="24"/>
      <c r="O86" s="23"/>
      <c r="P86" s="26">
        <v>300.0</v>
      </c>
      <c r="Q86" s="27">
        <f t="shared" si="1"/>
        <v>0</v>
      </c>
      <c r="R86" s="28" t="s">
        <v>181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7">
        <v>83.0</v>
      </c>
      <c r="B87" s="18">
        <v>45151.0</v>
      </c>
      <c r="C87" s="19" t="s">
        <v>1507</v>
      </c>
      <c r="D87" s="20">
        <v>57363.0</v>
      </c>
      <c r="E87" s="21" t="s">
        <v>1508</v>
      </c>
      <c r="F87" s="22"/>
      <c r="G87" s="24"/>
      <c r="H87" s="23"/>
      <c r="I87" s="23"/>
      <c r="J87" s="23">
        <v>4650.0</v>
      </c>
      <c r="K87" s="23"/>
      <c r="L87" s="24"/>
      <c r="M87" s="25"/>
      <c r="N87" s="24"/>
      <c r="O87" s="23"/>
      <c r="P87" s="26">
        <v>4650.0</v>
      </c>
      <c r="Q87" s="27">
        <f t="shared" si="1"/>
        <v>0</v>
      </c>
      <c r="R87" s="28" t="s">
        <v>45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7">
        <v>84.0</v>
      </c>
      <c r="B88" s="18">
        <v>45151.0</v>
      </c>
      <c r="C88" s="19" t="s">
        <v>1509</v>
      </c>
      <c r="D88" s="20">
        <v>48631.0</v>
      </c>
      <c r="E88" s="21" t="s">
        <v>121</v>
      </c>
      <c r="F88" s="22"/>
      <c r="G88" s="24"/>
      <c r="H88" s="23"/>
      <c r="I88" s="23">
        <v>7300.0</v>
      </c>
      <c r="J88" s="24"/>
      <c r="K88" s="23"/>
      <c r="L88" s="24"/>
      <c r="M88" s="25"/>
      <c r="N88" s="24"/>
      <c r="O88" s="23"/>
      <c r="P88" s="26">
        <v>7300.0</v>
      </c>
      <c r="Q88" s="27">
        <f t="shared" si="1"/>
        <v>0</v>
      </c>
      <c r="R88" s="28" t="s">
        <v>45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7">
        <v>85.0</v>
      </c>
      <c r="B89" s="18">
        <v>45151.0</v>
      </c>
      <c r="C89" s="19" t="s">
        <v>1510</v>
      </c>
      <c r="D89" s="20">
        <v>10706.0</v>
      </c>
      <c r="E89" s="21" t="s">
        <v>1511</v>
      </c>
      <c r="F89" s="22"/>
      <c r="G89" s="24"/>
      <c r="H89" s="23"/>
      <c r="I89" s="23">
        <v>600.0</v>
      </c>
      <c r="J89" s="24"/>
      <c r="K89" s="23"/>
      <c r="L89" s="24"/>
      <c r="M89" s="25"/>
      <c r="N89" s="24"/>
      <c r="O89" s="23"/>
      <c r="P89" s="26">
        <v>600.0</v>
      </c>
      <c r="Q89" s="27">
        <f t="shared" si="1"/>
        <v>0</v>
      </c>
      <c r="R89" s="28" t="s">
        <v>181</v>
      </c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7">
        <v>86.0</v>
      </c>
      <c r="B90" s="18">
        <v>45151.0</v>
      </c>
      <c r="C90" s="19" t="s">
        <v>1512</v>
      </c>
      <c r="D90" s="20">
        <v>77096.0</v>
      </c>
      <c r="E90" s="21" t="s">
        <v>1513</v>
      </c>
      <c r="F90" s="22"/>
      <c r="G90" s="24"/>
      <c r="H90" s="24"/>
      <c r="I90" s="23"/>
      <c r="J90" s="24"/>
      <c r="K90" s="23"/>
      <c r="L90" s="24"/>
      <c r="M90" s="29">
        <v>2700.0</v>
      </c>
      <c r="N90" s="24"/>
      <c r="O90" s="23"/>
      <c r="P90" s="26">
        <v>2700.0</v>
      </c>
      <c r="Q90" s="27">
        <f t="shared" si="1"/>
        <v>0</v>
      </c>
      <c r="R90" s="28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7">
        <v>87.0</v>
      </c>
      <c r="B91" s="18">
        <v>45151.0</v>
      </c>
      <c r="C91" s="19" t="s">
        <v>1514</v>
      </c>
      <c r="D91" s="20">
        <v>79151.0</v>
      </c>
      <c r="E91" s="21" t="s">
        <v>1515</v>
      </c>
      <c r="F91" s="22"/>
      <c r="G91" s="24"/>
      <c r="H91" s="24"/>
      <c r="I91" s="23"/>
      <c r="J91" s="24"/>
      <c r="K91" s="23">
        <v>7000.0</v>
      </c>
      <c r="L91" s="24"/>
      <c r="M91" s="25"/>
      <c r="N91" s="24"/>
      <c r="O91" s="23"/>
      <c r="P91" s="26">
        <v>7000.0</v>
      </c>
      <c r="Q91" s="27">
        <f t="shared" si="1"/>
        <v>0</v>
      </c>
      <c r="R91" s="28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7">
        <v>88.0</v>
      </c>
      <c r="B92" s="18">
        <v>45151.0</v>
      </c>
      <c r="C92" s="19" t="s">
        <v>1516</v>
      </c>
      <c r="D92" s="20">
        <v>74550.0</v>
      </c>
      <c r="E92" s="21" t="s">
        <v>1517</v>
      </c>
      <c r="F92" s="22"/>
      <c r="G92" s="24"/>
      <c r="H92" s="24"/>
      <c r="I92" s="23"/>
      <c r="J92" s="24"/>
      <c r="K92" s="23"/>
      <c r="L92" s="24"/>
      <c r="M92" s="25"/>
      <c r="N92" s="24"/>
      <c r="O92" s="23">
        <v>1200.0</v>
      </c>
      <c r="P92" s="26">
        <v>1200.0</v>
      </c>
      <c r="Q92" s="27">
        <f t="shared" si="1"/>
        <v>0</v>
      </c>
      <c r="R92" s="28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7">
        <v>89.0</v>
      </c>
      <c r="B93" s="18">
        <v>45151.0</v>
      </c>
      <c r="C93" s="19" t="s">
        <v>1518</v>
      </c>
      <c r="D93" s="20">
        <v>52214.0</v>
      </c>
      <c r="E93" s="21" t="s">
        <v>362</v>
      </c>
      <c r="F93" s="22"/>
      <c r="G93" s="24"/>
      <c r="H93" s="24"/>
      <c r="I93" s="23"/>
      <c r="J93" s="24"/>
      <c r="K93" s="23"/>
      <c r="L93" s="24"/>
      <c r="M93" s="29">
        <v>10400.0</v>
      </c>
      <c r="N93" s="24"/>
      <c r="O93" s="23"/>
      <c r="P93" s="26">
        <v>10400.0</v>
      </c>
      <c r="Q93" s="27">
        <f t="shared" si="1"/>
        <v>0</v>
      </c>
      <c r="R93" s="28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7">
        <v>90.0</v>
      </c>
      <c r="B94" s="18">
        <v>45151.0</v>
      </c>
      <c r="C94" s="19" t="s">
        <v>1519</v>
      </c>
      <c r="D94" s="20">
        <v>62508.0</v>
      </c>
      <c r="E94" s="21" t="s">
        <v>1444</v>
      </c>
      <c r="F94" s="22"/>
      <c r="G94" s="24"/>
      <c r="H94" s="24"/>
      <c r="I94" s="23"/>
      <c r="J94" s="24"/>
      <c r="K94" s="23"/>
      <c r="L94" s="24"/>
      <c r="M94" s="25"/>
      <c r="N94" s="24"/>
      <c r="O94" s="23">
        <v>2000.0</v>
      </c>
      <c r="P94" s="26">
        <v>2000.0</v>
      </c>
      <c r="Q94" s="27">
        <f t="shared" si="1"/>
        <v>0</v>
      </c>
      <c r="R94" s="28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7">
        <v>91.0</v>
      </c>
      <c r="B95" s="18">
        <v>45151.0</v>
      </c>
      <c r="C95" s="19" t="s">
        <v>1520</v>
      </c>
      <c r="D95" s="20">
        <v>42046.0</v>
      </c>
      <c r="E95" s="21" t="s">
        <v>224</v>
      </c>
      <c r="F95" s="22"/>
      <c r="G95" s="24"/>
      <c r="H95" s="23">
        <v>15350.0</v>
      </c>
      <c r="I95" s="23"/>
      <c r="J95" s="24"/>
      <c r="K95" s="23"/>
      <c r="L95" s="24"/>
      <c r="M95" s="25"/>
      <c r="N95" s="24"/>
      <c r="O95" s="23"/>
      <c r="P95" s="26">
        <v>15350.0</v>
      </c>
      <c r="Q95" s="27">
        <f t="shared" si="1"/>
        <v>0</v>
      </c>
      <c r="R95" s="28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7">
        <v>92.0</v>
      </c>
      <c r="B96" s="18">
        <v>45151.0</v>
      </c>
      <c r="C96" s="19" t="s">
        <v>1521</v>
      </c>
      <c r="D96" s="20">
        <v>54196.0</v>
      </c>
      <c r="E96" s="21" t="s">
        <v>1522</v>
      </c>
      <c r="F96" s="22"/>
      <c r="G96" s="24"/>
      <c r="H96" s="24"/>
      <c r="I96" s="23"/>
      <c r="J96" s="24"/>
      <c r="K96" s="23"/>
      <c r="L96" s="24"/>
      <c r="M96" s="25"/>
      <c r="N96" s="24"/>
      <c r="O96" s="23">
        <v>1200.0</v>
      </c>
      <c r="P96" s="26">
        <v>1200.0</v>
      </c>
      <c r="Q96" s="27">
        <f t="shared" si="1"/>
        <v>0</v>
      </c>
      <c r="R96" s="28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7">
        <v>93.0</v>
      </c>
      <c r="B97" s="18">
        <v>45151.0</v>
      </c>
      <c r="C97" s="19" t="s">
        <v>1523</v>
      </c>
      <c r="D97" s="20">
        <v>77992.0</v>
      </c>
      <c r="E97" s="21" t="s">
        <v>1524</v>
      </c>
      <c r="F97" s="22"/>
      <c r="G97" s="24"/>
      <c r="H97" s="24"/>
      <c r="I97" s="23"/>
      <c r="J97" s="24"/>
      <c r="K97" s="23">
        <v>20000.0</v>
      </c>
      <c r="L97" s="24"/>
      <c r="M97" s="25"/>
      <c r="N97" s="24"/>
      <c r="O97" s="23"/>
      <c r="P97" s="26">
        <v>20000.0</v>
      </c>
      <c r="Q97" s="27">
        <f t="shared" si="1"/>
        <v>0</v>
      </c>
      <c r="R97" s="28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7">
        <v>94.0</v>
      </c>
      <c r="B98" s="18">
        <v>45151.0</v>
      </c>
      <c r="C98" s="19" t="s">
        <v>1525</v>
      </c>
      <c r="D98" s="20">
        <v>48973.0</v>
      </c>
      <c r="E98" s="21" t="s">
        <v>1306</v>
      </c>
      <c r="F98" s="22"/>
      <c r="G98" s="24"/>
      <c r="H98" s="24"/>
      <c r="I98" s="23"/>
      <c r="J98" s="24"/>
      <c r="K98" s="23"/>
      <c r="L98" s="24"/>
      <c r="M98" s="25"/>
      <c r="N98" s="24"/>
      <c r="O98" s="23">
        <v>1200.0</v>
      </c>
      <c r="P98" s="26">
        <v>1200.0</v>
      </c>
      <c r="Q98" s="27">
        <f t="shared" si="1"/>
        <v>0</v>
      </c>
      <c r="R98" s="28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7">
        <v>95.0</v>
      </c>
      <c r="B99" s="18">
        <v>45151.0</v>
      </c>
      <c r="C99" s="19" t="s">
        <v>1526</v>
      </c>
      <c r="D99" s="20">
        <v>56132.0</v>
      </c>
      <c r="E99" s="21" t="s">
        <v>1527</v>
      </c>
      <c r="F99" s="22"/>
      <c r="G99" s="24"/>
      <c r="H99" s="24"/>
      <c r="I99" s="23"/>
      <c r="J99" s="24"/>
      <c r="K99" s="23"/>
      <c r="L99" s="24"/>
      <c r="M99" s="25"/>
      <c r="N99" s="24"/>
      <c r="O99" s="23">
        <v>1200.0</v>
      </c>
      <c r="P99" s="26">
        <v>1200.0</v>
      </c>
      <c r="Q99" s="27">
        <f t="shared" si="1"/>
        <v>0</v>
      </c>
      <c r="R99" s="28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7">
        <v>96.0</v>
      </c>
      <c r="B100" s="18">
        <v>45151.0</v>
      </c>
      <c r="C100" s="19" t="s">
        <v>1528</v>
      </c>
      <c r="D100" s="20">
        <v>49831.0</v>
      </c>
      <c r="E100" s="21" t="s">
        <v>322</v>
      </c>
      <c r="F100" s="22"/>
      <c r="G100" s="24"/>
      <c r="H100" s="24"/>
      <c r="I100" s="23"/>
      <c r="J100" s="24"/>
      <c r="K100" s="23"/>
      <c r="L100" s="24"/>
      <c r="M100" s="25"/>
      <c r="N100" s="24"/>
      <c r="O100" s="23">
        <v>3600.0</v>
      </c>
      <c r="P100" s="26">
        <v>3600.0</v>
      </c>
      <c r="Q100" s="27">
        <f t="shared" si="1"/>
        <v>0</v>
      </c>
      <c r="R100" s="28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7">
        <v>97.0</v>
      </c>
      <c r="B101" s="18">
        <v>45151.0</v>
      </c>
      <c r="C101" s="19" t="s">
        <v>1529</v>
      </c>
      <c r="D101" s="20">
        <v>58074.0</v>
      </c>
      <c r="E101" s="21" t="s">
        <v>818</v>
      </c>
      <c r="F101" s="22"/>
      <c r="G101" s="24"/>
      <c r="H101" s="24"/>
      <c r="I101" s="23"/>
      <c r="J101" s="24"/>
      <c r="K101" s="23"/>
      <c r="L101" s="24"/>
      <c r="M101" s="25"/>
      <c r="N101" s="24"/>
      <c r="O101" s="23">
        <v>1200.0</v>
      </c>
      <c r="P101" s="26">
        <v>1200.0</v>
      </c>
      <c r="Q101" s="27">
        <f t="shared" si="1"/>
        <v>0</v>
      </c>
      <c r="R101" s="28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7">
        <v>98.0</v>
      </c>
      <c r="B102" s="18">
        <v>45151.0</v>
      </c>
      <c r="C102" s="19" t="s">
        <v>1530</v>
      </c>
      <c r="D102" s="20">
        <v>21971.0</v>
      </c>
      <c r="E102" s="21" t="s">
        <v>532</v>
      </c>
      <c r="F102" s="22"/>
      <c r="G102" s="24"/>
      <c r="H102" s="24"/>
      <c r="I102" s="23"/>
      <c r="J102" s="24"/>
      <c r="K102" s="23"/>
      <c r="L102" s="24"/>
      <c r="M102" s="25"/>
      <c r="N102" s="24"/>
      <c r="O102" s="23">
        <v>1200.0</v>
      </c>
      <c r="P102" s="26">
        <v>1200.0</v>
      </c>
      <c r="Q102" s="27">
        <f t="shared" si="1"/>
        <v>0</v>
      </c>
      <c r="R102" s="28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7">
        <v>99.0</v>
      </c>
      <c r="B103" s="18">
        <v>45151.0</v>
      </c>
      <c r="C103" s="19" t="s">
        <v>1531</v>
      </c>
      <c r="D103" s="20">
        <v>52214.0</v>
      </c>
      <c r="E103" s="21" t="s">
        <v>362</v>
      </c>
      <c r="F103" s="22"/>
      <c r="G103" s="24"/>
      <c r="H103" s="24"/>
      <c r="I103" s="23"/>
      <c r="J103" s="24"/>
      <c r="K103" s="23"/>
      <c r="L103" s="24"/>
      <c r="M103" s="29">
        <v>700.0</v>
      </c>
      <c r="N103" s="24"/>
      <c r="O103" s="23"/>
      <c r="P103" s="26">
        <v>700.0</v>
      </c>
      <c r="Q103" s="27">
        <f t="shared" si="1"/>
        <v>0</v>
      </c>
      <c r="R103" s="28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7">
        <v>100.0</v>
      </c>
      <c r="B104" s="18">
        <v>45151.0</v>
      </c>
      <c r="C104" s="19" t="s">
        <v>1532</v>
      </c>
      <c r="D104" s="20">
        <v>55446.0</v>
      </c>
      <c r="E104" s="21" t="s">
        <v>642</v>
      </c>
      <c r="F104" s="22"/>
      <c r="G104" s="24"/>
      <c r="H104" s="23">
        <v>1250.0</v>
      </c>
      <c r="I104" s="23"/>
      <c r="J104" s="24"/>
      <c r="K104" s="23"/>
      <c r="L104" s="24"/>
      <c r="M104" s="25"/>
      <c r="N104" s="24"/>
      <c r="O104" s="23"/>
      <c r="P104" s="26">
        <v>1250.0</v>
      </c>
      <c r="Q104" s="27">
        <f t="shared" si="1"/>
        <v>0</v>
      </c>
      <c r="R104" s="28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7">
        <v>101.0</v>
      </c>
      <c r="B105" s="18">
        <v>45151.0</v>
      </c>
      <c r="C105" s="19" t="s">
        <v>1533</v>
      </c>
      <c r="D105" s="20">
        <v>25650.0</v>
      </c>
      <c r="E105" s="21" t="s">
        <v>218</v>
      </c>
      <c r="F105" s="22"/>
      <c r="G105" s="24"/>
      <c r="H105" s="24"/>
      <c r="I105" s="23"/>
      <c r="J105" s="24"/>
      <c r="K105" s="23">
        <v>2500.0</v>
      </c>
      <c r="L105" s="24"/>
      <c r="M105" s="25"/>
      <c r="N105" s="24"/>
      <c r="O105" s="23"/>
      <c r="P105" s="26">
        <v>2500.0</v>
      </c>
      <c r="Q105" s="27">
        <f t="shared" si="1"/>
        <v>0</v>
      </c>
      <c r="R105" s="28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7">
        <v>102.0</v>
      </c>
      <c r="B106" s="18">
        <v>45151.0</v>
      </c>
      <c r="C106" s="19" t="s">
        <v>1534</v>
      </c>
      <c r="D106" s="20">
        <v>45937.0</v>
      </c>
      <c r="E106" s="21" t="s">
        <v>222</v>
      </c>
      <c r="F106" s="22"/>
      <c r="G106" s="24"/>
      <c r="H106" s="23">
        <v>1350.0</v>
      </c>
      <c r="I106" s="23"/>
      <c r="J106" s="24"/>
      <c r="K106" s="23"/>
      <c r="L106" s="24"/>
      <c r="M106" s="25"/>
      <c r="N106" s="24"/>
      <c r="O106" s="23"/>
      <c r="P106" s="26">
        <v>1350.0</v>
      </c>
      <c r="Q106" s="27">
        <f t="shared" si="1"/>
        <v>0</v>
      </c>
      <c r="R106" s="28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7">
        <v>103.0</v>
      </c>
      <c r="B107" s="18">
        <v>45151.0</v>
      </c>
      <c r="C107" s="19" t="s">
        <v>1535</v>
      </c>
      <c r="D107" s="20">
        <v>52215.0</v>
      </c>
      <c r="E107" s="21" t="s">
        <v>1536</v>
      </c>
      <c r="F107" s="22"/>
      <c r="G107" s="24"/>
      <c r="H107" s="23">
        <v>400.0</v>
      </c>
      <c r="I107" s="23"/>
      <c r="J107" s="24"/>
      <c r="K107" s="23"/>
      <c r="L107" s="24"/>
      <c r="M107" s="25"/>
      <c r="N107" s="24"/>
      <c r="O107" s="23"/>
      <c r="P107" s="26">
        <v>400.0</v>
      </c>
      <c r="Q107" s="27">
        <f t="shared" si="1"/>
        <v>0</v>
      </c>
      <c r="R107" s="28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7"/>
      <c r="B108" s="37"/>
      <c r="C108" s="33"/>
      <c r="D108" s="37"/>
      <c r="E108" s="37"/>
      <c r="F108" s="38">
        <f t="shared" ref="F108:P108" si="2">SUM(F5:F107)</f>
        <v>4000</v>
      </c>
      <c r="G108" s="54">
        <f t="shared" si="2"/>
        <v>34250</v>
      </c>
      <c r="H108" s="54">
        <f t="shared" si="2"/>
        <v>22850</v>
      </c>
      <c r="I108" s="54">
        <f t="shared" si="2"/>
        <v>313629</v>
      </c>
      <c r="J108" s="54">
        <f t="shared" si="2"/>
        <v>95480</v>
      </c>
      <c r="K108" s="54">
        <f t="shared" si="2"/>
        <v>66396</v>
      </c>
      <c r="L108" s="54">
        <f t="shared" si="2"/>
        <v>0</v>
      </c>
      <c r="M108" s="54">
        <f t="shared" si="2"/>
        <v>24300</v>
      </c>
      <c r="N108" s="54">
        <f t="shared" si="2"/>
        <v>0</v>
      </c>
      <c r="O108" s="54">
        <f t="shared" si="2"/>
        <v>12800</v>
      </c>
      <c r="P108" s="52">
        <f t="shared" si="2"/>
        <v>573705</v>
      </c>
      <c r="Q108" s="27">
        <f t="shared" si="1"/>
        <v>0</v>
      </c>
      <c r="R108" s="40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</row>
    <row r="109">
      <c r="A109" s="42"/>
      <c r="B109" s="37"/>
      <c r="C109" s="37"/>
      <c r="D109" s="37"/>
      <c r="E109" s="37"/>
      <c r="F109" s="43">
        <f>F108+G108+H108+I108+J108+K108+L108+M108+N108+O108</f>
        <v>573705</v>
      </c>
      <c r="G109" s="8"/>
      <c r="H109" s="8"/>
      <c r="I109" s="8"/>
      <c r="J109" s="8"/>
      <c r="K109" s="9"/>
      <c r="L109" s="44"/>
      <c r="M109" s="44"/>
      <c r="N109" s="44"/>
      <c r="O109" s="44"/>
      <c r="P109" s="41"/>
      <c r="Q109" s="41"/>
      <c r="R109" s="4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5" t="s">
        <v>242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55" t="s">
        <v>1537</v>
      </c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6" t="s">
        <v>1538</v>
      </c>
      <c r="F114" s="48" t="s">
        <v>246</v>
      </c>
      <c r="G114" s="4"/>
      <c r="H114" s="4"/>
      <c r="I114" s="4"/>
      <c r="J114" s="4"/>
      <c r="K114" s="4"/>
      <c r="L114" s="4"/>
      <c r="M114" s="4"/>
      <c r="N114" s="4"/>
      <c r="O114" s="4" t="s">
        <v>242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6" t="s">
        <v>1539</v>
      </c>
      <c r="F115" s="4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6" t="s">
        <v>1540</v>
      </c>
      <c r="F116" s="4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6" t="s">
        <v>1541</v>
      </c>
      <c r="F117" s="4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6" t="s">
        <v>1542</v>
      </c>
      <c r="F118" s="4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9" t="s">
        <v>251</v>
      </c>
      <c r="F119" s="50" t="s">
        <v>379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6" t="s">
        <v>1543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 t="s">
        <v>242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 t="s">
        <v>246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</sheetData>
  <mergeCells count="16">
    <mergeCell ref="E2:E4"/>
    <mergeCell ref="F3:F4"/>
    <mergeCell ref="G3:H3"/>
    <mergeCell ref="I3:J3"/>
    <mergeCell ref="F109:K109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1544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45151.0</v>
      </c>
      <c r="C5" s="19" t="s">
        <v>1545</v>
      </c>
      <c r="D5" s="20">
        <v>79166.0</v>
      </c>
      <c r="E5" s="21" t="s">
        <v>1546</v>
      </c>
      <c r="F5" s="22"/>
      <c r="G5" s="23"/>
      <c r="H5" s="24"/>
      <c r="I5" s="23"/>
      <c r="J5" s="29"/>
      <c r="K5" s="23"/>
      <c r="L5" s="24"/>
      <c r="M5" s="23">
        <v>7300.0</v>
      </c>
      <c r="N5" s="24"/>
      <c r="O5" s="24"/>
      <c r="P5" s="26">
        <v>7300.0</v>
      </c>
      <c r="Q5" s="27">
        <f t="shared" ref="Q5:Q83" si="1">F5+G5+H5+I5+J5+K5+L5+M5+N5+O5-P5</f>
        <v>0</v>
      </c>
      <c r="R5" s="28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45152.0</v>
      </c>
      <c r="C6" s="19" t="s">
        <v>1547</v>
      </c>
      <c r="D6" s="20">
        <v>22463.0</v>
      </c>
      <c r="E6" s="21" t="s">
        <v>266</v>
      </c>
      <c r="F6" s="30">
        <v>9500.0</v>
      </c>
      <c r="G6" s="23"/>
      <c r="H6" s="24"/>
      <c r="I6" s="23"/>
      <c r="J6" s="23"/>
      <c r="K6" s="24"/>
      <c r="L6" s="24"/>
      <c r="M6" s="23"/>
      <c r="N6" s="24"/>
      <c r="O6" s="24"/>
      <c r="P6" s="26">
        <v>9500.0</v>
      </c>
      <c r="Q6" s="27">
        <f t="shared" si="1"/>
        <v>0</v>
      </c>
      <c r="R6" s="28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45152.0</v>
      </c>
      <c r="C7" s="19" t="s">
        <v>1548</v>
      </c>
      <c r="D7" s="20">
        <v>19688.0</v>
      </c>
      <c r="E7" s="21" t="s">
        <v>792</v>
      </c>
      <c r="F7" s="30"/>
      <c r="G7" s="23"/>
      <c r="H7" s="23"/>
      <c r="I7" s="23"/>
      <c r="J7" s="23">
        <v>9500.0</v>
      </c>
      <c r="K7" s="24"/>
      <c r="L7" s="24"/>
      <c r="M7" s="24"/>
      <c r="N7" s="24"/>
      <c r="O7" s="24"/>
      <c r="P7" s="26">
        <v>9500.0</v>
      </c>
      <c r="Q7" s="27">
        <f t="shared" si="1"/>
        <v>0</v>
      </c>
      <c r="R7" s="28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45152.0</v>
      </c>
      <c r="C8" s="19" t="s">
        <v>1549</v>
      </c>
      <c r="D8" s="20">
        <v>49825.0</v>
      </c>
      <c r="E8" s="21" t="s">
        <v>562</v>
      </c>
      <c r="F8" s="22"/>
      <c r="G8" s="24"/>
      <c r="H8" s="24"/>
      <c r="I8" s="23">
        <v>350.0</v>
      </c>
      <c r="J8" s="23"/>
      <c r="K8" s="24"/>
      <c r="L8" s="24"/>
      <c r="M8" s="23"/>
      <c r="N8" s="24"/>
      <c r="O8" s="24"/>
      <c r="P8" s="26">
        <v>350.0</v>
      </c>
      <c r="Q8" s="27">
        <f t="shared" si="1"/>
        <v>0</v>
      </c>
      <c r="R8" s="28" t="s">
        <v>55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45152.0</v>
      </c>
      <c r="C9" s="19" t="s">
        <v>1550</v>
      </c>
      <c r="D9" s="20">
        <v>62815.0</v>
      </c>
      <c r="E9" s="21" t="s">
        <v>1099</v>
      </c>
      <c r="F9" s="22"/>
      <c r="G9" s="24"/>
      <c r="H9" s="24"/>
      <c r="I9" s="23">
        <v>19500.0</v>
      </c>
      <c r="J9" s="23"/>
      <c r="K9" s="25"/>
      <c r="L9" s="24"/>
      <c r="M9" s="24"/>
      <c r="N9" s="24"/>
      <c r="O9" s="24"/>
      <c r="P9" s="26">
        <v>19500.0</v>
      </c>
      <c r="Q9" s="27">
        <f t="shared" si="1"/>
        <v>0</v>
      </c>
      <c r="R9" s="28" t="s">
        <v>45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45152.0</v>
      </c>
      <c r="C10" s="19" t="s">
        <v>1551</v>
      </c>
      <c r="D10" s="20">
        <v>79170.0</v>
      </c>
      <c r="E10" s="21" t="s">
        <v>1552</v>
      </c>
      <c r="F10" s="22"/>
      <c r="G10" s="24"/>
      <c r="H10" s="23"/>
      <c r="I10" s="23">
        <v>7000.0</v>
      </c>
      <c r="J10" s="23"/>
      <c r="K10" s="24"/>
      <c r="L10" s="24"/>
      <c r="M10" s="24"/>
      <c r="N10" s="24"/>
      <c r="O10" s="24"/>
      <c r="P10" s="26">
        <v>7000.0</v>
      </c>
      <c r="Q10" s="27">
        <f t="shared" si="1"/>
        <v>0</v>
      </c>
      <c r="R10" s="28" t="s">
        <v>45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45152.0</v>
      </c>
      <c r="C11" s="19" t="s">
        <v>1553</v>
      </c>
      <c r="D11" s="20">
        <v>43561.0</v>
      </c>
      <c r="E11" s="21" t="s">
        <v>1554</v>
      </c>
      <c r="F11" s="30"/>
      <c r="G11" s="24"/>
      <c r="H11" s="24"/>
      <c r="I11" s="23">
        <v>3100.0</v>
      </c>
      <c r="J11" s="23"/>
      <c r="K11" s="25"/>
      <c r="L11" s="24"/>
      <c r="M11" s="24"/>
      <c r="N11" s="24"/>
      <c r="O11" s="24"/>
      <c r="P11" s="26">
        <v>3100.0</v>
      </c>
      <c r="Q11" s="27">
        <f t="shared" si="1"/>
        <v>0</v>
      </c>
      <c r="R11" s="28" t="s">
        <v>55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45152.0</v>
      </c>
      <c r="C12" s="19" t="s">
        <v>1555</v>
      </c>
      <c r="D12" s="20">
        <v>10250.0</v>
      </c>
      <c r="E12" s="21" t="s">
        <v>41</v>
      </c>
      <c r="F12" s="30"/>
      <c r="G12" s="24"/>
      <c r="H12" s="24"/>
      <c r="I12" s="23">
        <v>625.0</v>
      </c>
      <c r="J12" s="23"/>
      <c r="K12" s="24"/>
      <c r="L12" s="24"/>
      <c r="M12" s="23"/>
      <c r="N12" s="24"/>
      <c r="O12" s="24"/>
      <c r="P12" s="26">
        <v>625.0</v>
      </c>
      <c r="Q12" s="27">
        <f t="shared" si="1"/>
        <v>0</v>
      </c>
      <c r="R12" s="28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45152.0</v>
      </c>
      <c r="C13" s="19" t="s">
        <v>1556</v>
      </c>
      <c r="D13" s="20">
        <v>61496.0</v>
      </c>
      <c r="E13" s="21" t="s">
        <v>1557</v>
      </c>
      <c r="F13" s="22"/>
      <c r="G13" s="24"/>
      <c r="H13" s="24"/>
      <c r="I13" s="23">
        <v>5000.0</v>
      </c>
      <c r="J13" s="23"/>
      <c r="K13" s="23"/>
      <c r="L13" s="24"/>
      <c r="M13" s="23"/>
      <c r="N13" s="24"/>
      <c r="O13" s="24"/>
      <c r="P13" s="26">
        <v>5000.0</v>
      </c>
      <c r="Q13" s="27">
        <f t="shared" si="1"/>
        <v>0</v>
      </c>
      <c r="R13" s="28" t="s">
        <v>55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45152.0</v>
      </c>
      <c r="C14" s="19" t="s">
        <v>1558</v>
      </c>
      <c r="D14" s="20">
        <v>55448.0</v>
      </c>
      <c r="E14" s="21" t="s">
        <v>71</v>
      </c>
      <c r="F14" s="22"/>
      <c r="G14" s="23">
        <v>10000.0</v>
      </c>
      <c r="H14" s="24"/>
      <c r="I14" s="23"/>
      <c r="J14" s="23"/>
      <c r="K14" s="25"/>
      <c r="L14" s="24"/>
      <c r="M14" s="23"/>
      <c r="N14" s="24"/>
      <c r="O14" s="24"/>
      <c r="P14" s="26">
        <v>10000.0</v>
      </c>
      <c r="Q14" s="27">
        <f t="shared" si="1"/>
        <v>0</v>
      </c>
      <c r="R14" s="28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45152.0</v>
      </c>
      <c r="C15" s="19" t="s">
        <v>1559</v>
      </c>
      <c r="D15" s="20">
        <v>41827.0</v>
      </c>
      <c r="E15" s="21" t="s">
        <v>1560</v>
      </c>
      <c r="F15" s="30"/>
      <c r="G15" s="24"/>
      <c r="H15" s="24"/>
      <c r="I15" s="23">
        <v>2850.0</v>
      </c>
      <c r="J15" s="23"/>
      <c r="K15" s="23">
        <v>1800.0</v>
      </c>
      <c r="L15" s="24"/>
      <c r="M15" s="24"/>
      <c r="N15" s="24"/>
      <c r="O15" s="24"/>
      <c r="P15" s="26">
        <v>4650.0</v>
      </c>
      <c r="Q15" s="27">
        <f t="shared" si="1"/>
        <v>0</v>
      </c>
      <c r="R15" s="28" t="s">
        <v>42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45152.0</v>
      </c>
      <c r="C16" s="19" t="s">
        <v>1561</v>
      </c>
      <c r="D16" s="20">
        <v>78054.0</v>
      </c>
      <c r="E16" s="21" t="s">
        <v>1562</v>
      </c>
      <c r="F16" s="22"/>
      <c r="G16" s="24"/>
      <c r="H16" s="23"/>
      <c r="I16" s="23">
        <v>25000.0</v>
      </c>
      <c r="J16" s="23"/>
      <c r="K16" s="24"/>
      <c r="L16" s="24"/>
      <c r="M16" s="24"/>
      <c r="N16" s="24"/>
      <c r="O16" s="24"/>
      <c r="P16" s="26">
        <v>25000.0</v>
      </c>
      <c r="Q16" s="27">
        <f t="shared" si="1"/>
        <v>0</v>
      </c>
      <c r="R16" s="28" t="s">
        <v>98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45152.0</v>
      </c>
      <c r="C17" s="19" t="s">
        <v>1563</v>
      </c>
      <c r="D17" s="20">
        <v>13781.0</v>
      </c>
      <c r="E17" s="21" t="s">
        <v>719</v>
      </c>
      <c r="F17" s="22"/>
      <c r="G17" s="23"/>
      <c r="H17" s="23"/>
      <c r="I17" s="23">
        <v>11450.0</v>
      </c>
      <c r="J17" s="23"/>
      <c r="K17" s="23"/>
      <c r="L17" s="24"/>
      <c r="M17" s="24"/>
      <c r="N17" s="24"/>
      <c r="O17" s="24"/>
      <c r="P17" s="26">
        <v>11450.0</v>
      </c>
      <c r="Q17" s="27">
        <f t="shared" si="1"/>
        <v>0</v>
      </c>
      <c r="R17" s="28" t="s">
        <v>45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45152.0</v>
      </c>
      <c r="C18" s="19" t="s">
        <v>1564</v>
      </c>
      <c r="D18" s="20">
        <v>64740.0</v>
      </c>
      <c r="E18" s="21" t="s">
        <v>81</v>
      </c>
      <c r="F18" s="22"/>
      <c r="G18" s="23"/>
      <c r="H18" s="24"/>
      <c r="I18" s="23"/>
      <c r="J18" s="29">
        <v>4230.0</v>
      </c>
      <c r="K18" s="23">
        <v>920.0</v>
      </c>
      <c r="L18" s="24"/>
      <c r="M18" s="23"/>
      <c r="N18" s="24"/>
      <c r="O18" s="24"/>
      <c r="P18" s="26">
        <v>5150.0</v>
      </c>
      <c r="Q18" s="27">
        <f t="shared" si="1"/>
        <v>0</v>
      </c>
      <c r="R18" s="28" t="s">
        <v>45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45152.0</v>
      </c>
      <c r="C19" s="19" t="s">
        <v>1565</v>
      </c>
      <c r="D19" s="20">
        <v>55992.0</v>
      </c>
      <c r="E19" s="21" t="s">
        <v>1264</v>
      </c>
      <c r="F19" s="22"/>
      <c r="G19" s="24"/>
      <c r="H19" s="24"/>
      <c r="I19" s="23">
        <v>10000.0</v>
      </c>
      <c r="J19" s="29"/>
      <c r="K19" s="24"/>
      <c r="L19" s="24"/>
      <c r="M19" s="24"/>
      <c r="N19" s="24"/>
      <c r="O19" s="24"/>
      <c r="P19" s="26">
        <v>10000.0</v>
      </c>
      <c r="Q19" s="27">
        <f t="shared" si="1"/>
        <v>0</v>
      </c>
      <c r="R19" s="28" t="s">
        <v>55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45152.0</v>
      </c>
      <c r="C20" s="19" t="s">
        <v>1566</v>
      </c>
      <c r="D20" s="20">
        <v>19971.0</v>
      </c>
      <c r="E20" s="21" t="s">
        <v>1567</v>
      </c>
      <c r="F20" s="22"/>
      <c r="G20" s="24"/>
      <c r="H20" s="24"/>
      <c r="I20" s="23"/>
      <c r="J20" s="23">
        <v>2650.0</v>
      </c>
      <c r="K20" s="24"/>
      <c r="L20" s="24"/>
      <c r="M20" s="24"/>
      <c r="N20" s="24"/>
      <c r="O20" s="24"/>
      <c r="P20" s="26">
        <v>2650.0</v>
      </c>
      <c r="Q20" s="27">
        <f t="shared" si="1"/>
        <v>0</v>
      </c>
      <c r="R20" s="28" t="s">
        <v>42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45152.0</v>
      </c>
      <c r="C21" s="19" t="s">
        <v>1568</v>
      </c>
      <c r="D21" s="20">
        <v>76816.0</v>
      </c>
      <c r="E21" s="21" t="s">
        <v>1569</v>
      </c>
      <c r="F21" s="22"/>
      <c r="G21" s="24"/>
      <c r="H21" s="24"/>
      <c r="I21" s="23"/>
      <c r="J21" s="23">
        <v>1500.0</v>
      </c>
      <c r="K21" s="23"/>
      <c r="L21" s="24"/>
      <c r="M21" s="24"/>
      <c r="N21" s="24"/>
      <c r="O21" s="24"/>
      <c r="P21" s="26">
        <v>1500.0</v>
      </c>
      <c r="Q21" s="27">
        <f t="shared" si="1"/>
        <v>0</v>
      </c>
      <c r="R21" s="28" t="s">
        <v>45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45152.0</v>
      </c>
      <c r="C22" s="19" t="s">
        <v>1570</v>
      </c>
      <c r="D22" s="20">
        <v>61420.0</v>
      </c>
      <c r="E22" s="21" t="s">
        <v>276</v>
      </c>
      <c r="F22" s="22"/>
      <c r="G22" s="23"/>
      <c r="H22" s="23"/>
      <c r="I22" s="23">
        <v>19500.0</v>
      </c>
      <c r="J22" s="23"/>
      <c r="K22" s="23"/>
      <c r="L22" s="24"/>
      <c r="M22" s="24"/>
      <c r="N22" s="24"/>
      <c r="O22" s="24"/>
      <c r="P22" s="26">
        <v>19500.0</v>
      </c>
      <c r="Q22" s="27">
        <f t="shared" si="1"/>
        <v>0</v>
      </c>
      <c r="R22" s="28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45152.0</v>
      </c>
      <c r="C23" s="19" t="s">
        <v>1571</v>
      </c>
      <c r="D23" s="20">
        <v>52373.0</v>
      </c>
      <c r="E23" s="21" t="s">
        <v>808</v>
      </c>
      <c r="F23" s="22"/>
      <c r="G23" s="24"/>
      <c r="H23" s="24"/>
      <c r="I23" s="23"/>
      <c r="J23" s="23">
        <v>10000.0</v>
      </c>
      <c r="K23" s="24"/>
      <c r="L23" s="24"/>
      <c r="M23" s="24"/>
      <c r="N23" s="24"/>
      <c r="O23" s="24"/>
      <c r="P23" s="26">
        <v>10000.0</v>
      </c>
      <c r="Q23" s="27">
        <f t="shared" si="1"/>
        <v>0</v>
      </c>
      <c r="R23" s="28" t="s">
        <v>55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45152.0</v>
      </c>
      <c r="C24" s="19" t="s">
        <v>1572</v>
      </c>
      <c r="D24" s="20">
        <v>58763.0</v>
      </c>
      <c r="E24" s="21" t="s">
        <v>781</v>
      </c>
      <c r="F24" s="22"/>
      <c r="G24" s="23"/>
      <c r="H24" s="24"/>
      <c r="I24" s="23">
        <v>5000.0</v>
      </c>
      <c r="J24" s="23"/>
      <c r="K24" s="24"/>
      <c r="L24" s="24"/>
      <c r="M24" s="24"/>
      <c r="N24" s="24"/>
      <c r="O24" s="24"/>
      <c r="P24" s="26">
        <v>5000.0</v>
      </c>
      <c r="Q24" s="27">
        <f t="shared" si="1"/>
        <v>0</v>
      </c>
      <c r="R24" s="28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45152.0</v>
      </c>
      <c r="C25" s="19" t="s">
        <v>1573</v>
      </c>
      <c r="D25" s="20">
        <v>64663.0</v>
      </c>
      <c r="E25" s="21" t="s">
        <v>1574</v>
      </c>
      <c r="F25" s="22"/>
      <c r="G25" s="23"/>
      <c r="H25" s="23"/>
      <c r="I25" s="23"/>
      <c r="J25" s="23">
        <v>290.0</v>
      </c>
      <c r="K25" s="23"/>
      <c r="L25" s="24"/>
      <c r="M25" s="24"/>
      <c r="N25" s="24"/>
      <c r="O25" s="24"/>
      <c r="P25" s="26">
        <v>290.0</v>
      </c>
      <c r="Q25" s="27">
        <f t="shared" si="1"/>
        <v>0</v>
      </c>
      <c r="R25" s="28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45152.0</v>
      </c>
      <c r="C26" s="19" t="s">
        <v>1575</v>
      </c>
      <c r="D26" s="20">
        <v>69334.0</v>
      </c>
      <c r="E26" s="21" t="s">
        <v>1031</v>
      </c>
      <c r="F26" s="22"/>
      <c r="G26" s="24"/>
      <c r="H26" s="23"/>
      <c r="I26" s="23"/>
      <c r="J26" s="23">
        <v>1400.0</v>
      </c>
      <c r="K26" s="24"/>
      <c r="L26" s="24"/>
      <c r="M26" s="23"/>
      <c r="N26" s="24"/>
      <c r="O26" s="24"/>
      <c r="P26" s="26">
        <v>1400.0</v>
      </c>
      <c r="Q26" s="27">
        <f t="shared" si="1"/>
        <v>0</v>
      </c>
      <c r="R26" s="28" t="s">
        <v>55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45152.0</v>
      </c>
      <c r="C27" s="19" t="s">
        <v>1576</v>
      </c>
      <c r="D27" s="20">
        <v>48577.0</v>
      </c>
      <c r="E27" s="21" t="s">
        <v>495</v>
      </c>
      <c r="F27" s="22"/>
      <c r="G27" s="23"/>
      <c r="H27" s="24"/>
      <c r="I27" s="23">
        <v>3050.0</v>
      </c>
      <c r="J27" s="29"/>
      <c r="K27" s="23"/>
      <c r="L27" s="24"/>
      <c r="M27" s="24"/>
      <c r="N27" s="24"/>
      <c r="O27" s="24"/>
      <c r="P27" s="26">
        <v>3050.0</v>
      </c>
      <c r="Q27" s="27">
        <f t="shared" si="1"/>
        <v>0</v>
      </c>
      <c r="R27" s="28" t="s">
        <v>45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45152.0</v>
      </c>
      <c r="C28" s="19" t="s">
        <v>1577</v>
      </c>
      <c r="D28" s="20">
        <v>64663.0</v>
      </c>
      <c r="E28" s="21" t="s">
        <v>1574</v>
      </c>
      <c r="F28" s="30"/>
      <c r="G28" s="23"/>
      <c r="H28" s="24"/>
      <c r="I28" s="23"/>
      <c r="J28" s="23">
        <v>100.0</v>
      </c>
      <c r="K28" s="23"/>
      <c r="L28" s="24"/>
      <c r="M28" s="24"/>
      <c r="N28" s="24"/>
      <c r="O28" s="24"/>
      <c r="P28" s="26">
        <v>100.0</v>
      </c>
      <c r="Q28" s="27">
        <f t="shared" si="1"/>
        <v>0</v>
      </c>
      <c r="R28" s="28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45152.0</v>
      </c>
      <c r="C29" s="19" t="s">
        <v>1578</v>
      </c>
      <c r="D29" s="20">
        <v>46879.0</v>
      </c>
      <c r="E29" s="21" t="s">
        <v>1579</v>
      </c>
      <c r="F29" s="22"/>
      <c r="G29" s="24"/>
      <c r="H29" s="23"/>
      <c r="I29" s="23">
        <v>3550.0</v>
      </c>
      <c r="J29" s="23"/>
      <c r="K29" s="24"/>
      <c r="L29" s="24"/>
      <c r="M29" s="24"/>
      <c r="N29" s="24"/>
      <c r="O29" s="24"/>
      <c r="P29" s="26">
        <v>3550.0</v>
      </c>
      <c r="Q29" s="27">
        <f t="shared" si="1"/>
        <v>0</v>
      </c>
      <c r="R29" s="28" t="s">
        <v>55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45152.0</v>
      </c>
      <c r="C30" s="19" t="s">
        <v>1580</v>
      </c>
      <c r="D30" s="20">
        <v>49194.0</v>
      </c>
      <c r="E30" s="21" t="s">
        <v>320</v>
      </c>
      <c r="F30" s="22"/>
      <c r="G30" s="24"/>
      <c r="H30" s="24"/>
      <c r="I30" s="23">
        <v>1410.0</v>
      </c>
      <c r="J30" s="23"/>
      <c r="K30" s="23">
        <v>1240.0</v>
      </c>
      <c r="L30" s="24"/>
      <c r="M30" s="24"/>
      <c r="N30" s="24"/>
      <c r="O30" s="24"/>
      <c r="P30" s="26">
        <v>2650.0</v>
      </c>
      <c r="Q30" s="27">
        <f t="shared" si="1"/>
        <v>0</v>
      </c>
      <c r="R30" s="28" t="s">
        <v>42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45152.0</v>
      </c>
      <c r="C31" s="19" t="s">
        <v>1581</v>
      </c>
      <c r="D31" s="20">
        <v>79171.0</v>
      </c>
      <c r="E31" s="21" t="s">
        <v>1582</v>
      </c>
      <c r="F31" s="22"/>
      <c r="G31" s="24"/>
      <c r="H31" s="23"/>
      <c r="I31" s="23"/>
      <c r="J31" s="23">
        <v>7300.0</v>
      </c>
      <c r="K31" s="23"/>
      <c r="L31" s="24"/>
      <c r="M31" s="24"/>
      <c r="N31" s="24"/>
      <c r="O31" s="24"/>
      <c r="P31" s="26">
        <v>7300.0</v>
      </c>
      <c r="Q31" s="27">
        <f t="shared" si="1"/>
        <v>0</v>
      </c>
      <c r="R31" s="28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45152.0</v>
      </c>
      <c r="C32" s="19" t="s">
        <v>1583</v>
      </c>
      <c r="D32" s="20">
        <v>78094.0</v>
      </c>
      <c r="E32" s="21" t="s">
        <v>1584</v>
      </c>
      <c r="F32" s="22"/>
      <c r="G32" s="23"/>
      <c r="H32" s="24"/>
      <c r="I32" s="23">
        <v>12700.0</v>
      </c>
      <c r="J32" s="25"/>
      <c r="K32" s="24"/>
      <c r="L32" s="24"/>
      <c r="M32" s="24"/>
      <c r="N32" s="24"/>
      <c r="O32" s="24"/>
      <c r="P32" s="26">
        <v>12700.0</v>
      </c>
      <c r="Q32" s="27">
        <f t="shared" si="1"/>
        <v>0</v>
      </c>
      <c r="R32" s="28" t="s">
        <v>42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45152.0</v>
      </c>
      <c r="C33" s="19" t="s">
        <v>1585</v>
      </c>
      <c r="D33" s="20">
        <v>49831.0</v>
      </c>
      <c r="E33" s="21" t="s">
        <v>322</v>
      </c>
      <c r="F33" s="22"/>
      <c r="G33" s="24"/>
      <c r="H33" s="24"/>
      <c r="I33" s="23"/>
      <c r="J33" s="23">
        <v>2850.0</v>
      </c>
      <c r="K33" s="24"/>
      <c r="L33" s="24"/>
      <c r="M33" s="25"/>
      <c r="N33" s="24"/>
      <c r="O33" s="24"/>
      <c r="P33" s="26">
        <v>2850.0</v>
      </c>
      <c r="Q33" s="27">
        <f t="shared" si="1"/>
        <v>0</v>
      </c>
      <c r="R33" s="28" t="s">
        <v>52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45152.0</v>
      </c>
      <c r="C34" s="19" t="s">
        <v>1586</v>
      </c>
      <c r="D34" s="20">
        <v>58050.0</v>
      </c>
      <c r="E34" s="21" t="s">
        <v>920</v>
      </c>
      <c r="F34" s="30"/>
      <c r="G34" s="24"/>
      <c r="H34" s="24"/>
      <c r="I34" s="23"/>
      <c r="J34" s="23">
        <v>3000.0</v>
      </c>
      <c r="K34" s="23"/>
      <c r="L34" s="24"/>
      <c r="M34" s="23"/>
      <c r="N34" s="24"/>
      <c r="O34" s="24"/>
      <c r="P34" s="26">
        <v>3000.0</v>
      </c>
      <c r="Q34" s="27">
        <f t="shared" si="1"/>
        <v>0</v>
      </c>
      <c r="R34" s="28" t="s">
        <v>55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45152.0</v>
      </c>
      <c r="C35" s="19" t="s">
        <v>1587</v>
      </c>
      <c r="D35" s="20">
        <v>49943.0</v>
      </c>
      <c r="E35" s="21" t="s">
        <v>1588</v>
      </c>
      <c r="F35" s="22"/>
      <c r="G35" s="24"/>
      <c r="H35" s="23"/>
      <c r="I35" s="23">
        <v>150.0</v>
      </c>
      <c r="J35" s="29"/>
      <c r="K35" s="24"/>
      <c r="L35" s="24"/>
      <c r="M35" s="23"/>
      <c r="N35" s="24"/>
      <c r="O35" s="24"/>
      <c r="P35" s="26">
        <v>150.0</v>
      </c>
      <c r="Q35" s="27">
        <f t="shared" si="1"/>
        <v>0</v>
      </c>
      <c r="R35" s="28" t="s">
        <v>45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45152.0</v>
      </c>
      <c r="C36" s="19" t="s">
        <v>1589</v>
      </c>
      <c r="D36" s="20">
        <v>22332.0</v>
      </c>
      <c r="E36" s="21" t="s">
        <v>268</v>
      </c>
      <c r="F36" s="22"/>
      <c r="G36" s="24"/>
      <c r="H36" s="23"/>
      <c r="I36" s="23">
        <v>10000.0</v>
      </c>
      <c r="J36" s="29"/>
      <c r="K36" s="24"/>
      <c r="L36" s="24"/>
      <c r="M36" s="24"/>
      <c r="N36" s="24"/>
      <c r="O36" s="24"/>
      <c r="P36" s="26">
        <v>10000.0</v>
      </c>
      <c r="Q36" s="27">
        <f t="shared" si="1"/>
        <v>0</v>
      </c>
      <c r="R36" s="28" t="s">
        <v>52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45152.0</v>
      </c>
      <c r="C37" s="19" t="s">
        <v>1590</v>
      </c>
      <c r="D37" s="20">
        <v>79172.0</v>
      </c>
      <c r="E37" s="21" t="s">
        <v>1591</v>
      </c>
      <c r="F37" s="22"/>
      <c r="G37" s="24"/>
      <c r="H37" s="23"/>
      <c r="I37" s="23">
        <v>7300.0</v>
      </c>
      <c r="J37" s="23"/>
      <c r="K37" s="24"/>
      <c r="L37" s="24"/>
      <c r="M37" s="24"/>
      <c r="N37" s="24"/>
      <c r="O37" s="24"/>
      <c r="P37" s="26">
        <v>7300.0</v>
      </c>
      <c r="Q37" s="27">
        <f t="shared" si="1"/>
        <v>0</v>
      </c>
      <c r="R37" s="28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45152.0</v>
      </c>
      <c r="C38" s="19" t="s">
        <v>1592</v>
      </c>
      <c r="D38" s="20">
        <v>62349.0</v>
      </c>
      <c r="E38" s="21" t="s">
        <v>1593</v>
      </c>
      <c r="F38" s="22"/>
      <c r="G38" s="24"/>
      <c r="H38" s="23"/>
      <c r="I38" s="23">
        <v>1400.0</v>
      </c>
      <c r="J38" s="23"/>
      <c r="K38" s="24"/>
      <c r="L38" s="24"/>
      <c r="M38" s="24"/>
      <c r="N38" s="24"/>
      <c r="O38" s="24"/>
      <c r="P38" s="26">
        <v>1400.0</v>
      </c>
      <c r="Q38" s="27">
        <f t="shared" si="1"/>
        <v>0</v>
      </c>
      <c r="R38" s="28" t="s">
        <v>45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45152.0</v>
      </c>
      <c r="C39" s="19" t="s">
        <v>1594</v>
      </c>
      <c r="D39" s="20">
        <v>74087.0</v>
      </c>
      <c r="E39" s="21" t="s">
        <v>1096</v>
      </c>
      <c r="F39" s="22"/>
      <c r="G39" s="24"/>
      <c r="H39" s="24"/>
      <c r="I39" s="23"/>
      <c r="J39" s="29">
        <v>8000.0</v>
      </c>
      <c r="K39" s="23"/>
      <c r="L39" s="24"/>
      <c r="M39" s="23"/>
      <c r="N39" s="24"/>
      <c r="O39" s="24"/>
      <c r="P39" s="26">
        <v>8000.0</v>
      </c>
      <c r="Q39" s="27">
        <f t="shared" si="1"/>
        <v>0</v>
      </c>
      <c r="R39" s="28" t="s">
        <v>42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45152.0</v>
      </c>
      <c r="C40" s="19" t="s">
        <v>1595</v>
      </c>
      <c r="D40" s="20">
        <v>51939.0</v>
      </c>
      <c r="E40" s="21" t="s">
        <v>351</v>
      </c>
      <c r="F40" s="30"/>
      <c r="G40" s="23"/>
      <c r="H40" s="24"/>
      <c r="I40" s="23">
        <v>10000.0</v>
      </c>
      <c r="J40" s="29"/>
      <c r="K40" s="24"/>
      <c r="L40" s="24"/>
      <c r="M40" s="24"/>
      <c r="N40" s="24"/>
      <c r="O40" s="24"/>
      <c r="P40" s="26">
        <v>10000.0</v>
      </c>
      <c r="Q40" s="27">
        <f t="shared" si="1"/>
        <v>0</v>
      </c>
      <c r="R40" s="28" t="s">
        <v>45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45152.0</v>
      </c>
      <c r="C41" s="19" t="s">
        <v>1596</v>
      </c>
      <c r="D41" s="20">
        <v>30909.0</v>
      </c>
      <c r="E41" s="21" t="s">
        <v>752</v>
      </c>
      <c r="F41" s="22"/>
      <c r="G41" s="23">
        <v>1250.0</v>
      </c>
      <c r="H41" s="24"/>
      <c r="I41" s="23"/>
      <c r="J41" s="29"/>
      <c r="K41" s="24"/>
      <c r="L41" s="24"/>
      <c r="M41" s="23"/>
      <c r="N41" s="24"/>
      <c r="O41" s="24"/>
      <c r="P41" s="26">
        <v>1250.0</v>
      </c>
      <c r="Q41" s="27">
        <f t="shared" si="1"/>
        <v>0</v>
      </c>
      <c r="R41" s="28" t="s">
        <v>45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45152.0</v>
      </c>
      <c r="C42" s="19" t="s">
        <v>1597</v>
      </c>
      <c r="D42" s="20">
        <v>10744.0</v>
      </c>
      <c r="E42" s="21" t="s">
        <v>1598</v>
      </c>
      <c r="F42" s="30"/>
      <c r="G42" s="24"/>
      <c r="H42" s="24"/>
      <c r="I42" s="23">
        <v>15000.0</v>
      </c>
      <c r="J42" s="29"/>
      <c r="K42" s="23"/>
      <c r="L42" s="24"/>
      <c r="M42" s="23"/>
      <c r="N42" s="24"/>
      <c r="O42" s="24"/>
      <c r="P42" s="26">
        <v>15000.0</v>
      </c>
      <c r="Q42" s="27">
        <f t="shared" si="1"/>
        <v>0</v>
      </c>
      <c r="R42" s="28" t="s">
        <v>52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45152.0</v>
      </c>
      <c r="C43" s="19" t="s">
        <v>1599</v>
      </c>
      <c r="D43" s="20">
        <v>36769.0</v>
      </c>
      <c r="E43" s="21" t="s">
        <v>1600</v>
      </c>
      <c r="F43" s="22"/>
      <c r="G43" s="24"/>
      <c r="H43" s="24"/>
      <c r="I43" s="23">
        <v>450.0</v>
      </c>
      <c r="J43" s="23"/>
      <c r="K43" s="24"/>
      <c r="L43" s="24"/>
      <c r="M43" s="25"/>
      <c r="N43" s="24"/>
      <c r="O43" s="24"/>
      <c r="P43" s="26">
        <v>450.0</v>
      </c>
      <c r="Q43" s="27">
        <f t="shared" si="1"/>
        <v>0</v>
      </c>
      <c r="R43" s="28" t="s">
        <v>24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45152.0</v>
      </c>
      <c r="C44" s="19" t="s">
        <v>1601</v>
      </c>
      <c r="D44" s="20">
        <v>66219.0</v>
      </c>
      <c r="E44" s="21" t="s">
        <v>1602</v>
      </c>
      <c r="F44" s="30"/>
      <c r="G44" s="24"/>
      <c r="H44" s="24"/>
      <c r="I44" s="23">
        <v>10000.0</v>
      </c>
      <c r="J44" s="23"/>
      <c r="K44" s="23"/>
      <c r="L44" s="24"/>
      <c r="M44" s="25"/>
      <c r="N44" s="24"/>
      <c r="O44" s="24"/>
      <c r="P44" s="26">
        <v>10000.0</v>
      </c>
      <c r="Q44" s="27">
        <f t="shared" si="1"/>
        <v>0</v>
      </c>
      <c r="R44" s="28" t="s">
        <v>45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45152.0</v>
      </c>
      <c r="C45" s="19" t="s">
        <v>1603</v>
      </c>
      <c r="D45" s="20">
        <v>54816.0</v>
      </c>
      <c r="E45" s="21" t="s">
        <v>410</v>
      </c>
      <c r="F45" s="22"/>
      <c r="G45" s="24"/>
      <c r="H45" s="24"/>
      <c r="I45" s="23"/>
      <c r="J45" s="23">
        <v>150.0</v>
      </c>
      <c r="K45" s="24"/>
      <c r="L45" s="24"/>
      <c r="M45" s="25"/>
      <c r="N45" s="24"/>
      <c r="O45" s="24"/>
      <c r="P45" s="26">
        <v>150.0</v>
      </c>
      <c r="Q45" s="27">
        <f t="shared" si="1"/>
        <v>0</v>
      </c>
      <c r="R45" s="28" t="s">
        <v>181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45152.0</v>
      </c>
      <c r="C46" s="19" t="s">
        <v>1604</v>
      </c>
      <c r="D46" s="20">
        <v>78684.0</v>
      </c>
      <c r="E46" s="21" t="s">
        <v>1605</v>
      </c>
      <c r="F46" s="22"/>
      <c r="G46" s="24"/>
      <c r="H46" s="24"/>
      <c r="I46" s="23">
        <v>5150.0</v>
      </c>
      <c r="J46" s="23"/>
      <c r="K46" s="23"/>
      <c r="L46" s="24"/>
      <c r="M46" s="25"/>
      <c r="N46" s="24"/>
      <c r="O46" s="24"/>
      <c r="P46" s="26">
        <v>5150.0</v>
      </c>
      <c r="Q46" s="27">
        <f t="shared" si="1"/>
        <v>0</v>
      </c>
      <c r="R46" s="28" t="s">
        <v>24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45152.0</v>
      </c>
      <c r="C47" s="19" t="s">
        <v>1606</v>
      </c>
      <c r="D47" s="20">
        <v>35396.0</v>
      </c>
      <c r="E47" s="21" t="s">
        <v>1607</v>
      </c>
      <c r="F47" s="22"/>
      <c r="G47" s="24"/>
      <c r="H47" s="24"/>
      <c r="I47" s="23"/>
      <c r="J47" s="23"/>
      <c r="K47" s="24"/>
      <c r="L47" s="24"/>
      <c r="M47" s="29">
        <v>12500.0</v>
      </c>
      <c r="N47" s="24"/>
      <c r="O47" s="24"/>
      <c r="P47" s="26">
        <v>12500.0</v>
      </c>
      <c r="Q47" s="27">
        <f t="shared" si="1"/>
        <v>0</v>
      </c>
      <c r="R47" s="28" t="s">
        <v>55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45152.0</v>
      </c>
      <c r="C48" s="19" t="s">
        <v>1608</v>
      </c>
      <c r="D48" s="20">
        <v>69093.0</v>
      </c>
      <c r="E48" s="21" t="s">
        <v>1609</v>
      </c>
      <c r="F48" s="22"/>
      <c r="G48" s="24"/>
      <c r="H48" s="24"/>
      <c r="I48" s="23">
        <v>1450.0</v>
      </c>
      <c r="J48" s="23"/>
      <c r="K48" s="24"/>
      <c r="L48" s="24"/>
      <c r="M48" s="29"/>
      <c r="N48" s="24"/>
      <c r="O48" s="23"/>
      <c r="P48" s="26">
        <v>1450.0</v>
      </c>
      <c r="Q48" s="27">
        <f t="shared" si="1"/>
        <v>0</v>
      </c>
      <c r="R48" s="28" t="s">
        <v>24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45152.0</v>
      </c>
      <c r="C49" s="19" t="s">
        <v>1610</v>
      </c>
      <c r="D49" s="20">
        <v>50436.0</v>
      </c>
      <c r="E49" s="21" t="s">
        <v>97</v>
      </c>
      <c r="F49" s="22"/>
      <c r="G49" s="24"/>
      <c r="H49" s="24"/>
      <c r="I49" s="23">
        <v>17950.0</v>
      </c>
      <c r="J49" s="23"/>
      <c r="K49" s="24"/>
      <c r="L49" s="24"/>
      <c r="M49" s="25"/>
      <c r="N49" s="24"/>
      <c r="O49" s="23"/>
      <c r="P49" s="26">
        <v>17950.0</v>
      </c>
      <c r="Q49" s="27">
        <f t="shared" si="1"/>
        <v>0</v>
      </c>
      <c r="R49" s="28" t="s">
        <v>27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45152.0</v>
      </c>
      <c r="C50" s="19" t="s">
        <v>1611</v>
      </c>
      <c r="D50" s="20">
        <v>77076.0</v>
      </c>
      <c r="E50" s="21" t="s">
        <v>1612</v>
      </c>
      <c r="F50" s="22"/>
      <c r="G50" s="24"/>
      <c r="H50" s="23"/>
      <c r="I50" s="23"/>
      <c r="J50" s="23">
        <v>8750.0</v>
      </c>
      <c r="K50" s="23"/>
      <c r="L50" s="24"/>
      <c r="M50" s="29"/>
      <c r="N50" s="24"/>
      <c r="O50" s="23"/>
      <c r="P50" s="26">
        <v>8750.0</v>
      </c>
      <c r="Q50" s="27">
        <f t="shared" si="1"/>
        <v>0</v>
      </c>
      <c r="R50" s="28" t="s">
        <v>27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45152.0</v>
      </c>
      <c r="C51" s="19" t="s">
        <v>1613</v>
      </c>
      <c r="D51" s="20">
        <v>48631.0</v>
      </c>
      <c r="E51" s="21" t="s">
        <v>121</v>
      </c>
      <c r="F51" s="22"/>
      <c r="G51" s="24"/>
      <c r="H51" s="23"/>
      <c r="I51" s="23">
        <v>9850.0</v>
      </c>
      <c r="J51" s="23"/>
      <c r="K51" s="23"/>
      <c r="L51" s="24"/>
      <c r="M51" s="25"/>
      <c r="N51" s="24"/>
      <c r="O51" s="24"/>
      <c r="P51" s="26">
        <v>9850.0</v>
      </c>
      <c r="Q51" s="27">
        <f t="shared" si="1"/>
        <v>0</v>
      </c>
      <c r="R51" s="28" t="s">
        <v>42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45152.0</v>
      </c>
      <c r="C52" s="19" t="s">
        <v>1614</v>
      </c>
      <c r="D52" s="20">
        <v>48631.0</v>
      </c>
      <c r="E52" s="21" t="s">
        <v>121</v>
      </c>
      <c r="F52" s="22"/>
      <c r="G52" s="24"/>
      <c r="H52" s="24"/>
      <c r="I52" s="23">
        <v>5000.0</v>
      </c>
      <c r="J52" s="23"/>
      <c r="K52" s="24"/>
      <c r="L52" s="24"/>
      <c r="M52" s="29"/>
      <c r="N52" s="24"/>
      <c r="O52" s="24"/>
      <c r="P52" s="26">
        <v>5000.0</v>
      </c>
      <c r="Q52" s="27">
        <f t="shared" si="1"/>
        <v>0</v>
      </c>
      <c r="R52" s="28" t="s">
        <v>42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45152.0</v>
      </c>
      <c r="C53" s="19" t="s">
        <v>1615</v>
      </c>
      <c r="D53" s="20">
        <v>74055.0</v>
      </c>
      <c r="E53" s="21" t="s">
        <v>1616</v>
      </c>
      <c r="F53" s="22"/>
      <c r="G53" s="24"/>
      <c r="H53" s="24"/>
      <c r="I53" s="23"/>
      <c r="J53" s="23">
        <v>8130.0</v>
      </c>
      <c r="K53" s="24"/>
      <c r="L53" s="24"/>
      <c r="M53" s="29"/>
      <c r="N53" s="24"/>
      <c r="O53" s="24"/>
      <c r="P53" s="26">
        <v>8130.0</v>
      </c>
      <c r="Q53" s="27">
        <f t="shared" si="1"/>
        <v>0</v>
      </c>
      <c r="R53" s="28" t="s">
        <v>27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45152.0</v>
      </c>
      <c r="C54" s="19" t="s">
        <v>1617</v>
      </c>
      <c r="D54" s="20">
        <v>48631.0</v>
      </c>
      <c r="E54" s="21" t="s">
        <v>121</v>
      </c>
      <c r="F54" s="22"/>
      <c r="G54" s="24"/>
      <c r="H54" s="23"/>
      <c r="I54" s="23">
        <v>11787.0</v>
      </c>
      <c r="J54" s="23">
        <v>3213.0</v>
      </c>
      <c r="K54" s="24"/>
      <c r="L54" s="24"/>
      <c r="M54" s="25"/>
      <c r="N54" s="24"/>
      <c r="O54" s="24"/>
      <c r="P54" s="26">
        <v>15000.0</v>
      </c>
      <c r="Q54" s="27">
        <f t="shared" si="1"/>
        <v>0</v>
      </c>
      <c r="R54" s="28" t="s">
        <v>42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45152.0</v>
      </c>
      <c r="C55" s="19" t="s">
        <v>1618</v>
      </c>
      <c r="D55" s="20">
        <v>66219.0</v>
      </c>
      <c r="E55" s="21" t="s">
        <v>1602</v>
      </c>
      <c r="F55" s="22"/>
      <c r="G55" s="24"/>
      <c r="H55" s="24"/>
      <c r="I55" s="23">
        <v>900.0</v>
      </c>
      <c r="J55" s="23"/>
      <c r="K55" s="24"/>
      <c r="L55" s="24"/>
      <c r="M55" s="25"/>
      <c r="N55" s="24"/>
      <c r="O55" s="23"/>
      <c r="P55" s="26">
        <v>900.0</v>
      </c>
      <c r="Q55" s="27">
        <f t="shared" si="1"/>
        <v>0</v>
      </c>
      <c r="R55" s="28" t="s">
        <v>27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45152.0</v>
      </c>
      <c r="C56" s="19" t="s">
        <v>1619</v>
      </c>
      <c r="D56" s="20">
        <v>48052.0</v>
      </c>
      <c r="E56" s="21" t="s">
        <v>969</v>
      </c>
      <c r="F56" s="22"/>
      <c r="G56" s="23"/>
      <c r="H56" s="23"/>
      <c r="I56" s="23">
        <v>2700.0</v>
      </c>
      <c r="J56" s="23"/>
      <c r="K56" s="24"/>
      <c r="L56" s="24"/>
      <c r="M56" s="25"/>
      <c r="N56" s="24"/>
      <c r="O56" s="23"/>
      <c r="P56" s="26">
        <v>2700.0</v>
      </c>
      <c r="Q56" s="27">
        <f t="shared" si="1"/>
        <v>0</v>
      </c>
      <c r="R56" s="28" t="s">
        <v>27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45152.0</v>
      </c>
      <c r="C57" s="19" t="s">
        <v>1620</v>
      </c>
      <c r="D57" s="20">
        <v>55992.0</v>
      </c>
      <c r="E57" s="21" t="s">
        <v>1264</v>
      </c>
      <c r="F57" s="22"/>
      <c r="G57" s="24"/>
      <c r="H57" s="24"/>
      <c r="I57" s="23">
        <v>5000.0</v>
      </c>
      <c r="J57" s="23"/>
      <c r="K57" s="23"/>
      <c r="L57" s="24"/>
      <c r="M57" s="25"/>
      <c r="N57" s="24"/>
      <c r="O57" s="23"/>
      <c r="P57" s="26">
        <v>5000.0</v>
      </c>
      <c r="Q57" s="27">
        <f t="shared" si="1"/>
        <v>0</v>
      </c>
      <c r="R57" s="28" t="s">
        <v>27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45152.0</v>
      </c>
      <c r="C58" s="19" t="s">
        <v>1621</v>
      </c>
      <c r="D58" s="20">
        <v>57991.0</v>
      </c>
      <c r="E58" s="21" t="s">
        <v>1622</v>
      </c>
      <c r="F58" s="30"/>
      <c r="G58" s="23">
        <v>3750.0</v>
      </c>
      <c r="H58" s="24"/>
      <c r="I58" s="23"/>
      <c r="J58" s="23"/>
      <c r="K58" s="23"/>
      <c r="L58" s="24"/>
      <c r="M58" s="25"/>
      <c r="N58" s="24"/>
      <c r="O58" s="24"/>
      <c r="P58" s="26">
        <v>3750.0</v>
      </c>
      <c r="Q58" s="27">
        <f t="shared" si="1"/>
        <v>0</v>
      </c>
      <c r="R58" s="28" t="s">
        <v>42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45152.0</v>
      </c>
      <c r="C59" s="19" t="s">
        <v>1623</v>
      </c>
      <c r="D59" s="20">
        <v>51017.0</v>
      </c>
      <c r="E59" s="21" t="s">
        <v>186</v>
      </c>
      <c r="F59" s="22"/>
      <c r="G59" s="24"/>
      <c r="H59" s="23">
        <v>21050.0</v>
      </c>
      <c r="I59" s="23"/>
      <c r="J59" s="24"/>
      <c r="K59" s="23"/>
      <c r="L59" s="24"/>
      <c r="M59" s="29"/>
      <c r="N59" s="24"/>
      <c r="O59" s="24"/>
      <c r="P59" s="26">
        <v>21050.0</v>
      </c>
      <c r="Q59" s="27">
        <f t="shared" si="1"/>
        <v>0</v>
      </c>
      <c r="R59" s="28" t="s">
        <v>24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45152.0</v>
      </c>
      <c r="C60" s="19" t="s">
        <v>1624</v>
      </c>
      <c r="D60" s="20">
        <v>79177.0</v>
      </c>
      <c r="E60" s="21" t="s">
        <v>1625</v>
      </c>
      <c r="F60" s="22"/>
      <c r="G60" s="24"/>
      <c r="H60" s="24"/>
      <c r="I60" s="23"/>
      <c r="J60" s="23">
        <v>7300.0</v>
      </c>
      <c r="K60" s="23"/>
      <c r="L60" s="24"/>
      <c r="M60" s="25"/>
      <c r="N60" s="24"/>
      <c r="O60" s="24"/>
      <c r="P60" s="26">
        <v>7300.0</v>
      </c>
      <c r="Q60" s="27">
        <f t="shared" si="1"/>
        <v>0</v>
      </c>
      <c r="R60" s="28" t="s">
        <v>27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45152.0</v>
      </c>
      <c r="C61" s="19" t="s">
        <v>1626</v>
      </c>
      <c r="D61" s="20">
        <v>79178.0</v>
      </c>
      <c r="E61" s="21" t="s">
        <v>1627</v>
      </c>
      <c r="F61" s="22"/>
      <c r="G61" s="24"/>
      <c r="H61" s="24"/>
      <c r="I61" s="23"/>
      <c r="J61" s="23">
        <v>300.0</v>
      </c>
      <c r="K61" s="23"/>
      <c r="L61" s="24"/>
      <c r="M61" s="25"/>
      <c r="N61" s="24"/>
      <c r="O61" s="23"/>
      <c r="P61" s="26">
        <v>300.0</v>
      </c>
      <c r="Q61" s="27">
        <f t="shared" si="1"/>
        <v>0</v>
      </c>
      <c r="R61" s="28" t="s">
        <v>27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45152.0</v>
      </c>
      <c r="C62" s="19" t="s">
        <v>1628</v>
      </c>
      <c r="D62" s="20">
        <v>55179.0</v>
      </c>
      <c r="E62" s="21" t="s">
        <v>1629</v>
      </c>
      <c r="F62" s="22"/>
      <c r="G62" s="24"/>
      <c r="H62" s="24"/>
      <c r="I62" s="23">
        <v>2500.0</v>
      </c>
      <c r="J62" s="24"/>
      <c r="K62" s="23"/>
      <c r="L62" s="24"/>
      <c r="M62" s="29"/>
      <c r="N62" s="24"/>
      <c r="O62" s="23"/>
      <c r="P62" s="26">
        <v>2500.0</v>
      </c>
      <c r="Q62" s="27">
        <f t="shared" si="1"/>
        <v>0</v>
      </c>
      <c r="R62" s="28" t="s">
        <v>24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45152.0</v>
      </c>
      <c r="C63" s="19" t="s">
        <v>1630</v>
      </c>
      <c r="D63" s="20">
        <v>50436.0</v>
      </c>
      <c r="E63" s="21" t="s">
        <v>97</v>
      </c>
      <c r="F63" s="22"/>
      <c r="G63" s="24"/>
      <c r="H63" s="24"/>
      <c r="I63" s="23">
        <v>32500.0</v>
      </c>
      <c r="J63" s="24"/>
      <c r="K63" s="23"/>
      <c r="L63" s="24"/>
      <c r="M63" s="29"/>
      <c r="N63" s="24"/>
      <c r="O63" s="23"/>
      <c r="P63" s="26">
        <v>32500.0</v>
      </c>
      <c r="Q63" s="27">
        <f t="shared" si="1"/>
        <v>0</v>
      </c>
      <c r="R63" s="28" t="s">
        <v>27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45152.0</v>
      </c>
      <c r="C64" s="19" t="s">
        <v>1631</v>
      </c>
      <c r="D64" s="20">
        <v>69620.0</v>
      </c>
      <c r="E64" s="21" t="s">
        <v>828</v>
      </c>
      <c r="F64" s="22"/>
      <c r="G64" s="24"/>
      <c r="H64" s="24"/>
      <c r="I64" s="23"/>
      <c r="J64" s="23">
        <v>2753.0</v>
      </c>
      <c r="K64" s="23">
        <v>2247.0</v>
      </c>
      <c r="L64" s="24"/>
      <c r="M64" s="29"/>
      <c r="N64" s="24"/>
      <c r="O64" s="23"/>
      <c r="P64" s="26">
        <v>5000.0</v>
      </c>
      <c r="Q64" s="27">
        <f t="shared" si="1"/>
        <v>0</v>
      </c>
      <c r="R64" s="28" t="s">
        <v>42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45152.0</v>
      </c>
      <c r="C65" s="19" t="s">
        <v>1632</v>
      </c>
      <c r="D65" s="20">
        <v>52083.0</v>
      </c>
      <c r="E65" s="21" t="s">
        <v>622</v>
      </c>
      <c r="F65" s="22"/>
      <c r="G65" s="24"/>
      <c r="H65" s="24"/>
      <c r="I65" s="23">
        <v>19470.0</v>
      </c>
      <c r="J65" s="23"/>
      <c r="K65" s="23"/>
      <c r="L65" s="24"/>
      <c r="M65" s="25"/>
      <c r="N65" s="24"/>
      <c r="O65" s="23"/>
      <c r="P65" s="26">
        <v>19470.0</v>
      </c>
      <c r="Q65" s="27">
        <f t="shared" si="1"/>
        <v>0</v>
      </c>
      <c r="R65" s="28" t="s">
        <v>42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45152.0</v>
      </c>
      <c r="C66" s="19" t="s">
        <v>1633</v>
      </c>
      <c r="D66" s="20">
        <v>69659.0</v>
      </c>
      <c r="E66" s="21" t="s">
        <v>397</v>
      </c>
      <c r="F66" s="22"/>
      <c r="G66" s="24"/>
      <c r="H66" s="24"/>
      <c r="I66" s="23">
        <v>3750.0</v>
      </c>
      <c r="J66" s="23"/>
      <c r="K66" s="23"/>
      <c r="L66" s="24"/>
      <c r="M66" s="25"/>
      <c r="N66" s="24"/>
      <c r="O66" s="23"/>
      <c r="P66" s="26">
        <v>3750.0</v>
      </c>
      <c r="Q66" s="27">
        <f t="shared" si="1"/>
        <v>0</v>
      </c>
      <c r="R66" s="28" t="s">
        <v>45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45152.0</v>
      </c>
      <c r="C67" s="19" t="s">
        <v>1634</v>
      </c>
      <c r="D67" s="20">
        <v>77096.0</v>
      </c>
      <c r="E67" s="21" t="s">
        <v>1513</v>
      </c>
      <c r="F67" s="22"/>
      <c r="G67" s="24"/>
      <c r="H67" s="24"/>
      <c r="I67" s="23">
        <v>150.0</v>
      </c>
      <c r="J67" s="23"/>
      <c r="K67" s="23"/>
      <c r="L67" s="24"/>
      <c r="M67" s="25"/>
      <c r="N67" s="24"/>
      <c r="O67" s="23"/>
      <c r="P67" s="26">
        <v>150.0</v>
      </c>
      <c r="Q67" s="27">
        <f t="shared" si="1"/>
        <v>0</v>
      </c>
      <c r="R67" s="28" t="s">
        <v>42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45152.0</v>
      </c>
      <c r="C68" s="19" t="s">
        <v>1635</v>
      </c>
      <c r="D68" s="20">
        <v>51166.0</v>
      </c>
      <c r="E68" s="21" t="s">
        <v>493</v>
      </c>
      <c r="F68" s="22"/>
      <c r="G68" s="24"/>
      <c r="H68" s="23">
        <v>4500.0</v>
      </c>
      <c r="I68" s="23"/>
      <c r="J68" s="23"/>
      <c r="K68" s="23"/>
      <c r="L68" s="24"/>
      <c r="M68" s="25"/>
      <c r="N68" s="24"/>
      <c r="O68" s="23"/>
      <c r="P68" s="26">
        <v>4500.0</v>
      </c>
      <c r="Q68" s="27">
        <f t="shared" si="1"/>
        <v>0</v>
      </c>
      <c r="R68" s="28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45152.0</v>
      </c>
      <c r="C69" s="19" t="s">
        <v>1636</v>
      </c>
      <c r="D69" s="20">
        <v>50413.0</v>
      </c>
      <c r="E69" s="21" t="s">
        <v>1637</v>
      </c>
      <c r="F69" s="22"/>
      <c r="G69" s="23"/>
      <c r="H69" s="24"/>
      <c r="I69" s="23"/>
      <c r="J69" s="23"/>
      <c r="K69" s="23">
        <v>9500.0</v>
      </c>
      <c r="L69" s="24"/>
      <c r="M69" s="25"/>
      <c r="N69" s="24"/>
      <c r="O69" s="23"/>
      <c r="P69" s="26">
        <v>9500.0</v>
      </c>
      <c r="Q69" s="27">
        <f t="shared" si="1"/>
        <v>0</v>
      </c>
      <c r="R69" s="28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45152.0</v>
      </c>
      <c r="C70" s="19" t="s">
        <v>1638</v>
      </c>
      <c r="D70" s="20">
        <v>42046.0</v>
      </c>
      <c r="E70" s="21" t="s">
        <v>224</v>
      </c>
      <c r="F70" s="22"/>
      <c r="G70" s="24"/>
      <c r="H70" s="23">
        <v>800.0</v>
      </c>
      <c r="I70" s="23"/>
      <c r="J70" s="24"/>
      <c r="K70" s="23"/>
      <c r="L70" s="24"/>
      <c r="M70" s="29"/>
      <c r="N70" s="24"/>
      <c r="O70" s="23"/>
      <c r="P70" s="26">
        <v>800.0</v>
      </c>
      <c r="Q70" s="27">
        <f t="shared" si="1"/>
        <v>0</v>
      </c>
      <c r="R70" s="28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45152.0</v>
      </c>
      <c r="C71" s="19" t="s">
        <v>1639</v>
      </c>
      <c r="D71" s="20">
        <v>78301.0</v>
      </c>
      <c r="E71" s="21" t="s">
        <v>744</v>
      </c>
      <c r="F71" s="22"/>
      <c r="G71" s="24"/>
      <c r="H71" s="24"/>
      <c r="I71" s="23"/>
      <c r="J71" s="23"/>
      <c r="K71" s="23"/>
      <c r="L71" s="24"/>
      <c r="M71" s="29">
        <v>3550.0</v>
      </c>
      <c r="N71" s="24"/>
      <c r="O71" s="23"/>
      <c r="P71" s="26">
        <v>3550.0</v>
      </c>
      <c r="Q71" s="27">
        <f t="shared" si="1"/>
        <v>0</v>
      </c>
      <c r="R71" s="28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45152.0</v>
      </c>
      <c r="C72" s="19" t="s">
        <v>1640</v>
      </c>
      <c r="D72" s="20">
        <v>73161.0</v>
      </c>
      <c r="E72" s="21" t="s">
        <v>1641</v>
      </c>
      <c r="F72" s="22"/>
      <c r="G72" s="24"/>
      <c r="H72" s="23"/>
      <c r="I72" s="23"/>
      <c r="J72" s="24"/>
      <c r="K72" s="23"/>
      <c r="L72" s="24"/>
      <c r="M72" s="29">
        <v>2950.0</v>
      </c>
      <c r="N72" s="24"/>
      <c r="O72" s="23"/>
      <c r="P72" s="26">
        <v>2950.0</v>
      </c>
      <c r="Q72" s="27">
        <f t="shared" si="1"/>
        <v>0</v>
      </c>
      <c r="R72" s="28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45152.0</v>
      </c>
      <c r="C73" s="19" t="s">
        <v>1642</v>
      </c>
      <c r="D73" s="20">
        <v>64663.0</v>
      </c>
      <c r="E73" s="21" t="s">
        <v>1574</v>
      </c>
      <c r="F73" s="22"/>
      <c r="G73" s="23"/>
      <c r="H73" s="23"/>
      <c r="I73" s="23"/>
      <c r="J73" s="24"/>
      <c r="K73" s="23"/>
      <c r="L73" s="24"/>
      <c r="M73" s="25"/>
      <c r="N73" s="24"/>
      <c r="O73" s="23">
        <v>800.0</v>
      </c>
      <c r="P73" s="26">
        <v>800.0</v>
      </c>
      <c r="Q73" s="27">
        <f t="shared" si="1"/>
        <v>0</v>
      </c>
      <c r="R73" s="28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45152.0</v>
      </c>
      <c r="C74" s="19" t="s">
        <v>1643</v>
      </c>
      <c r="D74" s="20">
        <v>49943.0</v>
      </c>
      <c r="E74" s="21" t="s">
        <v>1588</v>
      </c>
      <c r="F74" s="30"/>
      <c r="G74" s="23"/>
      <c r="H74" s="24"/>
      <c r="I74" s="23"/>
      <c r="J74" s="23"/>
      <c r="K74" s="23"/>
      <c r="L74" s="24"/>
      <c r="M74" s="25"/>
      <c r="N74" s="24"/>
      <c r="O74" s="23">
        <v>2000.0</v>
      </c>
      <c r="P74" s="26">
        <v>2000.0</v>
      </c>
      <c r="Q74" s="27">
        <f t="shared" si="1"/>
        <v>0</v>
      </c>
      <c r="R74" s="28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45152.0</v>
      </c>
      <c r="C75" s="19" t="s">
        <v>1644</v>
      </c>
      <c r="D75" s="20">
        <v>42046.0</v>
      </c>
      <c r="E75" s="21" t="s">
        <v>224</v>
      </c>
      <c r="F75" s="30"/>
      <c r="G75" s="23"/>
      <c r="H75" s="24"/>
      <c r="I75" s="23"/>
      <c r="J75" s="23"/>
      <c r="K75" s="23"/>
      <c r="L75" s="24"/>
      <c r="M75" s="25"/>
      <c r="N75" s="24"/>
      <c r="O75" s="23">
        <v>2400.0</v>
      </c>
      <c r="P75" s="26">
        <v>2400.0</v>
      </c>
      <c r="Q75" s="27">
        <f t="shared" si="1"/>
        <v>0</v>
      </c>
      <c r="R75" s="28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45152.0</v>
      </c>
      <c r="C76" s="19" t="s">
        <v>1645</v>
      </c>
      <c r="D76" s="20">
        <v>30911.0</v>
      </c>
      <c r="E76" s="21" t="s">
        <v>1646</v>
      </c>
      <c r="F76" s="22"/>
      <c r="G76" s="24"/>
      <c r="H76" s="24"/>
      <c r="I76" s="23"/>
      <c r="J76" s="24"/>
      <c r="K76" s="23"/>
      <c r="L76" s="24"/>
      <c r="M76" s="25"/>
      <c r="N76" s="24"/>
      <c r="O76" s="23">
        <v>1200.0</v>
      </c>
      <c r="P76" s="26">
        <v>1200.0</v>
      </c>
      <c r="Q76" s="27">
        <f t="shared" si="1"/>
        <v>0</v>
      </c>
      <c r="R76" s="28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45152.0</v>
      </c>
      <c r="C77" s="19" t="s">
        <v>1647</v>
      </c>
      <c r="D77" s="20">
        <v>49953.0</v>
      </c>
      <c r="E77" s="21" t="s">
        <v>1648</v>
      </c>
      <c r="F77" s="22"/>
      <c r="G77" s="24"/>
      <c r="H77" s="23">
        <v>3200.0</v>
      </c>
      <c r="I77" s="23"/>
      <c r="J77" s="24"/>
      <c r="K77" s="23"/>
      <c r="L77" s="24"/>
      <c r="M77" s="25"/>
      <c r="N77" s="24"/>
      <c r="O77" s="23"/>
      <c r="P77" s="26">
        <v>3200.0</v>
      </c>
      <c r="Q77" s="27">
        <f t="shared" si="1"/>
        <v>0</v>
      </c>
      <c r="R77" s="28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45152.0</v>
      </c>
      <c r="C78" s="19" t="s">
        <v>1649</v>
      </c>
      <c r="D78" s="20">
        <v>35220.0</v>
      </c>
      <c r="E78" s="21" t="s">
        <v>1203</v>
      </c>
      <c r="F78" s="22"/>
      <c r="G78" s="24"/>
      <c r="H78" s="23"/>
      <c r="I78" s="23"/>
      <c r="J78" s="24"/>
      <c r="K78" s="23">
        <v>3300.0</v>
      </c>
      <c r="L78" s="24"/>
      <c r="M78" s="25"/>
      <c r="N78" s="24"/>
      <c r="O78" s="23"/>
      <c r="P78" s="26">
        <v>3300.0</v>
      </c>
      <c r="Q78" s="27">
        <f t="shared" si="1"/>
        <v>0</v>
      </c>
      <c r="R78" s="28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45152.0</v>
      </c>
      <c r="C79" s="19" t="s">
        <v>1650</v>
      </c>
      <c r="D79" s="20">
        <v>69093.0</v>
      </c>
      <c r="E79" s="21" t="s">
        <v>1609</v>
      </c>
      <c r="F79" s="22"/>
      <c r="G79" s="24"/>
      <c r="H79" s="23"/>
      <c r="I79" s="23"/>
      <c r="J79" s="24"/>
      <c r="K79" s="23">
        <v>280.0</v>
      </c>
      <c r="L79" s="24"/>
      <c r="M79" s="25"/>
      <c r="N79" s="24"/>
      <c r="O79" s="23">
        <v>920.0</v>
      </c>
      <c r="P79" s="26">
        <v>1200.0</v>
      </c>
      <c r="Q79" s="27">
        <f t="shared" si="1"/>
        <v>0</v>
      </c>
      <c r="R79" s="28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45152.0</v>
      </c>
      <c r="C80" s="19" t="s">
        <v>1651</v>
      </c>
      <c r="D80" s="20">
        <v>30894.0</v>
      </c>
      <c r="E80" s="21" t="s">
        <v>1652</v>
      </c>
      <c r="F80" s="22"/>
      <c r="G80" s="23"/>
      <c r="H80" s="24"/>
      <c r="I80" s="23"/>
      <c r="J80" s="24"/>
      <c r="K80" s="23">
        <v>9150.0</v>
      </c>
      <c r="L80" s="24"/>
      <c r="M80" s="25"/>
      <c r="N80" s="24"/>
      <c r="O80" s="23"/>
      <c r="P80" s="26">
        <v>9150.0</v>
      </c>
      <c r="Q80" s="27">
        <f t="shared" si="1"/>
        <v>0</v>
      </c>
      <c r="R80" s="28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45152.0</v>
      </c>
      <c r="C81" s="19" t="s">
        <v>1653</v>
      </c>
      <c r="D81" s="20">
        <v>51406.0</v>
      </c>
      <c r="E81" s="21" t="s">
        <v>233</v>
      </c>
      <c r="F81" s="22"/>
      <c r="G81" s="24"/>
      <c r="H81" s="23">
        <v>2800.0</v>
      </c>
      <c r="I81" s="23"/>
      <c r="J81" s="24"/>
      <c r="K81" s="23"/>
      <c r="L81" s="24"/>
      <c r="M81" s="25"/>
      <c r="N81" s="24"/>
      <c r="O81" s="23"/>
      <c r="P81" s="26">
        <v>2800.0</v>
      </c>
      <c r="Q81" s="27">
        <f t="shared" si="1"/>
        <v>0</v>
      </c>
      <c r="R81" s="28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45152.0</v>
      </c>
      <c r="C82" s="19" t="s">
        <v>1654</v>
      </c>
      <c r="D82" s="20">
        <v>51406.0</v>
      </c>
      <c r="E82" s="21" t="s">
        <v>233</v>
      </c>
      <c r="F82" s="22"/>
      <c r="G82" s="24"/>
      <c r="H82" s="24"/>
      <c r="I82" s="23"/>
      <c r="J82" s="23"/>
      <c r="K82" s="23"/>
      <c r="L82" s="24"/>
      <c r="M82" s="25"/>
      <c r="N82" s="24"/>
      <c r="O82" s="23">
        <v>5600.0</v>
      </c>
      <c r="P82" s="26">
        <v>5600.0</v>
      </c>
      <c r="Q82" s="27">
        <f t="shared" si="1"/>
        <v>0</v>
      </c>
      <c r="R82" s="28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/>
      <c r="B83" s="37"/>
      <c r="C83" s="33"/>
      <c r="D83" s="37"/>
      <c r="E83" s="37"/>
      <c r="F83" s="38">
        <f t="shared" ref="F83:P83" si="2">SUM(F5:F82)</f>
        <v>9500</v>
      </c>
      <c r="G83" s="54">
        <f t="shared" si="2"/>
        <v>15000</v>
      </c>
      <c r="H83" s="54">
        <f t="shared" si="2"/>
        <v>32350</v>
      </c>
      <c r="I83" s="54">
        <f t="shared" si="2"/>
        <v>302542</v>
      </c>
      <c r="J83" s="54">
        <f t="shared" si="2"/>
        <v>81416</v>
      </c>
      <c r="K83" s="54">
        <f t="shared" si="2"/>
        <v>28437</v>
      </c>
      <c r="L83" s="54">
        <f t="shared" si="2"/>
        <v>0</v>
      </c>
      <c r="M83" s="54">
        <f t="shared" si="2"/>
        <v>26300</v>
      </c>
      <c r="N83" s="54">
        <f t="shared" si="2"/>
        <v>0</v>
      </c>
      <c r="O83" s="54">
        <f t="shared" si="2"/>
        <v>12920</v>
      </c>
      <c r="P83" s="52">
        <f t="shared" si="2"/>
        <v>508465</v>
      </c>
      <c r="Q83" s="27">
        <f t="shared" si="1"/>
        <v>0</v>
      </c>
      <c r="R83" s="40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</row>
    <row r="84">
      <c r="A84" s="42"/>
      <c r="B84" s="37"/>
      <c r="C84" s="37"/>
      <c r="D84" s="37"/>
      <c r="E84" s="37"/>
      <c r="F84" s="43">
        <f>F83+G83+H83+I83+J83+K83+L83+M83+N83+O83</f>
        <v>508465</v>
      </c>
      <c r="G84" s="8"/>
      <c r="H84" s="8"/>
      <c r="I84" s="8"/>
      <c r="J84" s="8"/>
      <c r="K84" s="9"/>
      <c r="L84" s="44"/>
      <c r="M84" s="44"/>
      <c r="N84" s="44"/>
      <c r="O84" s="44"/>
      <c r="P84" s="41"/>
      <c r="Q84" s="41"/>
      <c r="R84" s="4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5" t="s">
        <v>242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55" t="s">
        <v>1655</v>
      </c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6" t="s">
        <v>1656</v>
      </c>
      <c r="F89" s="48" t="s">
        <v>246</v>
      </c>
      <c r="G89" s="4"/>
      <c r="H89" s="4"/>
      <c r="I89" s="4"/>
      <c r="J89" s="4"/>
      <c r="K89" s="4"/>
      <c r="L89" s="4"/>
      <c r="M89" s="4"/>
      <c r="N89" s="4"/>
      <c r="O89" s="4" t="s">
        <v>242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6" t="s">
        <v>1657</v>
      </c>
      <c r="F90" s="4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6" t="s">
        <v>1658</v>
      </c>
      <c r="F91" s="4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6" t="s">
        <v>1659</v>
      </c>
      <c r="F92" s="4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6" t="s">
        <v>1660</v>
      </c>
      <c r="F93" s="4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9" t="s">
        <v>251</v>
      </c>
      <c r="F94" s="50" t="s">
        <v>672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76.5" customHeight="1">
      <c r="A95" s="4"/>
      <c r="B95" s="4"/>
      <c r="C95" s="4"/>
      <c r="D95" s="4"/>
      <c r="E95" s="46" t="s">
        <v>1661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 t="s">
        <v>242</v>
      </c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 t="s">
        <v>246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</sheetData>
  <mergeCells count="16">
    <mergeCell ref="E2:E4"/>
    <mergeCell ref="F3:F4"/>
    <mergeCell ref="G3:H3"/>
    <mergeCell ref="I3:J3"/>
    <mergeCell ref="F84:K84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1662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45152.0</v>
      </c>
      <c r="C5" s="19" t="s">
        <v>1663</v>
      </c>
      <c r="D5" s="20">
        <v>74055.0</v>
      </c>
      <c r="E5" s="21" t="s">
        <v>1616</v>
      </c>
      <c r="F5" s="22"/>
      <c r="G5" s="23"/>
      <c r="H5" s="24"/>
      <c r="I5" s="23">
        <v>0.0</v>
      </c>
      <c r="J5" s="29"/>
      <c r="K5" s="23"/>
      <c r="L5" s="24"/>
      <c r="M5" s="23"/>
      <c r="N5" s="24"/>
      <c r="O5" s="24"/>
      <c r="P5" s="26">
        <v>8130.0</v>
      </c>
      <c r="Q5" s="27">
        <f t="shared" ref="Q5:Q99" si="1">F5+G5+H5+I5+J5+K5+L5+M5+N5+O5-P5</f>
        <v>-8130</v>
      </c>
      <c r="R5" s="28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45153.0</v>
      </c>
      <c r="C6" s="19" t="s">
        <v>1664</v>
      </c>
      <c r="D6" s="20">
        <v>74752.0</v>
      </c>
      <c r="E6" s="21" t="s">
        <v>1665</v>
      </c>
      <c r="F6" s="30"/>
      <c r="G6" s="23"/>
      <c r="H6" s="24"/>
      <c r="I6" s="23">
        <v>0.0</v>
      </c>
      <c r="J6" s="23"/>
      <c r="K6" s="24"/>
      <c r="L6" s="24"/>
      <c r="M6" s="23"/>
      <c r="N6" s="24"/>
      <c r="O6" s="24"/>
      <c r="P6" s="26">
        <v>500.0</v>
      </c>
      <c r="Q6" s="27">
        <f t="shared" si="1"/>
        <v>-500</v>
      </c>
      <c r="R6" s="28" t="s">
        <v>1666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45153.0</v>
      </c>
      <c r="C7" s="19" t="s">
        <v>1667</v>
      </c>
      <c r="D7" s="20">
        <v>48052.0</v>
      </c>
      <c r="E7" s="21" t="s">
        <v>969</v>
      </c>
      <c r="F7" s="30"/>
      <c r="G7" s="23"/>
      <c r="H7" s="23"/>
      <c r="I7" s="23">
        <v>5000.0</v>
      </c>
      <c r="J7" s="23"/>
      <c r="K7" s="24"/>
      <c r="L7" s="24"/>
      <c r="M7" s="24"/>
      <c r="N7" s="24"/>
      <c r="O7" s="24"/>
      <c r="P7" s="26">
        <v>5000.0</v>
      </c>
      <c r="Q7" s="27">
        <f t="shared" si="1"/>
        <v>0</v>
      </c>
      <c r="R7" s="28" t="s">
        <v>55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45153.0</v>
      </c>
      <c r="C8" s="19" t="s">
        <v>1668</v>
      </c>
      <c r="D8" s="20">
        <v>62146.0</v>
      </c>
      <c r="E8" s="21" t="s">
        <v>1223</v>
      </c>
      <c r="F8" s="22"/>
      <c r="G8" s="24"/>
      <c r="H8" s="24"/>
      <c r="I8" s="23">
        <v>2500.0</v>
      </c>
      <c r="J8" s="23"/>
      <c r="K8" s="24"/>
      <c r="L8" s="24"/>
      <c r="M8" s="23"/>
      <c r="N8" s="24"/>
      <c r="O8" s="24"/>
      <c r="P8" s="26">
        <v>2500.0</v>
      </c>
      <c r="Q8" s="27">
        <f t="shared" si="1"/>
        <v>0</v>
      </c>
      <c r="R8" s="28" t="s">
        <v>55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45153.0</v>
      </c>
      <c r="C9" s="19" t="s">
        <v>1669</v>
      </c>
      <c r="D9" s="20">
        <v>50020.0</v>
      </c>
      <c r="E9" s="21" t="s">
        <v>1670</v>
      </c>
      <c r="F9" s="22"/>
      <c r="G9" s="24"/>
      <c r="H9" s="24"/>
      <c r="I9" s="23"/>
      <c r="J9" s="23">
        <v>2100.0</v>
      </c>
      <c r="K9" s="25"/>
      <c r="L9" s="24"/>
      <c r="M9" s="24"/>
      <c r="N9" s="24"/>
      <c r="O9" s="24"/>
      <c r="P9" s="26">
        <v>2100.0</v>
      </c>
      <c r="Q9" s="27">
        <f t="shared" si="1"/>
        <v>0</v>
      </c>
      <c r="R9" s="28" t="s">
        <v>42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45153.0</v>
      </c>
      <c r="C10" s="19" t="s">
        <v>1671</v>
      </c>
      <c r="D10" s="20">
        <v>53495.0</v>
      </c>
      <c r="E10" s="21" t="s">
        <v>285</v>
      </c>
      <c r="F10" s="22"/>
      <c r="G10" s="24"/>
      <c r="H10" s="23"/>
      <c r="I10" s="23"/>
      <c r="J10" s="23">
        <v>10000.0</v>
      </c>
      <c r="K10" s="24"/>
      <c r="L10" s="24"/>
      <c r="M10" s="24"/>
      <c r="N10" s="24"/>
      <c r="O10" s="24"/>
      <c r="P10" s="26">
        <v>10000.0</v>
      </c>
      <c r="Q10" s="27">
        <f t="shared" si="1"/>
        <v>0</v>
      </c>
      <c r="R10" s="28" t="s">
        <v>55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45153.0</v>
      </c>
      <c r="C11" s="19" t="s">
        <v>1672</v>
      </c>
      <c r="D11" s="20">
        <v>27066.0</v>
      </c>
      <c r="E11" s="21" t="s">
        <v>270</v>
      </c>
      <c r="F11" s="30"/>
      <c r="G11" s="24"/>
      <c r="H11" s="24"/>
      <c r="I11" s="23"/>
      <c r="J11" s="23">
        <v>8750.0</v>
      </c>
      <c r="K11" s="25"/>
      <c r="L11" s="24"/>
      <c r="M11" s="24"/>
      <c r="N11" s="24"/>
      <c r="O11" s="24"/>
      <c r="P11" s="26">
        <v>8750.0</v>
      </c>
      <c r="Q11" s="27">
        <f t="shared" si="1"/>
        <v>0</v>
      </c>
      <c r="R11" s="28" t="s">
        <v>55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45153.0</v>
      </c>
      <c r="C12" s="19" t="s">
        <v>1673</v>
      </c>
      <c r="D12" s="20">
        <v>49825.0</v>
      </c>
      <c r="E12" s="21" t="s">
        <v>562</v>
      </c>
      <c r="F12" s="30"/>
      <c r="G12" s="24"/>
      <c r="H12" s="24"/>
      <c r="I12" s="23"/>
      <c r="J12" s="23">
        <v>700.0</v>
      </c>
      <c r="K12" s="24"/>
      <c r="L12" s="24"/>
      <c r="M12" s="23"/>
      <c r="N12" s="24"/>
      <c r="O12" s="24"/>
      <c r="P12" s="26">
        <v>700.0</v>
      </c>
      <c r="Q12" s="27">
        <f t="shared" si="1"/>
        <v>0</v>
      </c>
      <c r="R12" s="28" t="s">
        <v>55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45153.0</v>
      </c>
      <c r="C13" s="19" t="s">
        <v>1674</v>
      </c>
      <c r="D13" s="20">
        <v>54573.0</v>
      </c>
      <c r="E13" s="21" t="s">
        <v>1675</v>
      </c>
      <c r="F13" s="22"/>
      <c r="G13" s="24"/>
      <c r="H13" s="24"/>
      <c r="I13" s="23"/>
      <c r="J13" s="23">
        <v>5150.0</v>
      </c>
      <c r="K13" s="23"/>
      <c r="L13" s="24"/>
      <c r="M13" s="23"/>
      <c r="N13" s="24"/>
      <c r="O13" s="24"/>
      <c r="P13" s="26">
        <v>5150.0</v>
      </c>
      <c r="Q13" s="27">
        <f t="shared" si="1"/>
        <v>0</v>
      </c>
      <c r="R13" s="28" t="s">
        <v>98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45153.0</v>
      </c>
      <c r="C14" s="19" t="s">
        <v>1676</v>
      </c>
      <c r="D14" s="20">
        <v>62868.0</v>
      </c>
      <c r="E14" s="21" t="s">
        <v>1677</v>
      </c>
      <c r="F14" s="22"/>
      <c r="G14" s="23"/>
      <c r="H14" s="24"/>
      <c r="I14" s="23"/>
      <c r="J14" s="23">
        <v>10000.0</v>
      </c>
      <c r="K14" s="25"/>
      <c r="L14" s="24"/>
      <c r="M14" s="23"/>
      <c r="N14" s="24"/>
      <c r="O14" s="24"/>
      <c r="P14" s="26">
        <v>10000.0</v>
      </c>
      <c r="Q14" s="27">
        <f t="shared" si="1"/>
        <v>0</v>
      </c>
      <c r="R14" s="28" t="s">
        <v>55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45153.0</v>
      </c>
      <c r="C15" s="19" t="s">
        <v>1678</v>
      </c>
      <c r="D15" s="20">
        <v>59904.0</v>
      </c>
      <c r="E15" s="21" t="s">
        <v>146</v>
      </c>
      <c r="F15" s="30"/>
      <c r="G15" s="24"/>
      <c r="H15" s="24"/>
      <c r="I15" s="23"/>
      <c r="J15" s="23">
        <v>5000.0</v>
      </c>
      <c r="K15" s="23"/>
      <c r="L15" s="24"/>
      <c r="M15" s="24"/>
      <c r="N15" s="24"/>
      <c r="O15" s="24"/>
      <c r="P15" s="26">
        <v>5000.0</v>
      </c>
      <c r="Q15" s="27">
        <f t="shared" si="1"/>
        <v>0</v>
      </c>
      <c r="R15" s="28" t="s">
        <v>55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45153.0</v>
      </c>
      <c r="C16" s="19" t="s">
        <v>1679</v>
      </c>
      <c r="D16" s="20">
        <v>53664.0</v>
      </c>
      <c r="E16" s="21" t="s">
        <v>1680</v>
      </c>
      <c r="F16" s="22"/>
      <c r="G16" s="24"/>
      <c r="H16" s="23"/>
      <c r="I16" s="23"/>
      <c r="J16" s="23"/>
      <c r="K16" s="23">
        <v>6350.0</v>
      </c>
      <c r="L16" s="24"/>
      <c r="M16" s="24"/>
      <c r="N16" s="24"/>
      <c r="O16" s="24"/>
      <c r="P16" s="26">
        <v>6350.0</v>
      </c>
      <c r="Q16" s="27">
        <f t="shared" si="1"/>
        <v>0</v>
      </c>
      <c r="R16" s="28" t="s">
        <v>55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45153.0</v>
      </c>
      <c r="C17" s="19" t="s">
        <v>1681</v>
      </c>
      <c r="D17" s="20">
        <v>53664.0</v>
      </c>
      <c r="E17" s="21" t="s">
        <v>1680</v>
      </c>
      <c r="F17" s="22"/>
      <c r="G17" s="23"/>
      <c r="H17" s="23"/>
      <c r="I17" s="23"/>
      <c r="J17" s="23"/>
      <c r="K17" s="23">
        <v>5000.0</v>
      </c>
      <c r="L17" s="24"/>
      <c r="M17" s="24"/>
      <c r="N17" s="24"/>
      <c r="O17" s="24"/>
      <c r="P17" s="26">
        <v>5000.0</v>
      </c>
      <c r="Q17" s="27">
        <f t="shared" si="1"/>
        <v>0</v>
      </c>
      <c r="R17" s="28" t="s">
        <v>55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45153.0</v>
      </c>
      <c r="C18" s="19" t="s">
        <v>1682</v>
      </c>
      <c r="D18" s="20">
        <v>79179.0</v>
      </c>
      <c r="E18" s="21" t="s">
        <v>1683</v>
      </c>
      <c r="F18" s="22"/>
      <c r="G18" s="23"/>
      <c r="H18" s="24"/>
      <c r="I18" s="23"/>
      <c r="J18" s="29"/>
      <c r="K18" s="23">
        <v>7300.0</v>
      </c>
      <c r="L18" s="24"/>
      <c r="M18" s="23"/>
      <c r="N18" s="24"/>
      <c r="O18" s="24"/>
      <c r="P18" s="26">
        <v>7300.0</v>
      </c>
      <c r="Q18" s="27">
        <f t="shared" si="1"/>
        <v>0</v>
      </c>
      <c r="R18" s="28" t="s">
        <v>42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45153.0</v>
      </c>
      <c r="C19" s="19" t="s">
        <v>1684</v>
      </c>
      <c r="D19" s="20">
        <v>44149.0</v>
      </c>
      <c r="E19" s="21" t="s">
        <v>226</v>
      </c>
      <c r="F19" s="22"/>
      <c r="G19" s="24"/>
      <c r="H19" s="24"/>
      <c r="I19" s="23"/>
      <c r="J19" s="29"/>
      <c r="K19" s="24"/>
      <c r="L19" s="24"/>
      <c r="M19" s="23">
        <v>29500.0</v>
      </c>
      <c r="N19" s="24"/>
      <c r="O19" s="24"/>
      <c r="P19" s="26">
        <v>29500.0</v>
      </c>
      <c r="Q19" s="27">
        <f t="shared" si="1"/>
        <v>0</v>
      </c>
      <c r="R19" s="28" t="s">
        <v>52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45153.0</v>
      </c>
      <c r="C20" s="19" t="s">
        <v>1685</v>
      </c>
      <c r="D20" s="20">
        <v>67248.0</v>
      </c>
      <c r="E20" s="21" t="s">
        <v>1325</v>
      </c>
      <c r="F20" s="22"/>
      <c r="G20" s="24"/>
      <c r="H20" s="24"/>
      <c r="I20" s="23"/>
      <c r="J20" s="23"/>
      <c r="K20" s="24"/>
      <c r="L20" s="24"/>
      <c r="M20" s="23">
        <v>1200.0</v>
      </c>
      <c r="N20" s="24"/>
      <c r="O20" s="24"/>
      <c r="P20" s="26">
        <v>1200.0</v>
      </c>
      <c r="Q20" s="27">
        <f t="shared" si="1"/>
        <v>0</v>
      </c>
      <c r="R20" s="28" t="s">
        <v>55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45153.0</v>
      </c>
      <c r="C21" s="19" t="s">
        <v>1686</v>
      </c>
      <c r="D21" s="20">
        <v>56747.0</v>
      </c>
      <c r="E21" s="21" t="s">
        <v>262</v>
      </c>
      <c r="F21" s="22"/>
      <c r="G21" s="24"/>
      <c r="H21" s="24"/>
      <c r="I21" s="23"/>
      <c r="J21" s="23"/>
      <c r="K21" s="23">
        <v>5150.0</v>
      </c>
      <c r="L21" s="24"/>
      <c r="M21" s="24"/>
      <c r="N21" s="24"/>
      <c r="O21" s="24"/>
      <c r="P21" s="26">
        <v>5150.0</v>
      </c>
      <c r="Q21" s="27">
        <f t="shared" si="1"/>
        <v>0</v>
      </c>
      <c r="R21" s="28" t="s">
        <v>98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45153.0</v>
      </c>
      <c r="C22" s="19" t="s">
        <v>1687</v>
      </c>
      <c r="D22" s="20">
        <v>62867.0</v>
      </c>
      <c r="E22" s="21" t="s">
        <v>1688</v>
      </c>
      <c r="F22" s="22"/>
      <c r="G22" s="23"/>
      <c r="H22" s="23"/>
      <c r="I22" s="23">
        <v>10000.0</v>
      </c>
      <c r="J22" s="23"/>
      <c r="K22" s="23"/>
      <c r="L22" s="24"/>
      <c r="M22" s="24"/>
      <c r="N22" s="24"/>
      <c r="O22" s="24"/>
      <c r="P22" s="26">
        <v>10000.0</v>
      </c>
      <c r="Q22" s="27">
        <f t="shared" si="1"/>
        <v>0</v>
      </c>
      <c r="R22" s="28" t="s">
        <v>52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45153.0</v>
      </c>
      <c r="C23" s="19" t="s">
        <v>1689</v>
      </c>
      <c r="D23" s="20">
        <v>57499.0</v>
      </c>
      <c r="E23" s="21" t="s">
        <v>871</v>
      </c>
      <c r="F23" s="22"/>
      <c r="G23" s="24"/>
      <c r="H23" s="24"/>
      <c r="I23" s="23"/>
      <c r="J23" s="23">
        <v>5000.0</v>
      </c>
      <c r="K23" s="24"/>
      <c r="L23" s="24"/>
      <c r="M23" s="24"/>
      <c r="N23" s="24"/>
      <c r="O23" s="24"/>
      <c r="P23" s="26">
        <v>5000.0</v>
      </c>
      <c r="Q23" s="27">
        <f t="shared" si="1"/>
        <v>0</v>
      </c>
      <c r="R23" s="28" t="s">
        <v>55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45153.0</v>
      </c>
      <c r="C24" s="19" t="s">
        <v>1690</v>
      </c>
      <c r="D24" s="20">
        <v>36555.0</v>
      </c>
      <c r="E24" s="21" t="s">
        <v>174</v>
      </c>
      <c r="F24" s="22"/>
      <c r="G24" s="23"/>
      <c r="H24" s="24"/>
      <c r="I24" s="23"/>
      <c r="J24" s="23"/>
      <c r="K24" s="23">
        <v>2500.0</v>
      </c>
      <c r="L24" s="24"/>
      <c r="M24" s="24"/>
      <c r="N24" s="24"/>
      <c r="O24" s="24"/>
      <c r="P24" s="26">
        <v>2500.0</v>
      </c>
      <c r="Q24" s="27">
        <f t="shared" si="1"/>
        <v>0</v>
      </c>
      <c r="R24" s="28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45153.0</v>
      </c>
      <c r="C25" s="19" t="s">
        <v>1691</v>
      </c>
      <c r="D25" s="20">
        <v>72590.0</v>
      </c>
      <c r="E25" s="21" t="s">
        <v>1692</v>
      </c>
      <c r="F25" s="22"/>
      <c r="G25" s="23"/>
      <c r="H25" s="23"/>
      <c r="I25" s="23"/>
      <c r="J25" s="23"/>
      <c r="K25" s="23"/>
      <c r="L25" s="24"/>
      <c r="M25" s="23">
        <v>1600.0</v>
      </c>
      <c r="N25" s="24"/>
      <c r="O25" s="24"/>
      <c r="P25" s="26">
        <v>1600.0</v>
      </c>
      <c r="Q25" s="27">
        <f t="shared" si="1"/>
        <v>0</v>
      </c>
      <c r="R25" s="28" t="s">
        <v>55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45153.0</v>
      </c>
      <c r="C26" s="19" t="s">
        <v>1693</v>
      </c>
      <c r="D26" s="20">
        <v>79181.0</v>
      </c>
      <c r="E26" s="21" t="s">
        <v>1694</v>
      </c>
      <c r="F26" s="22"/>
      <c r="G26" s="24"/>
      <c r="H26" s="23"/>
      <c r="I26" s="23">
        <v>7000.0</v>
      </c>
      <c r="J26" s="23"/>
      <c r="K26" s="24"/>
      <c r="L26" s="24"/>
      <c r="M26" s="23"/>
      <c r="N26" s="24"/>
      <c r="O26" s="24"/>
      <c r="P26" s="26">
        <v>7000.0</v>
      </c>
      <c r="Q26" s="27">
        <f t="shared" si="1"/>
        <v>0</v>
      </c>
      <c r="R26" s="28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45153.0</v>
      </c>
      <c r="C27" s="19" t="s">
        <v>1695</v>
      </c>
      <c r="D27" s="20">
        <v>69659.0</v>
      </c>
      <c r="E27" s="21" t="s">
        <v>397</v>
      </c>
      <c r="F27" s="22"/>
      <c r="G27" s="23"/>
      <c r="H27" s="24"/>
      <c r="I27" s="23">
        <v>1450.0</v>
      </c>
      <c r="J27" s="29"/>
      <c r="K27" s="23"/>
      <c r="L27" s="24"/>
      <c r="M27" s="24"/>
      <c r="N27" s="24"/>
      <c r="O27" s="24"/>
      <c r="P27" s="26">
        <v>1450.0</v>
      </c>
      <c r="Q27" s="27">
        <f t="shared" si="1"/>
        <v>0</v>
      </c>
      <c r="R27" s="28" t="s">
        <v>55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45153.0</v>
      </c>
      <c r="C28" s="19" t="s">
        <v>1696</v>
      </c>
      <c r="D28" s="20">
        <v>66962.0</v>
      </c>
      <c r="E28" s="21" t="s">
        <v>1697</v>
      </c>
      <c r="F28" s="30"/>
      <c r="G28" s="23"/>
      <c r="H28" s="24"/>
      <c r="I28" s="23"/>
      <c r="J28" s="23"/>
      <c r="K28" s="23"/>
      <c r="L28" s="24"/>
      <c r="M28" s="23">
        <v>2650.0</v>
      </c>
      <c r="N28" s="24"/>
      <c r="O28" s="24"/>
      <c r="P28" s="26">
        <v>2650.0</v>
      </c>
      <c r="Q28" s="27">
        <f t="shared" si="1"/>
        <v>0</v>
      </c>
      <c r="R28" s="28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45153.0</v>
      </c>
      <c r="C29" s="19" t="s">
        <v>1698</v>
      </c>
      <c r="D29" s="20">
        <v>61420.0</v>
      </c>
      <c r="E29" s="21" t="s">
        <v>276</v>
      </c>
      <c r="F29" s="22"/>
      <c r="G29" s="24"/>
      <c r="H29" s="23"/>
      <c r="I29" s="23">
        <v>19500.0</v>
      </c>
      <c r="J29" s="23"/>
      <c r="K29" s="24"/>
      <c r="L29" s="24"/>
      <c r="M29" s="24"/>
      <c r="N29" s="24"/>
      <c r="O29" s="24"/>
      <c r="P29" s="26">
        <v>19500.0</v>
      </c>
      <c r="Q29" s="27">
        <f t="shared" si="1"/>
        <v>0</v>
      </c>
      <c r="R29" s="28" t="s">
        <v>55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45153.0</v>
      </c>
      <c r="C30" s="19" t="s">
        <v>1699</v>
      </c>
      <c r="D30" s="20">
        <v>29621.0</v>
      </c>
      <c r="E30" s="21" t="s">
        <v>423</v>
      </c>
      <c r="F30" s="22"/>
      <c r="G30" s="24"/>
      <c r="H30" s="24"/>
      <c r="I30" s="23"/>
      <c r="J30" s="23">
        <v>1250.0</v>
      </c>
      <c r="K30" s="23"/>
      <c r="L30" s="24"/>
      <c r="M30" s="24"/>
      <c r="N30" s="24"/>
      <c r="O30" s="24"/>
      <c r="P30" s="26">
        <v>1250.0</v>
      </c>
      <c r="Q30" s="27">
        <f t="shared" si="1"/>
        <v>0</v>
      </c>
      <c r="R30" s="28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45153.0</v>
      </c>
      <c r="C31" s="19" t="s">
        <v>1700</v>
      </c>
      <c r="D31" s="20">
        <v>44149.0</v>
      </c>
      <c r="E31" s="21" t="s">
        <v>226</v>
      </c>
      <c r="F31" s="22"/>
      <c r="G31" s="24"/>
      <c r="H31" s="23"/>
      <c r="I31" s="23"/>
      <c r="J31" s="23"/>
      <c r="K31" s="23">
        <v>1500.0</v>
      </c>
      <c r="L31" s="24"/>
      <c r="M31" s="24"/>
      <c r="N31" s="24"/>
      <c r="O31" s="24"/>
      <c r="P31" s="26">
        <v>1500.0</v>
      </c>
      <c r="Q31" s="27">
        <f t="shared" si="1"/>
        <v>0</v>
      </c>
      <c r="R31" s="28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45153.0</v>
      </c>
      <c r="C32" s="19" t="s">
        <v>1701</v>
      </c>
      <c r="D32" s="20">
        <v>42833.0</v>
      </c>
      <c r="E32" s="21" t="s">
        <v>274</v>
      </c>
      <c r="F32" s="22"/>
      <c r="G32" s="23"/>
      <c r="H32" s="24"/>
      <c r="I32" s="23">
        <v>5150.0</v>
      </c>
      <c r="J32" s="25"/>
      <c r="K32" s="23"/>
      <c r="L32" s="24"/>
      <c r="M32" s="24"/>
      <c r="N32" s="24"/>
      <c r="O32" s="24"/>
      <c r="P32" s="26">
        <v>5150.0</v>
      </c>
      <c r="Q32" s="27">
        <f t="shared" si="1"/>
        <v>0</v>
      </c>
      <c r="R32" s="28" t="s">
        <v>55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45153.0</v>
      </c>
      <c r="C33" s="19" t="s">
        <v>1702</v>
      </c>
      <c r="D33" s="20">
        <v>70184.0</v>
      </c>
      <c r="E33" s="21" t="s">
        <v>1703</v>
      </c>
      <c r="F33" s="22"/>
      <c r="G33" s="24"/>
      <c r="H33" s="24"/>
      <c r="I33" s="23">
        <v>5000.0</v>
      </c>
      <c r="J33" s="23"/>
      <c r="K33" s="24"/>
      <c r="L33" s="24"/>
      <c r="M33" s="25"/>
      <c r="N33" s="24"/>
      <c r="O33" s="24"/>
      <c r="P33" s="26">
        <v>5000.0</v>
      </c>
      <c r="Q33" s="27">
        <f t="shared" si="1"/>
        <v>0</v>
      </c>
      <c r="R33" s="28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45153.0</v>
      </c>
      <c r="C34" s="19" t="s">
        <v>1704</v>
      </c>
      <c r="D34" s="20">
        <v>64599.0</v>
      </c>
      <c r="E34" s="21" t="s">
        <v>440</v>
      </c>
      <c r="F34" s="30"/>
      <c r="G34" s="24"/>
      <c r="H34" s="24"/>
      <c r="I34" s="23">
        <v>5000.0</v>
      </c>
      <c r="J34" s="23"/>
      <c r="K34" s="23"/>
      <c r="L34" s="24"/>
      <c r="M34" s="23"/>
      <c r="N34" s="24"/>
      <c r="O34" s="24"/>
      <c r="P34" s="26">
        <v>5000.0</v>
      </c>
      <c r="Q34" s="27">
        <f t="shared" si="1"/>
        <v>0</v>
      </c>
      <c r="R34" s="28" t="s">
        <v>27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45153.0</v>
      </c>
      <c r="C35" s="19" t="s">
        <v>1705</v>
      </c>
      <c r="D35" s="20">
        <v>10249.0</v>
      </c>
      <c r="E35" s="21" t="s">
        <v>593</v>
      </c>
      <c r="F35" s="22"/>
      <c r="G35" s="24"/>
      <c r="H35" s="23"/>
      <c r="I35" s="23"/>
      <c r="J35" s="29">
        <v>2500.0</v>
      </c>
      <c r="K35" s="23">
        <v>2950.0</v>
      </c>
      <c r="L35" s="24"/>
      <c r="M35" s="23"/>
      <c r="N35" s="24"/>
      <c r="O35" s="24"/>
      <c r="P35" s="26">
        <v>5450.0</v>
      </c>
      <c r="Q35" s="27">
        <f t="shared" si="1"/>
        <v>0</v>
      </c>
      <c r="R35" s="28" t="s">
        <v>42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45153.0</v>
      </c>
      <c r="C36" s="19" t="s">
        <v>1706</v>
      </c>
      <c r="D36" s="20">
        <v>52247.0</v>
      </c>
      <c r="E36" s="21" t="s">
        <v>606</v>
      </c>
      <c r="F36" s="22"/>
      <c r="G36" s="24"/>
      <c r="H36" s="23"/>
      <c r="I36" s="23">
        <v>11500.0</v>
      </c>
      <c r="J36" s="29"/>
      <c r="K36" s="24"/>
      <c r="L36" s="24"/>
      <c r="M36" s="24"/>
      <c r="N36" s="24"/>
      <c r="O36" s="24"/>
      <c r="P36" s="26">
        <v>11500.0</v>
      </c>
      <c r="Q36" s="27">
        <f t="shared" si="1"/>
        <v>0</v>
      </c>
      <c r="R36" s="28" t="s">
        <v>98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45153.0</v>
      </c>
      <c r="C37" s="19" t="s">
        <v>1707</v>
      </c>
      <c r="D37" s="20">
        <v>66219.0</v>
      </c>
      <c r="E37" s="21" t="s">
        <v>1602</v>
      </c>
      <c r="F37" s="22"/>
      <c r="G37" s="24"/>
      <c r="H37" s="23"/>
      <c r="I37" s="23">
        <v>8750.0</v>
      </c>
      <c r="J37" s="23"/>
      <c r="K37" s="24"/>
      <c r="L37" s="24"/>
      <c r="M37" s="24"/>
      <c r="N37" s="24"/>
      <c r="O37" s="24"/>
      <c r="P37" s="26">
        <v>8750.0</v>
      </c>
      <c r="Q37" s="27">
        <f t="shared" si="1"/>
        <v>0</v>
      </c>
      <c r="R37" s="28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45153.0</v>
      </c>
      <c r="C38" s="19" t="s">
        <v>1708</v>
      </c>
      <c r="D38" s="20">
        <v>36928.0</v>
      </c>
      <c r="E38" s="21" t="s">
        <v>527</v>
      </c>
      <c r="F38" s="22"/>
      <c r="G38" s="24"/>
      <c r="H38" s="23"/>
      <c r="I38" s="23"/>
      <c r="J38" s="23">
        <v>3200.0</v>
      </c>
      <c r="K38" s="23">
        <v>5000.0</v>
      </c>
      <c r="L38" s="24"/>
      <c r="M38" s="24"/>
      <c r="N38" s="24"/>
      <c r="O38" s="24"/>
      <c r="P38" s="26">
        <v>8200.0</v>
      </c>
      <c r="Q38" s="27">
        <f t="shared" si="1"/>
        <v>0</v>
      </c>
      <c r="R38" s="28" t="s">
        <v>98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45153.0</v>
      </c>
      <c r="C39" s="19" t="s">
        <v>1709</v>
      </c>
      <c r="D39" s="20">
        <v>48910.0</v>
      </c>
      <c r="E39" s="21" t="s">
        <v>159</v>
      </c>
      <c r="F39" s="22"/>
      <c r="G39" s="24"/>
      <c r="H39" s="24"/>
      <c r="I39" s="23"/>
      <c r="J39" s="29"/>
      <c r="K39" s="23">
        <v>4800.0</v>
      </c>
      <c r="L39" s="24"/>
      <c r="M39" s="23"/>
      <c r="N39" s="24"/>
      <c r="O39" s="24"/>
      <c r="P39" s="26">
        <v>4800.0</v>
      </c>
      <c r="Q39" s="27">
        <f t="shared" si="1"/>
        <v>0</v>
      </c>
      <c r="R39" s="28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45153.0</v>
      </c>
      <c r="C40" s="19" t="s">
        <v>1710</v>
      </c>
      <c r="D40" s="20">
        <v>50595.0</v>
      </c>
      <c r="E40" s="21" t="s">
        <v>192</v>
      </c>
      <c r="F40" s="30"/>
      <c r="G40" s="23"/>
      <c r="H40" s="23">
        <v>40000.0</v>
      </c>
      <c r="I40" s="23"/>
      <c r="J40" s="29"/>
      <c r="K40" s="24"/>
      <c r="L40" s="24"/>
      <c r="M40" s="24"/>
      <c r="N40" s="24"/>
      <c r="O40" s="24"/>
      <c r="P40" s="26">
        <v>40000.0</v>
      </c>
      <c r="Q40" s="27">
        <f t="shared" si="1"/>
        <v>0</v>
      </c>
      <c r="R40" s="28" t="s">
        <v>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45153.0</v>
      </c>
      <c r="C41" s="19" t="s">
        <v>1711</v>
      </c>
      <c r="D41" s="20">
        <v>56862.0</v>
      </c>
      <c r="E41" s="21" t="s">
        <v>1712</v>
      </c>
      <c r="F41" s="22"/>
      <c r="G41" s="23"/>
      <c r="H41" s="24"/>
      <c r="I41" s="23">
        <v>16800.0</v>
      </c>
      <c r="J41" s="29"/>
      <c r="K41" s="24"/>
      <c r="L41" s="24"/>
      <c r="M41" s="23"/>
      <c r="N41" s="24"/>
      <c r="O41" s="24"/>
      <c r="P41" s="26">
        <v>16800.0</v>
      </c>
      <c r="Q41" s="27">
        <f t="shared" si="1"/>
        <v>0</v>
      </c>
      <c r="R41" s="28" t="s">
        <v>55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45153.0</v>
      </c>
      <c r="C42" s="19" t="s">
        <v>1713</v>
      </c>
      <c r="D42" s="20">
        <v>49194.0</v>
      </c>
      <c r="E42" s="21" t="s">
        <v>320</v>
      </c>
      <c r="F42" s="30"/>
      <c r="G42" s="24"/>
      <c r="H42" s="24"/>
      <c r="I42" s="23">
        <v>2650.0</v>
      </c>
      <c r="J42" s="29"/>
      <c r="K42" s="23"/>
      <c r="L42" s="24"/>
      <c r="M42" s="23"/>
      <c r="N42" s="24"/>
      <c r="O42" s="24"/>
      <c r="P42" s="26">
        <v>2650.0</v>
      </c>
      <c r="Q42" s="27">
        <f t="shared" si="1"/>
        <v>0</v>
      </c>
      <c r="R42" s="28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45153.0</v>
      </c>
      <c r="C43" s="19" t="s">
        <v>1714</v>
      </c>
      <c r="D43" s="20">
        <v>26831.0</v>
      </c>
      <c r="E43" s="21" t="s">
        <v>468</v>
      </c>
      <c r="F43" s="22"/>
      <c r="G43" s="24"/>
      <c r="H43" s="24"/>
      <c r="I43" s="23"/>
      <c r="J43" s="23">
        <v>6850.0</v>
      </c>
      <c r="K43" s="24"/>
      <c r="L43" s="24"/>
      <c r="M43" s="25"/>
      <c r="N43" s="24"/>
      <c r="O43" s="24"/>
      <c r="P43" s="26">
        <v>6850.0</v>
      </c>
      <c r="Q43" s="27">
        <f t="shared" si="1"/>
        <v>0</v>
      </c>
      <c r="R43" s="28" t="s">
        <v>98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45153.0</v>
      </c>
      <c r="C44" s="19" t="s">
        <v>1715</v>
      </c>
      <c r="D44" s="20">
        <v>44035.0</v>
      </c>
      <c r="E44" s="21" t="s">
        <v>1126</v>
      </c>
      <c r="F44" s="30"/>
      <c r="G44" s="24"/>
      <c r="H44" s="24"/>
      <c r="I44" s="23">
        <v>5000.0</v>
      </c>
      <c r="J44" s="23"/>
      <c r="K44" s="23">
        <v>20000.0</v>
      </c>
      <c r="L44" s="24"/>
      <c r="M44" s="25"/>
      <c r="N44" s="24"/>
      <c r="O44" s="24"/>
      <c r="P44" s="26">
        <v>25000.0</v>
      </c>
      <c r="Q44" s="27">
        <f t="shared" si="1"/>
        <v>0</v>
      </c>
      <c r="R44" s="28" t="s">
        <v>98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45153.0</v>
      </c>
      <c r="C45" s="19" t="s">
        <v>1716</v>
      </c>
      <c r="D45" s="20">
        <v>53634.0</v>
      </c>
      <c r="E45" s="21" t="s">
        <v>1717</v>
      </c>
      <c r="F45" s="22"/>
      <c r="G45" s="24"/>
      <c r="H45" s="24"/>
      <c r="I45" s="23">
        <v>16350.0</v>
      </c>
      <c r="J45" s="23"/>
      <c r="K45" s="24"/>
      <c r="L45" s="24"/>
      <c r="M45" s="25"/>
      <c r="N45" s="24"/>
      <c r="O45" s="24"/>
      <c r="P45" s="26">
        <v>16350.0</v>
      </c>
      <c r="Q45" s="27">
        <f t="shared" si="1"/>
        <v>0</v>
      </c>
      <c r="R45" s="28" t="s">
        <v>55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45153.0</v>
      </c>
      <c r="C46" s="19" t="s">
        <v>1718</v>
      </c>
      <c r="D46" s="20">
        <v>69554.0</v>
      </c>
      <c r="E46" s="21" t="s">
        <v>39</v>
      </c>
      <c r="F46" s="22"/>
      <c r="G46" s="24"/>
      <c r="H46" s="24"/>
      <c r="I46" s="23"/>
      <c r="J46" s="23"/>
      <c r="K46" s="23"/>
      <c r="L46" s="24"/>
      <c r="M46" s="29">
        <v>1250.0</v>
      </c>
      <c r="N46" s="24"/>
      <c r="O46" s="24"/>
      <c r="P46" s="26">
        <v>1250.0</v>
      </c>
      <c r="Q46" s="27">
        <f t="shared" si="1"/>
        <v>0</v>
      </c>
      <c r="R46" s="28" t="s">
        <v>98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45153.0</v>
      </c>
      <c r="C47" s="19" t="s">
        <v>1719</v>
      </c>
      <c r="D47" s="20">
        <v>77595.0</v>
      </c>
      <c r="E47" s="21" t="s">
        <v>1720</v>
      </c>
      <c r="F47" s="22"/>
      <c r="G47" s="24"/>
      <c r="H47" s="24"/>
      <c r="I47" s="23">
        <v>8150.0</v>
      </c>
      <c r="J47" s="23"/>
      <c r="K47" s="24"/>
      <c r="L47" s="24"/>
      <c r="M47" s="29"/>
      <c r="N47" s="24"/>
      <c r="O47" s="24"/>
      <c r="P47" s="26">
        <v>8150.0</v>
      </c>
      <c r="Q47" s="27">
        <f t="shared" si="1"/>
        <v>0</v>
      </c>
      <c r="R47" s="28" t="s">
        <v>42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45153.0</v>
      </c>
      <c r="C48" s="19" t="s">
        <v>1721</v>
      </c>
      <c r="D48" s="20">
        <v>74342.0</v>
      </c>
      <c r="E48" s="21" t="s">
        <v>1722</v>
      </c>
      <c r="F48" s="22"/>
      <c r="G48" s="24"/>
      <c r="H48" s="24"/>
      <c r="I48" s="23"/>
      <c r="J48" s="23">
        <v>5850.0</v>
      </c>
      <c r="K48" s="24"/>
      <c r="L48" s="24"/>
      <c r="M48" s="29">
        <v>200.0</v>
      </c>
      <c r="N48" s="24"/>
      <c r="O48" s="23"/>
      <c r="P48" s="26">
        <v>6050.0</v>
      </c>
      <c r="Q48" s="27">
        <f t="shared" si="1"/>
        <v>0</v>
      </c>
      <c r="R48" s="28" t="s">
        <v>27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45153.0</v>
      </c>
      <c r="C49" s="19" t="s">
        <v>1723</v>
      </c>
      <c r="D49" s="20">
        <v>53043.0</v>
      </c>
      <c r="E49" s="21" t="s">
        <v>1724</v>
      </c>
      <c r="F49" s="22"/>
      <c r="G49" s="24"/>
      <c r="H49" s="24"/>
      <c r="I49" s="23">
        <v>5000.0</v>
      </c>
      <c r="J49" s="23"/>
      <c r="K49" s="24"/>
      <c r="L49" s="24"/>
      <c r="M49" s="25"/>
      <c r="N49" s="24"/>
      <c r="O49" s="23"/>
      <c r="P49" s="26">
        <v>5000.0</v>
      </c>
      <c r="Q49" s="27">
        <f t="shared" si="1"/>
        <v>0</v>
      </c>
      <c r="R49" s="28" t="s">
        <v>98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45153.0</v>
      </c>
      <c r="C50" s="19" t="s">
        <v>1725</v>
      </c>
      <c r="D50" s="20">
        <v>36769.0</v>
      </c>
      <c r="E50" s="21" t="s">
        <v>1600</v>
      </c>
      <c r="F50" s="22"/>
      <c r="G50" s="24"/>
      <c r="H50" s="23"/>
      <c r="I50" s="23">
        <v>20000.0</v>
      </c>
      <c r="J50" s="23"/>
      <c r="K50" s="23"/>
      <c r="L50" s="24"/>
      <c r="M50" s="29"/>
      <c r="N50" s="24"/>
      <c r="O50" s="23"/>
      <c r="P50" s="26">
        <v>20000.0</v>
      </c>
      <c r="Q50" s="27">
        <f t="shared" si="1"/>
        <v>0</v>
      </c>
      <c r="R50" s="28" t="s">
        <v>98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45153.0</v>
      </c>
      <c r="C51" s="19" t="s">
        <v>1726</v>
      </c>
      <c r="D51" s="20">
        <v>79182.0</v>
      </c>
      <c r="E51" s="21" t="s">
        <v>1727</v>
      </c>
      <c r="F51" s="22"/>
      <c r="G51" s="24"/>
      <c r="H51" s="23"/>
      <c r="I51" s="23"/>
      <c r="J51" s="23">
        <v>7300.0</v>
      </c>
      <c r="K51" s="23"/>
      <c r="L51" s="24"/>
      <c r="M51" s="25"/>
      <c r="N51" s="24"/>
      <c r="O51" s="24"/>
      <c r="P51" s="26">
        <v>7300.0</v>
      </c>
      <c r="Q51" s="27">
        <f t="shared" si="1"/>
        <v>0</v>
      </c>
      <c r="R51" s="28" t="s">
        <v>27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45153.0</v>
      </c>
      <c r="C52" s="19" t="s">
        <v>1728</v>
      </c>
      <c r="D52" s="20">
        <v>76101.0</v>
      </c>
      <c r="E52" s="21" t="s">
        <v>1729</v>
      </c>
      <c r="F52" s="22"/>
      <c r="G52" s="24"/>
      <c r="H52" s="24"/>
      <c r="I52" s="23">
        <v>5150.0</v>
      </c>
      <c r="J52" s="23"/>
      <c r="K52" s="24"/>
      <c r="L52" s="24"/>
      <c r="M52" s="29"/>
      <c r="N52" s="24"/>
      <c r="O52" s="24"/>
      <c r="P52" s="26">
        <v>5150.0</v>
      </c>
      <c r="Q52" s="27">
        <f t="shared" si="1"/>
        <v>0</v>
      </c>
      <c r="R52" s="28" t="s">
        <v>55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45153.0</v>
      </c>
      <c r="C53" s="19" t="s">
        <v>1730</v>
      </c>
      <c r="D53" s="20">
        <v>39317.0</v>
      </c>
      <c r="E53" s="21" t="s">
        <v>816</v>
      </c>
      <c r="F53" s="22"/>
      <c r="G53" s="24"/>
      <c r="H53" s="24"/>
      <c r="I53" s="23"/>
      <c r="J53" s="23">
        <v>12000.0</v>
      </c>
      <c r="K53" s="24"/>
      <c r="L53" s="24"/>
      <c r="M53" s="29"/>
      <c r="N53" s="24"/>
      <c r="O53" s="24"/>
      <c r="P53" s="26">
        <v>12000.0</v>
      </c>
      <c r="Q53" s="27">
        <f t="shared" si="1"/>
        <v>0</v>
      </c>
      <c r="R53" s="28" t="s">
        <v>27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45153.0</v>
      </c>
      <c r="C54" s="19" t="s">
        <v>1731</v>
      </c>
      <c r="D54" s="20">
        <v>62350.0</v>
      </c>
      <c r="E54" s="21" t="s">
        <v>1732</v>
      </c>
      <c r="F54" s="22"/>
      <c r="G54" s="24"/>
      <c r="H54" s="23"/>
      <c r="I54" s="23">
        <v>10000.0</v>
      </c>
      <c r="J54" s="23"/>
      <c r="K54" s="24"/>
      <c r="L54" s="24"/>
      <c r="M54" s="25"/>
      <c r="N54" s="24"/>
      <c r="O54" s="24"/>
      <c r="P54" s="26">
        <v>10000.0</v>
      </c>
      <c r="Q54" s="27">
        <f t="shared" si="1"/>
        <v>0</v>
      </c>
      <c r="R54" s="28" t="s">
        <v>27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45153.0</v>
      </c>
      <c r="C55" s="19" t="s">
        <v>1733</v>
      </c>
      <c r="D55" s="20">
        <v>10281.0</v>
      </c>
      <c r="E55" s="21" t="s">
        <v>1734</v>
      </c>
      <c r="F55" s="22"/>
      <c r="G55" s="23">
        <v>3880.0</v>
      </c>
      <c r="H55" s="24"/>
      <c r="I55" s="23"/>
      <c r="J55" s="23"/>
      <c r="K55" s="24"/>
      <c r="L55" s="24"/>
      <c r="M55" s="25"/>
      <c r="N55" s="24"/>
      <c r="O55" s="23"/>
      <c r="P55" s="26">
        <v>3880.0</v>
      </c>
      <c r="Q55" s="27">
        <f t="shared" si="1"/>
        <v>0</v>
      </c>
      <c r="R55" s="28" t="s">
        <v>24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45153.0</v>
      </c>
      <c r="C56" s="19" t="s">
        <v>1735</v>
      </c>
      <c r="D56" s="20">
        <v>21818.0</v>
      </c>
      <c r="E56" s="21" t="s">
        <v>256</v>
      </c>
      <c r="F56" s="22"/>
      <c r="G56" s="23"/>
      <c r="H56" s="23"/>
      <c r="I56" s="23">
        <v>10000.0</v>
      </c>
      <c r="J56" s="23"/>
      <c r="K56" s="24"/>
      <c r="L56" s="24"/>
      <c r="M56" s="25"/>
      <c r="N56" s="24"/>
      <c r="O56" s="23"/>
      <c r="P56" s="26">
        <v>10000.0</v>
      </c>
      <c r="Q56" s="27">
        <f t="shared" si="1"/>
        <v>0</v>
      </c>
      <c r="R56" s="28" t="s">
        <v>42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45153.0</v>
      </c>
      <c r="C57" s="19" t="s">
        <v>1736</v>
      </c>
      <c r="D57" s="20">
        <v>53249.0</v>
      </c>
      <c r="E57" s="21" t="s">
        <v>474</v>
      </c>
      <c r="F57" s="22"/>
      <c r="G57" s="24"/>
      <c r="H57" s="24"/>
      <c r="I57" s="23"/>
      <c r="J57" s="23">
        <v>34900.0</v>
      </c>
      <c r="K57" s="23"/>
      <c r="L57" s="24"/>
      <c r="M57" s="25"/>
      <c r="N57" s="24"/>
      <c r="O57" s="23"/>
      <c r="P57" s="26">
        <v>34900.0</v>
      </c>
      <c r="Q57" s="27">
        <f t="shared" si="1"/>
        <v>0</v>
      </c>
      <c r="R57" s="28" t="s">
        <v>42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45153.0</v>
      </c>
      <c r="C58" s="19" t="s">
        <v>1737</v>
      </c>
      <c r="D58" s="20">
        <v>45937.0</v>
      </c>
      <c r="E58" s="21" t="s">
        <v>222</v>
      </c>
      <c r="F58" s="30"/>
      <c r="G58" s="23"/>
      <c r="H58" s="24"/>
      <c r="I58" s="23">
        <v>450.0</v>
      </c>
      <c r="J58" s="23"/>
      <c r="K58" s="23"/>
      <c r="L58" s="24"/>
      <c r="M58" s="25"/>
      <c r="N58" s="24"/>
      <c r="O58" s="24"/>
      <c r="P58" s="26">
        <v>450.0</v>
      </c>
      <c r="Q58" s="27">
        <f t="shared" si="1"/>
        <v>0</v>
      </c>
      <c r="R58" s="28" t="s">
        <v>52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45153.0</v>
      </c>
      <c r="C59" s="19" t="s">
        <v>1738</v>
      </c>
      <c r="D59" s="20">
        <v>22332.0</v>
      </c>
      <c r="E59" s="21" t="s">
        <v>268</v>
      </c>
      <c r="F59" s="22"/>
      <c r="G59" s="24"/>
      <c r="H59" s="23"/>
      <c r="I59" s="23">
        <v>4765.0</v>
      </c>
      <c r="J59" s="24"/>
      <c r="K59" s="23"/>
      <c r="L59" s="24"/>
      <c r="M59" s="29"/>
      <c r="N59" s="24"/>
      <c r="O59" s="24"/>
      <c r="P59" s="26">
        <v>4765.0</v>
      </c>
      <c r="Q59" s="27">
        <f t="shared" si="1"/>
        <v>0</v>
      </c>
      <c r="R59" s="28" t="s">
        <v>42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45153.0</v>
      </c>
      <c r="C60" s="19" t="s">
        <v>1739</v>
      </c>
      <c r="D60" s="20">
        <v>77680.0</v>
      </c>
      <c r="E60" s="21" t="s">
        <v>1740</v>
      </c>
      <c r="F60" s="22"/>
      <c r="G60" s="24"/>
      <c r="H60" s="24"/>
      <c r="I60" s="23">
        <v>5000.0</v>
      </c>
      <c r="J60" s="23"/>
      <c r="K60" s="23"/>
      <c r="L60" s="24"/>
      <c r="M60" s="25"/>
      <c r="N60" s="24"/>
      <c r="O60" s="24"/>
      <c r="P60" s="26">
        <v>5000.0</v>
      </c>
      <c r="Q60" s="27">
        <f t="shared" si="1"/>
        <v>0</v>
      </c>
      <c r="R60" s="28" t="s">
        <v>27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45153.0</v>
      </c>
      <c r="C61" s="19" t="s">
        <v>1741</v>
      </c>
      <c r="D61" s="20">
        <v>22332.0</v>
      </c>
      <c r="E61" s="21" t="s">
        <v>268</v>
      </c>
      <c r="F61" s="22"/>
      <c r="G61" s="24"/>
      <c r="H61" s="24"/>
      <c r="I61" s="23">
        <v>140.0</v>
      </c>
      <c r="J61" s="23"/>
      <c r="K61" s="23"/>
      <c r="L61" s="24"/>
      <c r="M61" s="25"/>
      <c r="N61" s="24"/>
      <c r="O61" s="23"/>
      <c r="P61" s="26">
        <v>140.0</v>
      </c>
      <c r="Q61" s="27">
        <f t="shared" si="1"/>
        <v>0</v>
      </c>
      <c r="R61" s="28" t="s">
        <v>42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45153.0</v>
      </c>
      <c r="C62" s="19" t="s">
        <v>1742</v>
      </c>
      <c r="D62" s="20">
        <v>78701.0</v>
      </c>
      <c r="E62" s="21" t="s">
        <v>1743</v>
      </c>
      <c r="F62" s="22"/>
      <c r="G62" s="24"/>
      <c r="H62" s="24"/>
      <c r="I62" s="23">
        <v>3180.0</v>
      </c>
      <c r="J62" s="23">
        <v>3820.0</v>
      </c>
      <c r="K62" s="23"/>
      <c r="L62" s="24"/>
      <c r="M62" s="29"/>
      <c r="N62" s="24"/>
      <c r="O62" s="23"/>
      <c r="P62" s="26">
        <v>7000.0</v>
      </c>
      <c r="Q62" s="27">
        <f t="shared" si="1"/>
        <v>0</v>
      </c>
      <c r="R62" s="28" t="s">
        <v>27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45153.0</v>
      </c>
      <c r="C63" s="19" t="s">
        <v>1744</v>
      </c>
      <c r="D63" s="20">
        <v>59103.0</v>
      </c>
      <c r="E63" s="21" t="s">
        <v>481</v>
      </c>
      <c r="F63" s="22"/>
      <c r="G63" s="24"/>
      <c r="H63" s="24"/>
      <c r="I63" s="23">
        <v>900.0</v>
      </c>
      <c r="J63" s="23">
        <v>300.0</v>
      </c>
      <c r="K63" s="23"/>
      <c r="L63" s="24"/>
      <c r="M63" s="29"/>
      <c r="N63" s="24"/>
      <c r="O63" s="23"/>
      <c r="P63" s="26">
        <v>1200.0</v>
      </c>
      <c r="Q63" s="27">
        <f t="shared" si="1"/>
        <v>0</v>
      </c>
      <c r="R63" s="28" t="s">
        <v>27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45153.0</v>
      </c>
      <c r="C64" s="19" t="s">
        <v>1745</v>
      </c>
      <c r="D64" s="20">
        <v>22727.0</v>
      </c>
      <c r="E64" s="21" t="s">
        <v>85</v>
      </c>
      <c r="F64" s="22"/>
      <c r="G64" s="24"/>
      <c r="H64" s="24"/>
      <c r="I64" s="23">
        <v>350.0</v>
      </c>
      <c r="J64" s="23"/>
      <c r="K64" s="23"/>
      <c r="L64" s="24"/>
      <c r="M64" s="29"/>
      <c r="N64" s="24"/>
      <c r="O64" s="23"/>
      <c r="P64" s="26">
        <v>350.0</v>
      </c>
      <c r="Q64" s="27">
        <f t="shared" si="1"/>
        <v>0</v>
      </c>
      <c r="R64" s="28" t="s">
        <v>27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45153.0</v>
      </c>
      <c r="C65" s="19" t="s">
        <v>1746</v>
      </c>
      <c r="D65" s="20">
        <v>45193.0</v>
      </c>
      <c r="E65" s="21" t="s">
        <v>1747</v>
      </c>
      <c r="F65" s="22"/>
      <c r="G65" s="24"/>
      <c r="H65" s="24"/>
      <c r="I65" s="23">
        <v>25000.0</v>
      </c>
      <c r="J65" s="23"/>
      <c r="K65" s="23"/>
      <c r="L65" s="24"/>
      <c r="M65" s="25"/>
      <c r="N65" s="24"/>
      <c r="O65" s="23"/>
      <c r="P65" s="26">
        <v>25000.0</v>
      </c>
      <c r="Q65" s="27">
        <f t="shared" si="1"/>
        <v>0</v>
      </c>
      <c r="R65" s="28" t="s">
        <v>27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45153.0</v>
      </c>
      <c r="C66" s="19" t="s">
        <v>1748</v>
      </c>
      <c r="D66" s="20">
        <v>49943.0</v>
      </c>
      <c r="E66" s="21" t="s">
        <v>1588</v>
      </c>
      <c r="F66" s="30">
        <v>300.0</v>
      </c>
      <c r="G66" s="24"/>
      <c r="H66" s="24"/>
      <c r="I66" s="23"/>
      <c r="J66" s="23"/>
      <c r="K66" s="23"/>
      <c r="L66" s="24"/>
      <c r="M66" s="25"/>
      <c r="N66" s="24"/>
      <c r="O66" s="23"/>
      <c r="P66" s="26">
        <v>300.0</v>
      </c>
      <c r="Q66" s="27">
        <f t="shared" si="1"/>
        <v>0</v>
      </c>
      <c r="R66" s="28" t="s">
        <v>27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45153.0</v>
      </c>
      <c r="C67" s="19" t="s">
        <v>1749</v>
      </c>
      <c r="D67" s="20">
        <v>55461.0</v>
      </c>
      <c r="E67" s="21" t="s">
        <v>1750</v>
      </c>
      <c r="F67" s="22"/>
      <c r="G67" s="24"/>
      <c r="H67" s="24"/>
      <c r="I67" s="23"/>
      <c r="J67" s="23">
        <v>5000.0</v>
      </c>
      <c r="K67" s="23"/>
      <c r="L67" s="24"/>
      <c r="M67" s="25"/>
      <c r="N67" s="24"/>
      <c r="O67" s="23"/>
      <c r="P67" s="26">
        <v>5000.0</v>
      </c>
      <c r="Q67" s="27">
        <f t="shared" si="1"/>
        <v>0</v>
      </c>
      <c r="R67" s="28" t="s">
        <v>55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45153.0</v>
      </c>
      <c r="C68" s="19" t="s">
        <v>1751</v>
      </c>
      <c r="D68" s="20">
        <v>55461.0</v>
      </c>
      <c r="E68" s="21" t="s">
        <v>1750</v>
      </c>
      <c r="F68" s="22"/>
      <c r="G68" s="24"/>
      <c r="H68" s="23"/>
      <c r="I68" s="23"/>
      <c r="J68" s="23">
        <v>5000.0</v>
      </c>
      <c r="K68" s="23"/>
      <c r="L68" s="24"/>
      <c r="M68" s="25"/>
      <c r="N68" s="24"/>
      <c r="O68" s="23"/>
      <c r="P68" s="26">
        <v>5000.0</v>
      </c>
      <c r="Q68" s="27">
        <f t="shared" si="1"/>
        <v>0</v>
      </c>
      <c r="R68" s="28" t="s">
        <v>55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45153.0</v>
      </c>
      <c r="C69" s="19" t="s">
        <v>1752</v>
      </c>
      <c r="D69" s="20">
        <v>21818.0</v>
      </c>
      <c r="E69" s="21" t="s">
        <v>256</v>
      </c>
      <c r="F69" s="30">
        <v>12000.0</v>
      </c>
      <c r="G69" s="23">
        <v>35500.0</v>
      </c>
      <c r="H69" s="24"/>
      <c r="I69" s="23"/>
      <c r="J69" s="23"/>
      <c r="K69" s="23"/>
      <c r="L69" s="24"/>
      <c r="M69" s="25"/>
      <c r="N69" s="24"/>
      <c r="O69" s="23"/>
      <c r="P69" s="26">
        <v>47500.0</v>
      </c>
      <c r="Q69" s="27">
        <f t="shared" si="1"/>
        <v>0</v>
      </c>
      <c r="R69" s="28" t="s">
        <v>42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45153.0</v>
      </c>
      <c r="C70" s="19" t="s">
        <v>1753</v>
      </c>
      <c r="D70" s="20">
        <v>55162.0</v>
      </c>
      <c r="E70" s="21" t="s">
        <v>1225</v>
      </c>
      <c r="F70" s="22"/>
      <c r="G70" s="24"/>
      <c r="H70" s="23"/>
      <c r="I70" s="23"/>
      <c r="J70" s="23">
        <v>30400.0</v>
      </c>
      <c r="K70" s="23"/>
      <c r="L70" s="24"/>
      <c r="M70" s="29"/>
      <c r="N70" s="24"/>
      <c r="O70" s="23"/>
      <c r="P70" s="26">
        <v>30400.0</v>
      </c>
      <c r="Q70" s="27">
        <f t="shared" si="1"/>
        <v>0</v>
      </c>
      <c r="R70" s="28" t="s">
        <v>24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45153.0</v>
      </c>
      <c r="C71" s="19" t="s">
        <v>1754</v>
      </c>
      <c r="D71" s="20">
        <v>58758.0</v>
      </c>
      <c r="E71" s="21" t="s">
        <v>1755</v>
      </c>
      <c r="F71" s="22"/>
      <c r="G71" s="24"/>
      <c r="H71" s="24"/>
      <c r="I71" s="23">
        <v>3750.0</v>
      </c>
      <c r="J71" s="23"/>
      <c r="K71" s="23"/>
      <c r="L71" s="24"/>
      <c r="M71" s="29"/>
      <c r="N71" s="24"/>
      <c r="O71" s="23"/>
      <c r="P71" s="26">
        <v>3750.0</v>
      </c>
      <c r="Q71" s="27">
        <f t="shared" si="1"/>
        <v>0</v>
      </c>
      <c r="R71" s="28" t="s">
        <v>27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45153.0</v>
      </c>
      <c r="C72" s="19" t="s">
        <v>1756</v>
      </c>
      <c r="D72" s="20">
        <v>13762.0</v>
      </c>
      <c r="E72" s="21" t="s">
        <v>737</v>
      </c>
      <c r="F72" s="22"/>
      <c r="G72" s="24"/>
      <c r="H72" s="23"/>
      <c r="I72" s="23"/>
      <c r="J72" s="23">
        <v>4500.0</v>
      </c>
      <c r="K72" s="23"/>
      <c r="L72" s="24"/>
      <c r="M72" s="29"/>
      <c r="N72" s="24"/>
      <c r="O72" s="23"/>
      <c r="P72" s="26">
        <v>4500.0</v>
      </c>
      <c r="Q72" s="27">
        <f t="shared" si="1"/>
        <v>0</v>
      </c>
      <c r="R72" s="28" t="s">
        <v>27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45153.0</v>
      </c>
      <c r="C73" s="19" t="s">
        <v>1757</v>
      </c>
      <c r="D73" s="20">
        <v>53283.0</v>
      </c>
      <c r="E73" s="21" t="s">
        <v>291</v>
      </c>
      <c r="F73" s="22"/>
      <c r="G73" s="23"/>
      <c r="H73" s="23"/>
      <c r="I73" s="23">
        <v>450.0</v>
      </c>
      <c r="J73" s="24"/>
      <c r="K73" s="23"/>
      <c r="L73" s="24"/>
      <c r="M73" s="25"/>
      <c r="N73" s="24"/>
      <c r="O73" s="23"/>
      <c r="P73" s="26">
        <v>450.0</v>
      </c>
      <c r="Q73" s="27">
        <f t="shared" si="1"/>
        <v>0</v>
      </c>
      <c r="R73" s="28" t="s">
        <v>27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45153.0</v>
      </c>
      <c r="C74" s="19" t="s">
        <v>1758</v>
      </c>
      <c r="D74" s="20">
        <v>51512.0</v>
      </c>
      <c r="E74" s="21" t="s">
        <v>170</v>
      </c>
      <c r="F74" s="30"/>
      <c r="G74" s="23"/>
      <c r="H74" s="24"/>
      <c r="I74" s="23"/>
      <c r="J74" s="23">
        <v>2850.0</v>
      </c>
      <c r="K74" s="23"/>
      <c r="L74" s="24"/>
      <c r="M74" s="25"/>
      <c r="N74" s="24"/>
      <c r="O74" s="23"/>
      <c r="P74" s="26">
        <v>2850.0</v>
      </c>
      <c r="Q74" s="27">
        <f t="shared" si="1"/>
        <v>0</v>
      </c>
      <c r="R74" s="28" t="s">
        <v>27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45153.0</v>
      </c>
      <c r="C75" s="19" t="s">
        <v>1759</v>
      </c>
      <c r="D75" s="20">
        <v>58309.0</v>
      </c>
      <c r="E75" s="21" t="s">
        <v>1352</v>
      </c>
      <c r="F75" s="30"/>
      <c r="G75" s="23"/>
      <c r="H75" s="24"/>
      <c r="I75" s="23"/>
      <c r="J75" s="23">
        <v>900.0</v>
      </c>
      <c r="K75" s="23"/>
      <c r="L75" s="24"/>
      <c r="M75" s="25"/>
      <c r="N75" s="24"/>
      <c r="O75" s="23"/>
      <c r="P75" s="26">
        <v>900.0</v>
      </c>
      <c r="Q75" s="27">
        <f t="shared" si="1"/>
        <v>0</v>
      </c>
      <c r="R75" s="28" t="s">
        <v>27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45153.0</v>
      </c>
      <c r="C76" s="19" t="s">
        <v>1760</v>
      </c>
      <c r="D76" s="20">
        <v>55562.0</v>
      </c>
      <c r="E76" s="21" t="s">
        <v>1761</v>
      </c>
      <c r="F76" s="22"/>
      <c r="G76" s="24"/>
      <c r="H76" s="24"/>
      <c r="I76" s="23">
        <v>10000.0</v>
      </c>
      <c r="J76" s="24"/>
      <c r="K76" s="23"/>
      <c r="L76" s="24"/>
      <c r="M76" s="25"/>
      <c r="N76" s="24"/>
      <c r="O76" s="23"/>
      <c r="P76" s="26">
        <v>10000.0</v>
      </c>
      <c r="Q76" s="27">
        <f t="shared" si="1"/>
        <v>0</v>
      </c>
      <c r="R76" s="28" t="s">
        <v>24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45153.0</v>
      </c>
      <c r="C77" s="19" t="s">
        <v>1762</v>
      </c>
      <c r="D77" s="20">
        <v>79181.0</v>
      </c>
      <c r="E77" s="21" t="s">
        <v>1694</v>
      </c>
      <c r="F77" s="22"/>
      <c r="G77" s="24"/>
      <c r="H77" s="23"/>
      <c r="I77" s="23">
        <v>8400.0</v>
      </c>
      <c r="J77" s="24"/>
      <c r="K77" s="23"/>
      <c r="L77" s="24"/>
      <c r="M77" s="25"/>
      <c r="N77" s="24"/>
      <c r="O77" s="23"/>
      <c r="P77" s="26">
        <v>8400.0</v>
      </c>
      <c r="Q77" s="27">
        <f t="shared" si="1"/>
        <v>0</v>
      </c>
      <c r="R77" s="28" t="s">
        <v>27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45153.0</v>
      </c>
      <c r="C78" s="19" t="s">
        <v>1763</v>
      </c>
      <c r="D78" s="20">
        <v>19688.0</v>
      </c>
      <c r="E78" s="21" t="s">
        <v>792</v>
      </c>
      <c r="F78" s="22"/>
      <c r="G78" s="24"/>
      <c r="H78" s="23"/>
      <c r="I78" s="23">
        <v>8125.0</v>
      </c>
      <c r="J78" s="24"/>
      <c r="K78" s="23"/>
      <c r="L78" s="24"/>
      <c r="M78" s="25"/>
      <c r="N78" s="24"/>
      <c r="O78" s="23"/>
      <c r="P78" s="26">
        <v>8125.0</v>
      </c>
      <c r="Q78" s="27">
        <f t="shared" si="1"/>
        <v>0</v>
      </c>
      <c r="R78" s="28" t="s">
        <v>24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45153.0</v>
      </c>
      <c r="C79" s="19" t="s">
        <v>1764</v>
      </c>
      <c r="D79" s="20">
        <v>62146.0</v>
      </c>
      <c r="E79" s="21" t="s">
        <v>1223</v>
      </c>
      <c r="F79" s="22"/>
      <c r="G79" s="23"/>
      <c r="H79" s="23"/>
      <c r="I79" s="23">
        <v>2400.0</v>
      </c>
      <c r="J79" s="24"/>
      <c r="K79" s="23"/>
      <c r="L79" s="24"/>
      <c r="M79" s="25"/>
      <c r="N79" s="24"/>
      <c r="O79" s="23"/>
      <c r="P79" s="26">
        <v>2400.0</v>
      </c>
      <c r="Q79" s="27">
        <f t="shared" si="1"/>
        <v>0</v>
      </c>
      <c r="R79" s="28" t="s">
        <v>27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45153.0</v>
      </c>
      <c r="C80" s="19" t="s">
        <v>1765</v>
      </c>
      <c r="D80" s="20">
        <v>55555.0</v>
      </c>
      <c r="E80" s="21" t="s">
        <v>1766</v>
      </c>
      <c r="F80" s="22"/>
      <c r="G80" s="23">
        <v>4500.0</v>
      </c>
      <c r="H80" s="23"/>
      <c r="I80" s="23"/>
      <c r="J80" s="24"/>
      <c r="K80" s="23"/>
      <c r="L80" s="24"/>
      <c r="M80" s="25"/>
      <c r="N80" s="24"/>
      <c r="O80" s="23"/>
      <c r="P80" s="26">
        <v>4500.0</v>
      </c>
      <c r="Q80" s="27">
        <f t="shared" si="1"/>
        <v>0</v>
      </c>
      <c r="R80" s="28" t="s">
        <v>27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45153.0</v>
      </c>
      <c r="C81" s="19" t="s">
        <v>1767</v>
      </c>
      <c r="D81" s="20">
        <v>55592.0</v>
      </c>
      <c r="E81" s="21" t="s">
        <v>1768</v>
      </c>
      <c r="F81" s="22"/>
      <c r="G81" s="24"/>
      <c r="H81" s="23"/>
      <c r="I81" s="23"/>
      <c r="J81" s="23">
        <v>4500.0</v>
      </c>
      <c r="K81" s="23"/>
      <c r="L81" s="24"/>
      <c r="M81" s="25"/>
      <c r="N81" s="24"/>
      <c r="O81" s="23"/>
      <c r="P81" s="26">
        <v>4500.0</v>
      </c>
      <c r="Q81" s="27">
        <f t="shared" si="1"/>
        <v>0</v>
      </c>
      <c r="R81" s="28" t="s">
        <v>42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45153.0</v>
      </c>
      <c r="C82" s="19" t="s">
        <v>1769</v>
      </c>
      <c r="D82" s="20">
        <v>39832.0</v>
      </c>
      <c r="E82" s="21" t="s">
        <v>150</v>
      </c>
      <c r="F82" s="22"/>
      <c r="G82" s="24"/>
      <c r="H82" s="23"/>
      <c r="I82" s="23">
        <v>100.0</v>
      </c>
      <c r="J82" s="24"/>
      <c r="K82" s="23"/>
      <c r="L82" s="24"/>
      <c r="M82" s="25"/>
      <c r="N82" s="24"/>
      <c r="O82" s="23"/>
      <c r="P82" s="26">
        <v>100.0</v>
      </c>
      <c r="Q82" s="27">
        <f t="shared" si="1"/>
        <v>0</v>
      </c>
      <c r="R82" s="28" t="s">
        <v>42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18">
        <v>45152.0</v>
      </c>
      <c r="C83" s="19" t="s">
        <v>1770</v>
      </c>
      <c r="D83" s="20">
        <v>51017.0</v>
      </c>
      <c r="E83" s="21" t="s">
        <v>186</v>
      </c>
      <c r="F83" s="22"/>
      <c r="G83" s="24"/>
      <c r="H83" s="23">
        <v>54500.0</v>
      </c>
      <c r="I83" s="23"/>
      <c r="J83" s="24"/>
      <c r="K83" s="23"/>
      <c r="L83" s="24"/>
      <c r="M83" s="25"/>
      <c r="N83" s="24"/>
      <c r="O83" s="23"/>
      <c r="P83" s="26">
        <v>54500.0</v>
      </c>
      <c r="Q83" s="27">
        <f t="shared" si="1"/>
        <v>0</v>
      </c>
      <c r="R83" s="28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>
        <v>80.0</v>
      </c>
      <c r="B84" s="18">
        <v>45153.0</v>
      </c>
      <c r="C84" s="19" t="s">
        <v>1771</v>
      </c>
      <c r="D84" s="20">
        <v>25650.0</v>
      </c>
      <c r="E84" s="21" t="s">
        <v>218</v>
      </c>
      <c r="F84" s="22"/>
      <c r="G84" s="24"/>
      <c r="H84" s="23"/>
      <c r="I84" s="23"/>
      <c r="J84" s="24"/>
      <c r="K84" s="23">
        <v>11250.0</v>
      </c>
      <c r="L84" s="24"/>
      <c r="M84" s="25"/>
      <c r="N84" s="24"/>
      <c r="O84" s="23"/>
      <c r="P84" s="26">
        <v>11250.0</v>
      </c>
      <c r="Q84" s="27">
        <f t="shared" si="1"/>
        <v>0</v>
      </c>
      <c r="R84" s="28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>
        <v>81.0</v>
      </c>
      <c r="B85" s="18">
        <v>45153.0</v>
      </c>
      <c r="C85" s="19" t="s">
        <v>1772</v>
      </c>
      <c r="D85" s="20">
        <v>52214.0</v>
      </c>
      <c r="E85" s="21" t="s">
        <v>362</v>
      </c>
      <c r="F85" s="22"/>
      <c r="G85" s="24"/>
      <c r="H85" s="23"/>
      <c r="I85" s="23"/>
      <c r="J85" s="24"/>
      <c r="K85" s="23"/>
      <c r="L85" s="24"/>
      <c r="M85" s="29">
        <v>2500.0</v>
      </c>
      <c r="N85" s="24"/>
      <c r="O85" s="23"/>
      <c r="P85" s="26">
        <v>2500.0</v>
      </c>
      <c r="Q85" s="27">
        <f t="shared" si="1"/>
        <v>0</v>
      </c>
      <c r="R85" s="2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7">
        <v>82.0</v>
      </c>
      <c r="B86" s="18">
        <v>45153.0</v>
      </c>
      <c r="C86" s="19" t="s">
        <v>1773</v>
      </c>
      <c r="D86" s="20">
        <v>78656.0</v>
      </c>
      <c r="E86" s="21" t="s">
        <v>442</v>
      </c>
      <c r="F86" s="22"/>
      <c r="G86" s="24"/>
      <c r="H86" s="23"/>
      <c r="I86" s="23"/>
      <c r="J86" s="24"/>
      <c r="K86" s="23"/>
      <c r="L86" s="24"/>
      <c r="M86" s="29">
        <v>10000.0</v>
      </c>
      <c r="N86" s="24"/>
      <c r="O86" s="23"/>
      <c r="P86" s="26">
        <v>10000.0</v>
      </c>
      <c r="Q86" s="27">
        <f t="shared" si="1"/>
        <v>0</v>
      </c>
      <c r="R86" s="28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7">
        <v>83.0</v>
      </c>
      <c r="B87" s="18">
        <v>45153.0</v>
      </c>
      <c r="C87" s="19" t="s">
        <v>1774</v>
      </c>
      <c r="D87" s="20">
        <v>79180.0</v>
      </c>
      <c r="E87" s="21" t="s">
        <v>1775</v>
      </c>
      <c r="F87" s="22"/>
      <c r="G87" s="24"/>
      <c r="H87" s="23"/>
      <c r="I87" s="23"/>
      <c r="J87" s="24"/>
      <c r="K87" s="23">
        <v>7300.0</v>
      </c>
      <c r="L87" s="24"/>
      <c r="M87" s="25"/>
      <c r="N87" s="24"/>
      <c r="O87" s="23"/>
      <c r="P87" s="26">
        <v>7300.0</v>
      </c>
      <c r="Q87" s="27">
        <f t="shared" si="1"/>
        <v>0</v>
      </c>
      <c r="R87" s="28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7">
        <v>84.0</v>
      </c>
      <c r="B88" s="18">
        <v>45153.0</v>
      </c>
      <c r="C88" s="19" t="s">
        <v>1776</v>
      </c>
      <c r="D88" s="20">
        <v>55215.0</v>
      </c>
      <c r="E88" s="21" t="s">
        <v>1777</v>
      </c>
      <c r="F88" s="22"/>
      <c r="G88" s="24"/>
      <c r="H88" s="23"/>
      <c r="I88" s="23"/>
      <c r="J88" s="24"/>
      <c r="K88" s="23"/>
      <c r="L88" s="24"/>
      <c r="M88" s="25"/>
      <c r="N88" s="24"/>
      <c r="O88" s="23">
        <v>1200.0</v>
      </c>
      <c r="P88" s="26">
        <v>1200.0</v>
      </c>
      <c r="Q88" s="27">
        <f t="shared" si="1"/>
        <v>0</v>
      </c>
      <c r="R88" s="28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7">
        <v>85.0</v>
      </c>
      <c r="B89" s="18">
        <v>45153.0</v>
      </c>
      <c r="C89" s="19" t="s">
        <v>1778</v>
      </c>
      <c r="D89" s="20">
        <v>10249.0</v>
      </c>
      <c r="E89" s="21" t="s">
        <v>593</v>
      </c>
      <c r="F89" s="22"/>
      <c r="G89" s="24"/>
      <c r="H89" s="23"/>
      <c r="I89" s="23"/>
      <c r="J89" s="24"/>
      <c r="K89" s="23"/>
      <c r="L89" s="24"/>
      <c r="M89" s="25"/>
      <c r="N89" s="24"/>
      <c r="O89" s="23">
        <v>1200.0</v>
      </c>
      <c r="P89" s="26">
        <v>1200.0</v>
      </c>
      <c r="Q89" s="27">
        <f t="shared" si="1"/>
        <v>0</v>
      </c>
      <c r="R89" s="28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7">
        <v>86.0</v>
      </c>
      <c r="B90" s="18">
        <v>45153.0</v>
      </c>
      <c r="C90" s="19" t="s">
        <v>1779</v>
      </c>
      <c r="D90" s="20">
        <v>48910.0</v>
      </c>
      <c r="E90" s="21" t="s">
        <v>159</v>
      </c>
      <c r="F90" s="22"/>
      <c r="G90" s="24"/>
      <c r="H90" s="23"/>
      <c r="I90" s="23"/>
      <c r="J90" s="24"/>
      <c r="K90" s="23"/>
      <c r="L90" s="24"/>
      <c r="M90" s="25"/>
      <c r="N90" s="24"/>
      <c r="O90" s="23">
        <v>1200.0</v>
      </c>
      <c r="P90" s="26">
        <v>1200.0</v>
      </c>
      <c r="Q90" s="27">
        <f t="shared" si="1"/>
        <v>0</v>
      </c>
      <c r="R90" s="28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7">
        <v>87.0</v>
      </c>
      <c r="B91" s="18">
        <v>45153.0</v>
      </c>
      <c r="C91" s="19" t="s">
        <v>1780</v>
      </c>
      <c r="D91" s="20">
        <v>25650.0</v>
      </c>
      <c r="E91" s="21" t="s">
        <v>218</v>
      </c>
      <c r="F91" s="22"/>
      <c r="G91" s="24"/>
      <c r="H91" s="23"/>
      <c r="I91" s="23"/>
      <c r="J91" s="24"/>
      <c r="K91" s="23">
        <v>2500.0</v>
      </c>
      <c r="L91" s="24"/>
      <c r="M91" s="25"/>
      <c r="N91" s="24"/>
      <c r="O91" s="23"/>
      <c r="P91" s="26">
        <v>2500.0</v>
      </c>
      <c r="Q91" s="27">
        <f t="shared" si="1"/>
        <v>0</v>
      </c>
      <c r="R91" s="28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7">
        <v>88.0</v>
      </c>
      <c r="B92" s="18">
        <v>45153.0</v>
      </c>
      <c r="C92" s="19" t="s">
        <v>1781</v>
      </c>
      <c r="D92" s="20">
        <v>26350.0</v>
      </c>
      <c r="E92" s="21" t="s">
        <v>1782</v>
      </c>
      <c r="F92" s="22"/>
      <c r="G92" s="24"/>
      <c r="H92" s="23"/>
      <c r="I92" s="23"/>
      <c r="J92" s="24"/>
      <c r="K92" s="23">
        <v>210.0</v>
      </c>
      <c r="L92" s="24"/>
      <c r="M92" s="25"/>
      <c r="N92" s="24"/>
      <c r="O92" s="23">
        <v>16590.0</v>
      </c>
      <c r="P92" s="26">
        <v>16800.0</v>
      </c>
      <c r="Q92" s="27">
        <f t="shared" si="1"/>
        <v>0</v>
      </c>
      <c r="R92" s="28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7">
        <v>89.0</v>
      </c>
      <c r="B93" s="18">
        <v>45153.0</v>
      </c>
      <c r="C93" s="19" t="s">
        <v>1783</v>
      </c>
      <c r="D93" s="20">
        <v>51166.0</v>
      </c>
      <c r="E93" s="21" t="s">
        <v>493</v>
      </c>
      <c r="F93" s="22"/>
      <c r="G93" s="24"/>
      <c r="H93" s="23">
        <v>8000.0</v>
      </c>
      <c r="I93" s="23"/>
      <c r="J93" s="24"/>
      <c r="K93" s="23"/>
      <c r="L93" s="24"/>
      <c r="M93" s="25"/>
      <c r="N93" s="24"/>
      <c r="O93" s="23"/>
      <c r="P93" s="26">
        <v>8000.0</v>
      </c>
      <c r="Q93" s="27">
        <f t="shared" si="1"/>
        <v>0</v>
      </c>
      <c r="R93" s="28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7">
        <v>90.0</v>
      </c>
      <c r="B94" s="18">
        <v>45153.0</v>
      </c>
      <c r="C94" s="19" t="s">
        <v>1784</v>
      </c>
      <c r="D94" s="20">
        <v>21828.0</v>
      </c>
      <c r="E94" s="21" t="s">
        <v>216</v>
      </c>
      <c r="F94" s="22"/>
      <c r="G94" s="24"/>
      <c r="H94" s="23"/>
      <c r="I94" s="23"/>
      <c r="J94" s="24"/>
      <c r="K94" s="23">
        <v>2500.0</v>
      </c>
      <c r="L94" s="24"/>
      <c r="M94" s="25"/>
      <c r="N94" s="24"/>
      <c r="O94" s="23"/>
      <c r="P94" s="26">
        <v>2500.0</v>
      </c>
      <c r="Q94" s="27">
        <f t="shared" si="1"/>
        <v>0</v>
      </c>
      <c r="R94" s="28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7">
        <v>91.0</v>
      </c>
      <c r="B95" s="18">
        <v>45153.0</v>
      </c>
      <c r="C95" s="19" t="s">
        <v>1785</v>
      </c>
      <c r="D95" s="20">
        <v>49655.0</v>
      </c>
      <c r="E95" s="21" t="s">
        <v>595</v>
      </c>
      <c r="F95" s="22"/>
      <c r="G95" s="24"/>
      <c r="H95" s="23"/>
      <c r="I95" s="23"/>
      <c r="J95" s="24"/>
      <c r="K95" s="23">
        <v>9000.0</v>
      </c>
      <c r="L95" s="24"/>
      <c r="M95" s="25"/>
      <c r="N95" s="24"/>
      <c r="O95" s="23"/>
      <c r="P95" s="26">
        <v>9000.0</v>
      </c>
      <c r="Q95" s="27">
        <f t="shared" si="1"/>
        <v>0</v>
      </c>
      <c r="R95" s="28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7">
        <v>92.0</v>
      </c>
      <c r="B96" s="18">
        <v>45153.0</v>
      </c>
      <c r="C96" s="19" t="s">
        <v>1786</v>
      </c>
      <c r="D96" s="20">
        <v>70078.0</v>
      </c>
      <c r="E96" s="21" t="s">
        <v>451</v>
      </c>
      <c r="F96" s="22"/>
      <c r="G96" s="24"/>
      <c r="H96" s="23"/>
      <c r="I96" s="23"/>
      <c r="J96" s="24"/>
      <c r="K96" s="23"/>
      <c r="L96" s="24"/>
      <c r="M96" s="25"/>
      <c r="N96" s="24"/>
      <c r="O96" s="23">
        <v>800.0</v>
      </c>
      <c r="P96" s="26">
        <v>800.0</v>
      </c>
      <c r="Q96" s="27">
        <f t="shared" si="1"/>
        <v>0</v>
      </c>
      <c r="R96" s="28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7">
        <v>93.0</v>
      </c>
      <c r="B97" s="18">
        <v>45153.0</v>
      </c>
      <c r="C97" s="19" t="s">
        <v>1787</v>
      </c>
      <c r="D97" s="20">
        <v>70078.0</v>
      </c>
      <c r="E97" s="21" t="s">
        <v>451</v>
      </c>
      <c r="F97" s="22"/>
      <c r="G97" s="24"/>
      <c r="H97" s="23"/>
      <c r="I97" s="23"/>
      <c r="J97" s="24"/>
      <c r="K97" s="23"/>
      <c r="L97" s="24"/>
      <c r="M97" s="25"/>
      <c r="N97" s="24"/>
      <c r="O97" s="23">
        <v>1200.0</v>
      </c>
      <c r="P97" s="26">
        <v>1200.0</v>
      </c>
      <c r="Q97" s="27">
        <f t="shared" si="1"/>
        <v>0</v>
      </c>
      <c r="R97" s="28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7"/>
      <c r="B98" s="18"/>
      <c r="C98" s="19"/>
      <c r="D98" s="20"/>
      <c r="E98" s="21"/>
      <c r="F98" s="22"/>
      <c r="G98" s="24"/>
      <c r="H98" s="24"/>
      <c r="I98" s="23"/>
      <c r="J98" s="23"/>
      <c r="K98" s="23"/>
      <c r="L98" s="24"/>
      <c r="M98" s="25"/>
      <c r="N98" s="24"/>
      <c r="O98" s="23"/>
      <c r="P98" s="26"/>
      <c r="Q98" s="27">
        <f t="shared" si="1"/>
        <v>0</v>
      </c>
      <c r="R98" s="28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7"/>
      <c r="B99" s="37"/>
      <c r="C99" s="33"/>
      <c r="D99" s="37"/>
      <c r="E99" s="37"/>
      <c r="F99" s="38">
        <f t="shared" ref="F99:P99" si="2">SUM(F5:F98)</f>
        <v>12300</v>
      </c>
      <c r="G99" s="54">
        <f t="shared" si="2"/>
        <v>43880</v>
      </c>
      <c r="H99" s="54">
        <f t="shared" si="2"/>
        <v>102500</v>
      </c>
      <c r="I99" s="54">
        <f t="shared" si="2"/>
        <v>252960</v>
      </c>
      <c r="J99" s="54">
        <f t="shared" si="2"/>
        <v>177820</v>
      </c>
      <c r="K99" s="54">
        <f t="shared" si="2"/>
        <v>93310</v>
      </c>
      <c r="L99" s="54">
        <f t="shared" si="2"/>
        <v>0</v>
      </c>
      <c r="M99" s="54">
        <f t="shared" si="2"/>
        <v>48900</v>
      </c>
      <c r="N99" s="54">
        <f t="shared" si="2"/>
        <v>0</v>
      </c>
      <c r="O99" s="54">
        <f t="shared" si="2"/>
        <v>22190</v>
      </c>
      <c r="P99" s="52">
        <f t="shared" si="2"/>
        <v>762490</v>
      </c>
      <c r="Q99" s="27">
        <f t="shared" si="1"/>
        <v>-8630</v>
      </c>
      <c r="R99" s="40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</row>
    <row r="100">
      <c r="A100" s="42"/>
      <c r="B100" s="37"/>
      <c r="C100" s="37"/>
      <c r="D100" s="37"/>
      <c r="E100" s="37"/>
      <c r="F100" s="43">
        <f>F99+G99+H99+I99+J99+K99+L99+M99+N99+O99</f>
        <v>753860</v>
      </c>
      <c r="G100" s="8"/>
      <c r="H100" s="8"/>
      <c r="I100" s="8"/>
      <c r="J100" s="8"/>
      <c r="K100" s="9"/>
      <c r="L100" s="44"/>
      <c r="M100" s="44"/>
      <c r="N100" s="44"/>
      <c r="O100" s="44"/>
      <c r="P100" s="41"/>
      <c r="Q100" s="41"/>
      <c r="R100" s="4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5" t="s">
        <v>242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55" t="s">
        <v>1788</v>
      </c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6" t="s">
        <v>1789</v>
      </c>
      <c r="F105" s="48" t="s">
        <v>246</v>
      </c>
      <c r="G105" s="4"/>
      <c r="H105" s="4"/>
      <c r="I105" s="4"/>
      <c r="J105" s="4"/>
      <c r="K105" s="4"/>
      <c r="L105" s="4"/>
      <c r="M105" s="4"/>
      <c r="N105" s="4"/>
      <c r="O105" s="4" t="s">
        <v>242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6" t="s">
        <v>1790</v>
      </c>
      <c r="F106" s="4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6" t="s">
        <v>1791</v>
      </c>
      <c r="F107" s="4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6" t="s">
        <v>1792</v>
      </c>
      <c r="F108" s="4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6" t="s">
        <v>1793</v>
      </c>
      <c r="F109" s="4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9" t="s">
        <v>251</v>
      </c>
      <c r="F110" s="50" t="s">
        <v>672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76.5" customHeight="1">
      <c r="A111" s="4"/>
      <c r="B111" s="4"/>
      <c r="C111" s="4"/>
      <c r="D111" s="4"/>
      <c r="E111" s="46" t="s">
        <v>1794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 t="s">
        <v>242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 t="s">
        <v>246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</sheetData>
  <mergeCells count="16">
    <mergeCell ref="E2:E4"/>
    <mergeCell ref="F3:F4"/>
    <mergeCell ref="G3:H3"/>
    <mergeCell ref="I3:J3"/>
    <mergeCell ref="F100:K100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1795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45153.0</v>
      </c>
      <c r="C5" s="19" t="s">
        <v>1796</v>
      </c>
      <c r="D5" s="20">
        <v>79174.0</v>
      </c>
      <c r="E5" s="21" t="s">
        <v>1797</v>
      </c>
      <c r="F5" s="22"/>
      <c r="G5" s="23"/>
      <c r="H5" s="24"/>
      <c r="I5" s="23">
        <v>7000.0</v>
      </c>
      <c r="J5" s="29"/>
      <c r="K5" s="23"/>
      <c r="L5" s="24"/>
      <c r="M5" s="23"/>
      <c r="N5" s="24"/>
      <c r="O5" s="24"/>
      <c r="P5" s="26">
        <v>7000.0</v>
      </c>
      <c r="Q5" s="27">
        <f t="shared" ref="Q5:Q88" si="1">F5+G5+H5+I5+J5+K5+L5+M5+N5+O5-P5</f>
        <v>0</v>
      </c>
      <c r="R5" s="28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45153.0</v>
      </c>
      <c r="C6" s="19" t="s">
        <v>1798</v>
      </c>
      <c r="D6" s="20">
        <v>54763.0</v>
      </c>
      <c r="E6" s="21" t="s">
        <v>31</v>
      </c>
      <c r="F6" s="30">
        <v>90.0</v>
      </c>
      <c r="G6" s="23"/>
      <c r="H6" s="24"/>
      <c r="I6" s="23">
        <v>10000.0</v>
      </c>
      <c r="J6" s="23"/>
      <c r="K6" s="24"/>
      <c r="L6" s="24"/>
      <c r="M6" s="23"/>
      <c r="N6" s="24"/>
      <c r="O6" s="24"/>
      <c r="P6" s="26">
        <v>10090.0</v>
      </c>
      <c r="Q6" s="27">
        <f t="shared" si="1"/>
        <v>0</v>
      </c>
      <c r="R6" s="28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45154.0</v>
      </c>
      <c r="C7" s="19" t="s">
        <v>1799</v>
      </c>
      <c r="D7" s="20">
        <v>53634.0</v>
      </c>
      <c r="E7" s="21" t="s">
        <v>1717</v>
      </c>
      <c r="F7" s="30"/>
      <c r="G7" s="23"/>
      <c r="H7" s="23"/>
      <c r="I7" s="23"/>
      <c r="J7" s="23">
        <v>10000.0</v>
      </c>
      <c r="K7" s="24"/>
      <c r="L7" s="24"/>
      <c r="M7" s="24"/>
      <c r="N7" s="24"/>
      <c r="O7" s="24"/>
      <c r="P7" s="26">
        <v>10000.0</v>
      </c>
      <c r="Q7" s="27">
        <f t="shared" si="1"/>
        <v>0</v>
      </c>
      <c r="R7" s="28" t="s">
        <v>52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45154.0</v>
      </c>
      <c r="C8" s="19" t="s">
        <v>1800</v>
      </c>
      <c r="D8" s="20">
        <v>49825.0</v>
      </c>
      <c r="E8" s="21" t="s">
        <v>562</v>
      </c>
      <c r="F8" s="22"/>
      <c r="G8" s="24"/>
      <c r="H8" s="24"/>
      <c r="I8" s="23">
        <v>2500.0</v>
      </c>
      <c r="J8" s="23"/>
      <c r="K8" s="24"/>
      <c r="L8" s="24"/>
      <c r="M8" s="23"/>
      <c r="N8" s="24"/>
      <c r="O8" s="24"/>
      <c r="P8" s="26">
        <v>2500.0</v>
      </c>
      <c r="Q8" s="27">
        <f t="shared" si="1"/>
        <v>0</v>
      </c>
      <c r="R8" s="28" t="s">
        <v>52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45154.0</v>
      </c>
      <c r="C9" s="19" t="s">
        <v>1801</v>
      </c>
      <c r="D9" s="20">
        <v>19688.0</v>
      </c>
      <c r="E9" s="21" t="s">
        <v>792</v>
      </c>
      <c r="F9" s="22"/>
      <c r="G9" s="24"/>
      <c r="H9" s="24"/>
      <c r="I9" s="23"/>
      <c r="J9" s="23">
        <v>1050.0</v>
      </c>
      <c r="K9" s="25"/>
      <c r="L9" s="24"/>
      <c r="M9" s="24"/>
      <c r="N9" s="24"/>
      <c r="O9" s="24"/>
      <c r="P9" s="26">
        <v>1050.0</v>
      </c>
      <c r="Q9" s="27">
        <f t="shared" si="1"/>
        <v>0</v>
      </c>
      <c r="R9" s="28" t="s">
        <v>52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45154.0</v>
      </c>
      <c r="C10" s="19" t="s">
        <v>1802</v>
      </c>
      <c r="D10" s="20">
        <v>30855.0</v>
      </c>
      <c r="E10" s="21" t="s">
        <v>1803</v>
      </c>
      <c r="F10" s="22"/>
      <c r="G10" s="24"/>
      <c r="H10" s="23"/>
      <c r="I10" s="23"/>
      <c r="J10" s="23">
        <v>5150.0</v>
      </c>
      <c r="K10" s="24"/>
      <c r="L10" s="24"/>
      <c r="M10" s="24"/>
      <c r="N10" s="24"/>
      <c r="O10" s="24"/>
      <c r="P10" s="26">
        <v>5150.0</v>
      </c>
      <c r="Q10" s="27">
        <f t="shared" si="1"/>
        <v>0</v>
      </c>
      <c r="R10" s="28" t="s">
        <v>52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45154.0</v>
      </c>
      <c r="C11" s="19" t="s">
        <v>1804</v>
      </c>
      <c r="D11" s="20">
        <v>22463.0</v>
      </c>
      <c r="E11" s="21" t="s">
        <v>266</v>
      </c>
      <c r="F11" s="30">
        <v>9550.0</v>
      </c>
      <c r="G11" s="24"/>
      <c r="H11" s="24"/>
      <c r="I11" s="23"/>
      <c r="J11" s="23"/>
      <c r="K11" s="25"/>
      <c r="L11" s="24"/>
      <c r="M11" s="24"/>
      <c r="N11" s="24"/>
      <c r="O11" s="24"/>
      <c r="P11" s="26">
        <v>9550.0</v>
      </c>
      <c r="Q11" s="27">
        <f t="shared" si="1"/>
        <v>0</v>
      </c>
      <c r="R11" s="28" t="s">
        <v>42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45154.0</v>
      </c>
      <c r="C12" s="19" t="s">
        <v>1805</v>
      </c>
      <c r="D12" s="20">
        <v>55071.0</v>
      </c>
      <c r="E12" s="21" t="s">
        <v>1806</v>
      </c>
      <c r="F12" s="30"/>
      <c r="G12" s="24"/>
      <c r="H12" s="24"/>
      <c r="I12" s="23"/>
      <c r="J12" s="23">
        <v>75000.0</v>
      </c>
      <c r="K12" s="24"/>
      <c r="L12" s="24"/>
      <c r="M12" s="23"/>
      <c r="N12" s="24"/>
      <c r="O12" s="24"/>
      <c r="P12" s="26">
        <v>75000.0</v>
      </c>
      <c r="Q12" s="27">
        <f t="shared" si="1"/>
        <v>0</v>
      </c>
      <c r="R12" s="28" t="s">
        <v>52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45154.0</v>
      </c>
      <c r="C13" s="19" t="s">
        <v>1807</v>
      </c>
      <c r="D13" s="20">
        <v>36787.0</v>
      </c>
      <c r="E13" s="21" t="s">
        <v>1808</v>
      </c>
      <c r="F13" s="22"/>
      <c r="G13" s="24"/>
      <c r="H13" s="24"/>
      <c r="I13" s="23">
        <v>3600.0</v>
      </c>
      <c r="J13" s="23"/>
      <c r="K13" s="23"/>
      <c r="L13" s="24"/>
      <c r="M13" s="23"/>
      <c r="N13" s="24"/>
      <c r="O13" s="24"/>
      <c r="P13" s="26">
        <v>3600.0</v>
      </c>
      <c r="Q13" s="27">
        <f t="shared" si="1"/>
        <v>0</v>
      </c>
      <c r="R13" s="28" t="s">
        <v>45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45154.0</v>
      </c>
      <c r="C14" s="19" t="s">
        <v>1809</v>
      </c>
      <c r="D14" s="20">
        <v>36787.0</v>
      </c>
      <c r="E14" s="21" t="s">
        <v>1808</v>
      </c>
      <c r="F14" s="22"/>
      <c r="G14" s="23"/>
      <c r="H14" s="24"/>
      <c r="I14" s="23">
        <v>10000.0</v>
      </c>
      <c r="J14" s="23"/>
      <c r="K14" s="25"/>
      <c r="L14" s="24"/>
      <c r="M14" s="23"/>
      <c r="N14" s="24"/>
      <c r="O14" s="24"/>
      <c r="P14" s="26">
        <v>10000.0</v>
      </c>
      <c r="Q14" s="27">
        <f t="shared" si="1"/>
        <v>0</v>
      </c>
      <c r="R14" s="28" t="s">
        <v>45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45154.0</v>
      </c>
      <c r="C15" s="19" t="s">
        <v>1810</v>
      </c>
      <c r="D15" s="20">
        <v>26831.0</v>
      </c>
      <c r="E15" s="21" t="s">
        <v>468</v>
      </c>
      <c r="F15" s="30"/>
      <c r="G15" s="24"/>
      <c r="H15" s="24"/>
      <c r="I15" s="23"/>
      <c r="J15" s="23">
        <v>37000.0</v>
      </c>
      <c r="K15" s="23"/>
      <c r="L15" s="24"/>
      <c r="M15" s="24"/>
      <c r="N15" s="24"/>
      <c r="O15" s="24"/>
      <c r="P15" s="26">
        <v>37000.0</v>
      </c>
      <c r="Q15" s="27">
        <f t="shared" si="1"/>
        <v>0</v>
      </c>
      <c r="R15" s="28" t="s">
        <v>52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45154.0</v>
      </c>
      <c r="C16" s="19" t="s">
        <v>1811</v>
      </c>
      <c r="D16" s="20">
        <v>59531.0</v>
      </c>
      <c r="E16" s="21" t="s">
        <v>1812</v>
      </c>
      <c r="F16" s="22"/>
      <c r="G16" s="24"/>
      <c r="H16" s="23"/>
      <c r="I16" s="23">
        <v>14500.0</v>
      </c>
      <c r="J16" s="23"/>
      <c r="K16" s="23"/>
      <c r="L16" s="24"/>
      <c r="M16" s="24"/>
      <c r="N16" s="24"/>
      <c r="O16" s="24"/>
      <c r="P16" s="26">
        <v>14500.0</v>
      </c>
      <c r="Q16" s="27">
        <f t="shared" si="1"/>
        <v>0</v>
      </c>
      <c r="R16" s="28" t="s">
        <v>55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45154.0</v>
      </c>
      <c r="C17" s="19" t="s">
        <v>1813</v>
      </c>
      <c r="D17" s="20">
        <v>55992.0</v>
      </c>
      <c r="E17" s="21" t="s">
        <v>1264</v>
      </c>
      <c r="F17" s="22"/>
      <c r="G17" s="23"/>
      <c r="H17" s="23"/>
      <c r="I17" s="23">
        <v>2500.0</v>
      </c>
      <c r="J17" s="23"/>
      <c r="K17" s="23"/>
      <c r="L17" s="24"/>
      <c r="M17" s="24"/>
      <c r="N17" s="24"/>
      <c r="O17" s="24"/>
      <c r="P17" s="26">
        <v>2500.0</v>
      </c>
      <c r="Q17" s="27">
        <f t="shared" si="1"/>
        <v>0</v>
      </c>
      <c r="R17" s="28" t="s">
        <v>55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45154.0</v>
      </c>
      <c r="C18" s="19" t="s">
        <v>1814</v>
      </c>
      <c r="D18" s="20">
        <v>58341.0</v>
      </c>
      <c r="E18" s="21" t="s">
        <v>1815</v>
      </c>
      <c r="F18" s="22"/>
      <c r="G18" s="23"/>
      <c r="H18" s="24"/>
      <c r="I18" s="23"/>
      <c r="J18" s="29">
        <v>5000.0</v>
      </c>
      <c r="K18" s="23"/>
      <c r="L18" s="24"/>
      <c r="M18" s="23"/>
      <c r="N18" s="24"/>
      <c r="O18" s="24"/>
      <c r="P18" s="26">
        <v>5000.0</v>
      </c>
      <c r="Q18" s="27">
        <f t="shared" si="1"/>
        <v>0</v>
      </c>
      <c r="R18" s="28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45154.0</v>
      </c>
      <c r="C19" s="19" t="s">
        <v>1816</v>
      </c>
      <c r="D19" s="20">
        <v>71694.0</v>
      </c>
      <c r="E19" s="21" t="s">
        <v>1817</v>
      </c>
      <c r="F19" s="22"/>
      <c r="G19" s="24"/>
      <c r="H19" s="24"/>
      <c r="I19" s="23"/>
      <c r="J19" s="29">
        <v>4500.0</v>
      </c>
      <c r="K19" s="24"/>
      <c r="L19" s="24"/>
      <c r="M19" s="23"/>
      <c r="N19" s="24"/>
      <c r="O19" s="24"/>
      <c r="P19" s="26">
        <v>4500.0</v>
      </c>
      <c r="Q19" s="27">
        <f t="shared" si="1"/>
        <v>0</v>
      </c>
      <c r="R19" s="28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45154.0</v>
      </c>
      <c r="C20" s="19" t="s">
        <v>1818</v>
      </c>
      <c r="D20" s="20">
        <v>79143.0</v>
      </c>
      <c r="E20" s="21" t="s">
        <v>1819</v>
      </c>
      <c r="F20" s="22"/>
      <c r="G20" s="24"/>
      <c r="H20" s="24"/>
      <c r="I20" s="23"/>
      <c r="J20" s="23">
        <v>7000.0</v>
      </c>
      <c r="K20" s="24"/>
      <c r="L20" s="24"/>
      <c r="M20" s="23"/>
      <c r="N20" s="24"/>
      <c r="O20" s="24"/>
      <c r="P20" s="26">
        <v>7000.0</v>
      </c>
      <c r="Q20" s="27">
        <f t="shared" si="1"/>
        <v>0</v>
      </c>
      <c r="R20" s="28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45154.0</v>
      </c>
      <c r="C21" s="19" t="s">
        <v>1820</v>
      </c>
      <c r="D21" s="20">
        <v>19971.0</v>
      </c>
      <c r="E21" s="21" t="s">
        <v>1567</v>
      </c>
      <c r="F21" s="22"/>
      <c r="G21" s="24"/>
      <c r="H21" s="24"/>
      <c r="I21" s="23"/>
      <c r="J21" s="23">
        <v>2650.0</v>
      </c>
      <c r="K21" s="23"/>
      <c r="L21" s="24"/>
      <c r="M21" s="24"/>
      <c r="N21" s="24"/>
      <c r="O21" s="24"/>
      <c r="P21" s="26">
        <v>2650.0</v>
      </c>
      <c r="Q21" s="27">
        <f t="shared" si="1"/>
        <v>0</v>
      </c>
      <c r="R21" s="28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45154.0</v>
      </c>
      <c r="C22" s="19" t="s">
        <v>1821</v>
      </c>
      <c r="D22" s="20">
        <v>52669.0</v>
      </c>
      <c r="E22" s="21" t="s">
        <v>69</v>
      </c>
      <c r="F22" s="22"/>
      <c r="G22" s="23"/>
      <c r="H22" s="23"/>
      <c r="I22" s="23">
        <v>2500.0</v>
      </c>
      <c r="J22" s="23"/>
      <c r="K22" s="23"/>
      <c r="L22" s="24"/>
      <c r="M22" s="24"/>
      <c r="N22" s="24"/>
      <c r="O22" s="24"/>
      <c r="P22" s="26">
        <v>2500.0</v>
      </c>
      <c r="Q22" s="27">
        <f t="shared" si="1"/>
        <v>0</v>
      </c>
      <c r="R22" s="28" t="s">
        <v>55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45154.0</v>
      </c>
      <c r="C23" s="19" t="s">
        <v>1822</v>
      </c>
      <c r="D23" s="20">
        <v>78090.0</v>
      </c>
      <c r="E23" s="21" t="s">
        <v>1823</v>
      </c>
      <c r="F23" s="22"/>
      <c r="G23" s="24"/>
      <c r="H23" s="24"/>
      <c r="I23" s="23"/>
      <c r="J23" s="23">
        <v>3900.0</v>
      </c>
      <c r="K23" s="24"/>
      <c r="L23" s="24"/>
      <c r="M23" s="24"/>
      <c r="N23" s="24"/>
      <c r="O23" s="24"/>
      <c r="P23" s="26">
        <v>3900.0</v>
      </c>
      <c r="Q23" s="27">
        <f t="shared" si="1"/>
        <v>0</v>
      </c>
      <c r="R23" s="28" t="s">
        <v>55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45154.0</v>
      </c>
      <c r="C24" s="19" t="s">
        <v>1824</v>
      </c>
      <c r="D24" s="20">
        <v>36555.0</v>
      </c>
      <c r="E24" s="21" t="s">
        <v>174</v>
      </c>
      <c r="F24" s="22"/>
      <c r="G24" s="23"/>
      <c r="H24" s="24"/>
      <c r="I24" s="23">
        <v>3304.0</v>
      </c>
      <c r="J24" s="23"/>
      <c r="K24" s="23">
        <v>1696.0</v>
      </c>
      <c r="L24" s="24"/>
      <c r="M24" s="24"/>
      <c r="N24" s="24"/>
      <c r="O24" s="24"/>
      <c r="P24" s="26">
        <v>5000.0</v>
      </c>
      <c r="Q24" s="27">
        <f t="shared" si="1"/>
        <v>0</v>
      </c>
      <c r="R24" s="28" t="s">
        <v>55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45154.0</v>
      </c>
      <c r="C25" s="19" t="s">
        <v>1825</v>
      </c>
      <c r="D25" s="20">
        <v>79022.0</v>
      </c>
      <c r="E25" s="21" t="s">
        <v>696</v>
      </c>
      <c r="F25" s="22"/>
      <c r="G25" s="23"/>
      <c r="H25" s="23"/>
      <c r="I25" s="23">
        <v>7000.0</v>
      </c>
      <c r="J25" s="23"/>
      <c r="K25" s="23"/>
      <c r="L25" s="24"/>
      <c r="M25" s="23"/>
      <c r="N25" s="24"/>
      <c r="O25" s="24"/>
      <c r="P25" s="26">
        <v>7000.0</v>
      </c>
      <c r="Q25" s="27">
        <f t="shared" si="1"/>
        <v>0</v>
      </c>
      <c r="R25" s="28" t="s">
        <v>98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45154.0</v>
      </c>
      <c r="C26" s="19" t="s">
        <v>1826</v>
      </c>
      <c r="D26" s="20">
        <v>21821.0</v>
      </c>
      <c r="E26" s="21" t="s">
        <v>599</v>
      </c>
      <c r="F26" s="22"/>
      <c r="G26" s="23">
        <v>150000.0</v>
      </c>
      <c r="H26" s="23"/>
      <c r="I26" s="23"/>
      <c r="J26" s="23"/>
      <c r="K26" s="24"/>
      <c r="L26" s="24"/>
      <c r="M26" s="23"/>
      <c r="N26" s="24"/>
      <c r="O26" s="24"/>
      <c r="P26" s="26">
        <v>150000.0</v>
      </c>
      <c r="Q26" s="27">
        <f t="shared" si="1"/>
        <v>0</v>
      </c>
      <c r="R26" s="28" t="s">
        <v>45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45154.0</v>
      </c>
      <c r="C27" s="19" t="s">
        <v>1827</v>
      </c>
      <c r="D27" s="20">
        <v>44685.0</v>
      </c>
      <c r="E27" s="21" t="s">
        <v>1828</v>
      </c>
      <c r="F27" s="22"/>
      <c r="G27" s="23"/>
      <c r="H27" s="24"/>
      <c r="I27" s="23"/>
      <c r="J27" s="29">
        <v>5450.0</v>
      </c>
      <c r="K27" s="23"/>
      <c r="L27" s="24"/>
      <c r="M27" s="24"/>
      <c r="N27" s="24"/>
      <c r="O27" s="24"/>
      <c r="P27" s="26">
        <v>5450.0</v>
      </c>
      <c r="Q27" s="27">
        <f t="shared" si="1"/>
        <v>0</v>
      </c>
      <c r="R27" s="28" t="s">
        <v>55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45154.0</v>
      </c>
      <c r="C28" s="19" t="s">
        <v>1829</v>
      </c>
      <c r="D28" s="20">
        <v>31927.0</v>
      </c>
      <c r="E28" s="21" t="s">
        <v>406</v>
      </c>
      <c r="F28" s="30"/>
      <c r="G28" s="23"/>
      <c r="H28" s="24"/>
      <c r="I28" s="23">
        <v>300.0</v>
      </c>
      <c r="J28" s="23"/>
      <c r="K28" s="23"/>
      <c r="L28" s="24"/>
      <c r="M28" s="23"/>
      <c r="N28" s="24"/>
      <c r="O28" s="24"/>
      <c r="P28" s="26">
        <v>300.0</v>
      </c>
      <c r="Q28" s="27">
        <f t="shared" si="1"/>
        <v>0</v>
      </c>
      <c r="R28" s="28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45154.0</v>
      </c>
      <c r="C29" s="19" t="s">
        <v>1830</v>
      </c>
      <c r="D29" s="20">
        <v>66219.0</v>
      </c>
      <c r="E29" s="21" t="s">
        <v>1602</v>
      </c>
      <c r="F29" s="22"/>
      <c r="G29" s="24"/>
      <c r="H29" s="23"/>
      <c r="I29" s="23"/>
      <c r="J29" s="23">
        <v>300.0</v>
      </c>
      <c r="K29" s="24"/>
      <c r="L29" s="24"/>
      <c r="M29" s="24"/>
      <c r="N29" s="24"/>
      <c r="O29" s="24"/>
      <c r="P29" s="26">
        <v>300.0</v>
      </c>
      <c r="Q29" s="27">
        <f t="shared" si="1"/>
        <v>0</v>
      </c>
      <c r="R29" s="28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45154.0</v>
      </c>
      <c r="C30" s="19" t="s">
        <v>1831</v>
      </c>
      <c r="D30" s="20">
        <v>50436.0</v>
      </c>
      <c r="E30" s="21" t="s">
        <v>97</v>
      </c>
      <c r="F30" s="22"/>
      <c r="G30" s="24"/>
      <c r="H30" s="24"/>
      <c r="I30" s="23">
        <v>11500.0</v>
      </c>
      <c r="J30" s="23"/>
      <c r="K30" s="23"/>
      <c r="L30" s="24"/>
      <c r="M30" s="24"/>
      <c r="N30" s="24"/>
      <c r="O30" s="24"/>
      <c r="P30" s="26">
        <v>11500.0</v>
      </c>
      <c r="Q30" s="27">
        <f t="shared" si="1"/>
        <v>0</v>
      </c>
      <c r="R30" s="28" t="s">
        <v>42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45154.0</v>
      </c>
      <c r="C31" s="19" t="s">
        <v>1832</v>
      </c>
      <c r="D31" s="20">
        <v>51017.0</v>
      </c>
      <c r="E31" s="21" t="s">
        <v>186</v>
      </c>
      <c r="F31" s="22"/>
      <c r="G31" s="24"/>
      <c r="H31" s="23">
        <v>73400.0</v>
      </c>
      <c r="I31" s="23"/>
      <c r="J31" s="23"/>
      <c r="K31" s="23"/>
      <c r="L31" s="24"/>
      <c r="M31" s="24"/>
      <c r="N31" s="24"/>
      <c r="O31" s="24"/>
      <c r="P31" s="26">
        <v>73400.0</v>
      </c>
      <c r="Q31" s="27">
        <f t="shared" si="1"/>
        <v>0</v>
      </c>
      <c r="R31" s="28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45154.0</v>
      </c>
      <c r="C32" s="19" t="s">
        <v>1833</v>
      </c>
      <c r="D32" s="20">
        <v>79020.0</v>
      </c>
      <c r="E32" s="21" t="s">
        <v>685</v>
      </c>
      <c r="F32" s="22"/>
      <c r="G32" s="23"/>
      <c r="H32" s="24"/>
      <c r="I32" s="23">
        <v>725.0</v>
      </c>
      <c r="J32" s="25"/>
      <c r="K32" s="23"/>
      <c r="L32" s="24"/>
      <c r="M32" s="24"/>
      <c r="N32" s="24"/>
      <c r="O32" s="24"/>
      <c r="P32" s="26">
        <v>725.0</v>
      </c>
      <c r="Q32" s="27">
        <f t="shared" si="1"/>
        <v>0</v>
      </c>
      <c r="R32" s="28" t="s">
        <v>55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45154.0</v>
      </c>
      <c r="C33" s="19" t="s">
        <v>1834</v>
      </c>
      <c r="D33" s="20">
        <v>56408.0</v>
      </c>
      <c r="E33" s="21" t="s">
        <v>1835</v>
      </c>
      <c r="F33" s="22"/>
      <c r="G33" s="24"/>
      <c r="H33" s="24"/>
      <c r="I33" s="23"/>
      <c r="J33" s="23">
        <v>10000.0</v>
      </c>
      <c r="K33" s="24"/>
      <c r="L33" s="24"/>
      <c r="M33" s="25"/>
      <c r="N33" s="24"/>
      <c r="O33" s="24"/>
      <c r="P33" s="26">
        <v>10000.0</v>
      </c>
      <c r="Q33" s="27">
        <f t="shared" si="1"/>
        <v>0</v>
      </c>
      <c r="R33" s="28" t="s">
        <v>42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45154.0</v>
      </c>
      <c r="C34" s="19" t="s">
        <v>1836</v>
      </c>
      <c r="D34" s="20">
        <v>66902.0</v>
      </c>
      <c r="E34" s="21" t="s">
        <v>1837</v>
      </c>
      <c r="F34" s="30"/>
      <c r="G34" s="24"/>
      <c r="H34" s="24"/>
      <c r="I34" s="23">
        <v>2650.0</v>
      </c>
      <c r="J34" s="23"/>
      <c r="K34" s="23"/>
      <c r="L34" s="24"/>
      <c r="M34" s="23"/>
      <c r="N34" s="24"/>
      <c r="O34" s="24"/>
      <c r="P34" s="26">
        <v>2650.0</v>
      </c>
      <c r="Q34" s="27">
        <f t="shared" si="1"/>
        <v>0</v>
      </c>
      <c r="R34" s="28" t="s">
        <v>55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45154.0</v>
      </c>
      <c r="C35" s="19" t="s">
        <v>1838</v>
      </c>
      <c r="D35" s="20">
        <v>69405.0</v>
      </c>
      <c r="E35" s="21" t="s">
        <v>1839</v>
      </c>
      <c r="F35" s="22"/>
      <c r="G35" s="24"/>
      <c r="H35" s="23"/>
      <c r="I35" s="23"/>
      <c r="J35" s="29">
        <v>2650.0</v>
      </c>
      <c r="K35" s="23"/>
      <c r="L35" s="24"/>
      <c r="M35" s="23"/>
      <c r="N35" s="24"/>
      <c r="O35" s="24"/>
      <c r="P35" s="26">
        <v>2650.0</v>
      </c>
      <c r="Q35" s="27">
        <f t="shared" si="1"/>
        <v>0</v>
      </c>
      <c r="R35" s="28" t="s">
        <v>45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45154.0</v>
      </c>
      <c r="C36" s="19" t="s">
        <v>1840</v>
      </c>
      <c r="D36" s="20">
        <v>79203.0</v>
      </c>
      <c r="E36" s="21" t="s">
        <v>1841</v>
      </c>
      <c r="F36" s="22"/>
      <c r="G36" s="24"/>
      <c r="H36" s="23"/>
      <c r="I36" s="23">
        <v>7300.0</v>
      </c>
      <c r="J36" s="29"/>
      <c r="K36" s="24"/>
      <c r="L36" s="24"/>
      <c r="M36" s="24"/>
      <c r="N36" s="24"/>
      <c r="O36" s="24"/>
      <c r="P36" s="26">
        <v>7300.0</v>
      </c>
      <c r="Q36" s="27">
        <f t="shared" si="1"/>
        <v>0</v>
      </c>
      <c r="R36" s="28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45154.0</v>
      </c>
      <c r="C37" s="19" t="s">
        <v>1842</v>
      </c>
      <c r="D37" s="20">
        <v>14304.0</v>
      </c>
      <c r="E37" s="21" t="s">
        <v>1843</v>
      </c>
      <c r="F37" s="22"/>
      <c r="G37" s="24"/>
      <c r="H37" s="23"/>
      <c r="I37" s="23">
        <v>3750.0</v>
      </c>
      <c r="J37" s="23"/>
      <c r="K37" s="24"/>
      <c r="L37" s="24"/>
      <c r="M37" s="24"/>
      <c r="N37" s="24"/>
      <c r="O37" s="24"/>
      <c r="P37" s="26">
        <v>3750.0</v>
      </c>
      <c r="Q37" s="27">
        <f t="shared" si="1"/>
        <v>0</v>
      </c>
      <c r="R37" s="28" t="s">
        <v>24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45154.0</v>
      </c>
      <c r="C38" s="19" t="s">
        <v>1844</v>
      </c>
      <c r="D38" s="20">
        <v>51939.0</v>
      </c>
      <c r="E38" s="21" t="s">
        <v>351</v>
      </c>
      <c r="F38" s="22"/>
      <c r="G38" s="24"/>
      <c r="H38" s="23"/>
      <c r="I38" s="23">
        <v>10800.0</v>
      </c>
      <c r="J38" s="23"/>
      <c r="K38" s="23"/>
      <c r="L38" s="24"/>
      <c r="M38" s="24"/>
      <c r="N38" s="24"/>
      <c r="O38" s="24"/>
      <c r="P38" s="26">
        <v>10800.0</v>
      </c>
      <c r="Q38" s="27">
        <f t="shared" si="1"/>
        <v>0</v>
      </c>
      <c r="R38" s="28" t="s">
        <v>45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45154.0</v>
      </c>
      <c r="C39" s="19" t="s">
        <v>1845</v>
      </c>
      <c r="D39" s="20">
        <v>14343.0</v>
      </c>
      <c r="E39" s="21" t="s">
        <v>1846</v>
      </c>
      <c r="F39" s="22"/>
      <c r="G39" s="24"/>
      <c r="H39" s="24"/>
      <c r="I39" s="23">
        <v>2500.0</v>
      </c>
      <c r="J39" s="29"/>
      <c r="K39" s="23"/>
      <c r="L39" s="24"/>
      <c r="M39" s="23"/>
      <c r="N39" s="24"/>
      <c r="O39" s="24"/>
      <c r="P39" s="26">
        <v>2500.0</v>
      </c>
      <c r="Q39" s="27">
        <f t="shared" si="1"/>
        <v>0</v>
      </c>
      <c r="R39" s="28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45154.0</v>
      </c>
      <c r="C40" s="19" t="s">
        <v>1847</v>
      </c>
      <c r="D40" s="20">
        <v>14304.0</v>
      </c>
      <c r="E40" s="21" t="s">
        <v>1843</v>
      </c>
      <c r="F40" s="30"/>
      <c r="G40" s="23"/>
      <c r="H40" s="23"/>
      <c r="I40" s="23">
        <v>4500.0</v>
      </c>
      <c r="J40" s="29"/>
      <c r="K40" s="24"/>
      <c r="L40" s="24"/>
      <c r="M40" s="24"/>
      <c r="N40" s="24"/>
      <c r="O40" s="24"/>
      <c r="P40" s="26">
        <v>4500.0</v>
      </c>
      <c r="Q40" s="27">
        <f t="shared" si="1"/>
        <v>0</v>
      </c>
      <c r="R40" s="28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45154.0</v>
      </c>
      <c r="C41" s="19" t="s">
        <v>1848</v>
      </c>
      <c r="D41" s="20">
        <v>10250.0</v>
      </c>
      <c r="E41" s="21" t="s">
        <v>41</v>
      </c>
      <c r="F41" s="22"/>
      <c r="G41" s="23"/>
      <c r="H41" s="24"/>
      <c r="I41" s="23">
        <v>19000.0</v>
      </c>
      <c r="J41" s="29"/>
      <c r="K41" s="24"/>
      <c r="L41" s="24"/>
      <c r="M41" s="23"/>
      <c r="N41" s="24"/>
      <c r="O41" s="24"/>
      <c r="P41" s="26">
        <v>19000.0</v>
      </c>
      <c r="Q41" s="27">
        <f t="shared" si="1"/>
        <v>0</v>
      </c>
      <c r="R41" s="28" t="s">
        <v>55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45154.0</v>
      </c>
      <c r="C42" s="19" t="s">
        <v>1849</v>
      </c>
      <c r="D42" s="20">
        <v>34920.0</v>
      </c>
      <c r="E42" s="21" t="s">
        <v>1850</v>
      </c>
      <c r="F42" s="30"/>
      <c r="G42" s="24"/>
      <c r="H42" s="24"/>
      <c r="I42" s="23">
        <v>5000.0</v>
      </c>
      <c r="J42" s="29"/>
      <c r="K42" s="23"/>
      <c r="L42" s="24"/>
      <c r="M42" s="23"/>
      <c r="N42" s="24"/>
      <c r="O42" s="24"/>
      <c r="P42" s="26">
        <v>5000.0</v>
      </c>
      <c r="Q42" s="27">
        <f t="shared" si="1"/>
        <v>0</v>
      </c>
      <c r="R42" s="28" t="s">
        <v>55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45154.0</v>
      </c>
      <c r="C43" s="19" t="s">
        <v>1851</v>
      </c>
      <c r="D43" s="20">
        <v>34920.0</v>
      </c>
      <c r="E43" s="21" t="s">
        <v>1850</v>
      </c>
      <c r="F43" s="22"/>
      <c r="G43" s="24"/>
      <c r="H43" s="24"/>
      <c r="I43" s="23">
        <v>5000.0</v>
      </c>
      <c r="J43" s="23"/>
      <c r="K43" s="24"/>
      <c r="L43" s="24"/>
      <c r="M43" s="25"/>
      <c r="N43" s="24"/>
      <c r="O43" s="24"/>
      <c r="P43" s="26">
        <v>5000.0</v>
      </c>
      <c r="Q43" s="27">
        <f t="shared" si="1"/>
        <v>0</v>
      </c>
      <c r="R43" s="28" t="s">
        <v>55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45154.0</v>
      </c>
      <c r="C44" s="19" t="s">
        <v>1852</v>
      </c>
      <c r="D44" s="20">
        <v>22332.0</v>
      </c>
      <c r="E44" s="21" t="s">
        <v>268</v>
      </c>
      <c r="F44" s="30"/>
      <c r="G44" s="24"/>
      <c r="H44" s="24"/>
      <c r="I44" s="23">
        <v>50000.0</v>
      </c>
      <c r="J44" s="23"/>
      <c r="K44" s="23"/>
      <c r="L44" s="24"/>
      <c r="M44" s="25"/>
      <c r="N44" s="24"/>
      <c r="O44" s="24"/>
      <c r="P44" s="26">
        <v>50000.0</v>
      </c>
      <c r="Q44" s="27">
        <f t="shared" si="1"/>
        <v>0</v>
      </c>
      <c r="R44" s="28" t="s">
        <v>45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45154.0</v>
      </c>
      <c r="C45" s="19" t="s">
        <v>1853</v>
      </c>
      <c r="D45" s="20">
        <v>35245.0</v>
      </c>
      <c r="E45" s="21" t="s">
        <v>35</v>
      </c>
      <c r="F45" s="22"/>
      <c r="G45" s="24"/>
      <c r="H45" s="24"/>
      <c r="I45" s="23">
        <v>2250.0</v>
      </c>
      <c r="J45" s="23"/>
      <c r="K45" s="24"/>
      <c r="L45" s="24"/>
      <c r="M45" s="25"/>
      <c r="N45" s="24"/>
      <c r="O45" s="24"/>
      <c r="P45" s="26">
        <v>2250.0</v>
      </c>
      <c r="Q45" s="27">
        <f t="shared" si="1"/>
        <v>0</v>
      </c>
      <c r="R45" s="28" t="s">
        <v>24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45154.0</v>
      </c>
      <c r="C46" s="19" t="s">
        <v>1854</v>
      </c>
      <c r="D46" s="20">
        <v>28414.0</v>
      </c>
      <c r="E46" s="21" t="s">
        <v>136</v>
      </c>
      <c r="F46" s="22"/>
      <c r="G46" s="24"/>
      <c r="H46" s="24"/>
      <c r="I46" s="23">
        <v>130.0</v>
      </c>
      <c r="J46" s="23"/>
      <c r="K46" s="23">
        <v>170.0</v>
      </c>
      <c r="L46" s="24"/>
      <c r="M46" s="29"/>
      <c r="N46" s="24"/>
      <c r="O46" s="24"/>
      <c r="P46" s="26">
        <v>300.0</v>
      </c>
      <c r="Q46" s="27">
        <f t="shared" si="1"/>
        <v>0</v>
      </c>
      <c r="R46" s="28" t="s">
        <v>42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45154.0</v>
      </c>
      <c r="C47" s="19" t="s">
        <v>1855</v>
      </c>
      <c r="D47" s="20">
        <v>46927.0</v>
      </c>
      <c r="E47" s="21" t="s">
        <v>466</v>
      </c>
      <c r="F47" s="22"/>
      <c r="G47" s="24"/>
      <c r="H47" s="24"/>
      <c r="I47" s="23">
        <v>200.0</v>
      </c>
      <c r="J47" s="23"/>
      <c r="K47" s="23">
        <v>100.0</v>
      </c>
      <c r="L47" s="24"/>
      <c r="M47" s="29"/>
      <c r="N47" s="24"/>
      <c r="O47" s="24"/>
      <c r="P47" s="26">
        <v>300.0</v>
      </c>
      <c r="Q47" s="27">
        <f t="shared" si="1"/>
        <v>0</v>
      </c>
      <c r="R47" s="28" t="s">
        <v>45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45154.0</v>
      </c>
      <c r="C48" s="19" t="s">
        <v>1856</v>
      </c>
      <c r="D48" s="20">
        <v>79205.0</v>
      </c>
      <c r="E48" s="21" t="s">
        <v>1857</v>
      </c>
      <c r="F48" s="22"/>
      <c r="G48" s="24"/>
      <c r="H48" s="24"/>
      <c r="I48" s="23"/>
      <c r="J48" s="23"/>
      <c r="K48" s="24"/>
      <c r="L48" s="24"/>
      <c r="M48" s="29">
        <v>7300.0</v>
      </c>
      <c r="N48" s="24"/>
      <c r="O48" s="23"/>
      <c r="P48" s="26">
        <v>7300.0</v>
      </c>
      <c r="Q48" s="27">
        <f t="shared" si="1"/>
        <v>0</v>
      </c>
      <c r="R48" s="28" t="s">
        <v>27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45154.0</v>
      </c>
      <c r="C49" s="19" t="s">
        <v>1858</v>
      </c>
      <c r="D49" s="20">
        <v>68841.0</v>
      </c>
      <c r="E49" s="21" t="s">
        <v>1859</v>
      </c>
      <c r="F49" s="22"/>
      <c r="G49" s="24"/>
      <c r="H49" s="24"/>
      <c r="I49" s="23">
        <v>10000.0</v>
      </c>
      <c r="J49" s="23"/>
      <c r="K49" s="24"/>
      <c r="L49" s="24"/>
      <c r="M49" s="25"/>
      <c r="N49" s="24"/>
      <c r="O49" s="23"/>
      <c r="P49" s="26">
        <v>10000.0</v>
      </c>
      <c r="Q49" s="27">
        <f t="shared" si="1"/>
        <v>0</v>
      </c>
      <c r="R49" s="28" t="s">
        <v>55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45154.0</v>
      </c>
      <c r="C50" s="19" t="s">
        <v>1860</v>
      </c>
      <c r="D50" s="20">
        <v>31738.0</v>
      </c>
      <c r="E50" s="21" t="s">
        <v>1861</v>
      </c>
      <c r="F50" s="22"/>
      <c r="G50" s="24"/>
      <c r="H50" s="23"/>
      <c r="I50" s="23">
        <v>1290.0</v>
      </c>
      <c r="J50" s="23"/>
      <c r="K50" s="23"/>
      <c r="L50" s="24"/>
      <c r="M50" s="29"/>
      <c r="N50" s="24"/>
      <c r="O50" s="23"/>
      <c r="P50" s="26">
        <v>1290.0</v>
      </c>
      <c r="Q50" s="27">
        <f t="shared" si="1"/>
        <v>0</v>
      </c>
      <c r="R50" s="28" t="s">
        <v>55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45154.0</v>
      </c>
      <c r="C51" s="19" t="s">
        <v>1862</v>
      </c>
      <c r="D51" s="20">
        <v>50595.0</v>
      </c>
      <c r="E51" s="21" t="s">
        <v>192</v>
      </c>
      <c r="F51" s="22"/>
      <c r="G51" s="24"/>
      <c r="H51" s="23">
        <v>23400.0</v>
      </c>
      <c r="I51" s="23"/>
      <c r="J51" s="23"/>
      <c r="K51" s="23"/>
      <c r="L51" s="24"/>
      <c r="M51" s="25"/>
      <c r="N51" s="24"/>
      <c r="O51" s="24"/>
      <c r="P51" s="26">
        <v>23400.0</v>
      </c>
      <c r="Q51" s="27">
        <f t="shared" si="1"/>
        <v>0</v>
      </c>
      <c r="R51" s="28" t="s">
        <v>45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45154.0</v>
      </c>
      <c r="C52" s="19" t="s">
        <v>1863</v>
      </c>
      <c r="D52" s="20">
        <v>39317.0</v>
      </c>
      <c r="E52" s="21" t="s">
        <v>816</v>
      </c>
      <c r="F52" s="22"/>
      <c r="G52" s="24"/>
      <c r="H52" s="24"/>
      <c r="I52" s="23"/>
      <c r="J52" s="23">
        <v>1250.0</v>
      </c>
      <c r="K52" s="24"/>
      <c r="L52" s="24"/>
      <c r="M52" s="29"/>
      <c r="N52" s="24"/>
      <c r="O52" s="24"/>
      <c r="P52" s="26">
        <v>1250.0</v>
      </c>
      <c r="Q52" s="27">
        <f t="shared" si="1"/>
        <v>0</v>
      </c>
      <c r="R52" s="28" t="s">
        <v>24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45154.0</v>
      </c>
      <c r="C53" s="19" t="s">
        <v>1864</v>
      </c>
      <c r="D53" s="20">
        <v>78966.0</v>
      </c>
      <c r="E53" s="21" t="s">
        <v>180</v>
      </c>
      <c r="F53" s="22"/>
      <c r="G53" s="24"/>
      <c r="H53" s="24"/>
      <c r="I53" s="23">
        <v>4500.0</v>
      </c>
      <c r="J53" s="23"/>
      <c r="K53" s="24"/>
      <c r="L53" s="24"/>
      <c r="M53" s="29"/>
      <c r="N53" s="24"/>
      <c r="O53" s="24"/>
      <c r="P53" s="26">
        <v>4500.0</v>
      </c>
      <c r="Q53" s="27">
        <f t="shared" si="1"/>
        <v>0</v>
      </c>
      <c r="R53" s="28" t="s">
        <v>42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45154.0</v>
      </c>
      <c r="C54" s="19" t="s">
        <v>1865</v>
      </c>
      <c r="D54" s="20">
        <v>78342.0</v>
      </c>
      <c r="E54" s="21" t="s">
        <v>349</v>
      </c>
      <c r="F54" s="22"/>
      <c r="G54" s="24"/>
      <c r="H54" s="23"/>
      <c r="I54" s="23">
        <v>2250.0</v>
      </c>
      <c r="J54" s="23"/>
      <c r="K54" s="24"/>
      <c r="L54" s="24"/>
      <c r="M54" s="25"/>
      <c r="N54" s="24"/>
      <c r="O54" s="24"/>
      <c r="P54" s="26">
        <v>2250.0</v>
      </c>
      <c r="Q54" s="27">
        <f t="shared" si="1"/>
        <v>0</v>
      </c>
      <c r="R54" s="28" t="s">
        <v>42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45154.0</v>
      </c>
      <c r="C55" s="19" t="s">
        <v>1866</v>
      </c>
      <c r="D55" s="20">
        <v>78342.0</v>
      </c>
      <c r="E55" s="21" t="s">
        <v>349</v>
      </c>
      <c r="F55" s="22"/>
      <c r="G55" s="23"/>
      <c r="H55" s="24"/>
      <c r="I55" s="23">
        <v>150.0</v>
      </c>
      <c r="J55" s="23"/>
      <c r="K55" s="24"/>
      <c r="L55" s="24"/>
      <c r="M55" s="25"/>
      <c r="N55" s="24"/>
      <c r="O55" s="23"/>
      <c r="P55" s="26">
        <v>150.0</v>
      </c>
      <c r="Q55" s="27">
        <f t="shared" si="1"/>
        <v>0</v>
      </c>
      <c r="R55" s="28" t="s">
        <v>42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45154.0</v>
      </c>
      <c r="C56" s="19" t="s">
        <v>1867</v>
      </c>
      <c r="D56" s="20">
        <v>54226.0</v>
      </c>
      <c r="E56" s="21" t="s">
        <v>134</v>
      </c>
      <c r="F56" s="22"/>
      <c r="G56" s="23"/>
      <c r="H56" s="23"/>
      <c r="I56" s="23">
        <v>5150.0</v>
      </c>
      <c r="J56" s="23"/>
      <c r="K56" s="24"/>
      <c r="L56" s="24"/>
      <c r="M56" s="25"/>
      <c r="N56" s="24"/>
      <c r="O56" s="23"/>
      <c r="P56" s="26">
        <v>5150.0</v>
      </c>
      <c r="Q56" s="27">
        <f t="shared" si="1"/>
        <v>0</v>
      </c>
      <c r="R56" s="28" t="s">
        <v>45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45154.0</v>
      </c>
      <c r="C57" s="19" t="s">
        <v>1868</v>
      </c>
      <c r="D57" s="20">
        <v>18701.0</v>
      </c>
      <c r="E57" s="21" t="s">
        <v>1869</v>
      </c>
      <c r="F57" s="22"/>
      <c r="G57" s="24"/>
      <c r="H57" s="24"/>
      <c r="I57" s="23"/>
      <c r="J57" s="23">
        <v>14500.0</v>
      </c>
      <c r="K57" s="23"/>
      <c r="L57" s="24"/>
      <c r="M57" s="25"/>
      <c r="N57" s="24"/>
      <c r="O57" s="23"/>
      <c r="P57" s="26">
        <v>14500.0</v>
      </c>
      <c r="Q57" s="27">
        <f t="shared" si="1"/>
        <v>0</v>
      </c>
      <c r="R57" s="28" t="s">
        <v>45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45154.0</v>
      </c>
      <c r="C58" s="19" t="s">
        <v>1870</v>
      </c>
      <c r="D58" s="20">
        <v>72414.0</v>
      </c>
      <c r="E58" s="21" t="s">
        <v>1871</v>
      </c>
      <c r="F58" s="30"/>
      <c r="G58" s="23"/>
      <c r="H58" s="24"/>
      <c r="I58" s="23"/>
      <c r="J58" s="23">
        <v>5000.0</v>
      </c>
      <c r="K58" s="23"/>
      <c r="L58" s="24"/>
      <c r="M58" s="25"/>
      <c r="N58" s="24"/>
      <c r="O58" s="24"/>
      <c r="P58" s="26">
        <v>5000.0</v>
      </c>
      <c r="Q58" s="27">
        <f t="shared" si="1"/>
        <v>0</v>
      </c>
      <c r="R58" s="28" t="s">
        <v>45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45154.0</v>
      </c>
      <c r="C59" s="19" t="s">
        <v>1872</v>
      </c>
      <c r="D59" s="20">
        <v>57499.0</v>
      </c>
      <c r="E59" s="21" t="s">
        <v>871</v>
      </c>
      <c r="F59" s="22"/>
      <c r="G59" s="24"/>
      <c r="H59" s="23"/>
      <c r="I59" s="23">
        <v>15000.0</v>
      </c>
      <c r="J59" s="24"/>
      <c r="K59" s="23"/>
      <c r="L59" s="24"/>
      <c r="M59" s="29"/>
      <c r="N59" s="24"/>
      <c r="O59" s="24"/>
      <c r="P59" s="26">
        <v>15000.0</v>
      </c>
      <c r="Q59" s="27">
        <f t="shared" si="1"/>
        <v>0</v>
      </c>
      <c r="R59" s="28" t="s">
        <v>45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45154.0</v>
      </c>
      <c r="C60" s="19" t="s">
        <v>1873</v>
      </c>
      <c r="D60" s="20">
        <v>76800.0</v>
      </c>
      <c r="E60" s="21" t="s">
        <v>73</v>
      </c>
      <c r="F60" s="30">
        <v>100.0</v>
      </c>
      <c r="G60" s="24"/>
      <c r="H60" s="24"/>
      <c r="I60" s="23"/>
      <c r="J60" s="23"/>
      <c r="K60" s="23"/>
      <c r="L60" s="24"/>
      <c r="M60" s="25"/>
      <c r="N60" s="24"/>
      <c r="O60" s="24"/>
      <c r="P60" s="26">
        <v>100.0</v>
      </c>
      <c r="Q60" s="27">
        <f t="shared" si="1"/>
        <v>0</v>
      </c>
      <c r="R60" s="28" t="s">
        <v>24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45154.0</v>
      </c>
      <c r="C61" s="19" t="s">
        <v>1874</v>
      </c>
      <c r="D61" s="20">
        <v>48387.0</v>
      </c>
      <c r="E61" s="21" t="s">
        <v>1875</v>
      </c>
      <c r="F61" s="22"/>
      <c r="G61" s="24"/>
      <c r="H61" s="24"/>
      <c r="I61" s="23">
        <v>10000.0</v>
      </c>
      <c r="J61" s="23"/>
      <c r="K61" s="23"/>
      <c r="L61" s="24"/>
      <c r="M61" s="25"/>
      <c r="N61" s="24"/>
      <c r="O61" s="23"/>
      <c r="P61" s="26">
        <v>10000.0</v>
      </c>
      <c r="Q61" s="27">
        <f t="shared" si="1"/>
        <v>0</v>
      </c>
      <c r="R61" s="28" t="s">
        <v>45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45154.0</v>
      </c>
      <c r="C62" s="19" t="s">
        <v>1876</v>
      </c>
      <c r="D62" s="20">
        <v>62941.0</v>
      </c>
      <c r="E62" s="21" t="s">
        <v>1877</v>
      </c>
      <c r="F62" s="22"/>
      <c r="G62" s="24"/>
      <c r="H62" s="24"/>
      <c r="I62" s="23"/>
      <c r="J62" s="23">
        <v>1600.0</v>
      </c>
      <c r="K62" s="23"/>
      <c r="L62" s="24"/>
      <c r="M62" s="29"/>
      <c r="N62" s="24"/>
      <c r="O62" s="23"/>
      <c r="P62" s="26">
        <v>1600.0</v>
      </c>
      <c r="Q62" s="27">
        <f t="shared" si="1"/>
        <v>0</v>
      </c>
      <c r="R62" s="28" t="s">
        <v>45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45154.0</v>
      </c>
      <c r="C63" s="19" t="s">
        <v>1878</v>
      </c>
      <c r="D63" s="20">
        <v>77917.0</v>
      </c>
      <c r="E63" s="21" t="s">
        <v>1879</v>
      </c>
      <c r="F63" s="22"/>
      <c r="G63" s="24"/>
      <c r="H63" s="24"/>
      <c r="I63" s="23"/>
      <c r="J63" s="23">
        <v>2650.0</v>
      </c>
      <c r="K63" s="23"/>
      <c r="L63" s="24"/>
      <c r="M63" s="29"/>
      <c r="N63" s="24"/>
      <c r="O63" s="23"/>
      <c r="P63" s="26">
        <v>2650.0</v>
      </c>
      <c r="Q63" s="27">
        <f t="shared" si="1"/>
        <v>0</v>
      </c>
      <c r="R63" s="28" t="s">
        <v>42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45154.0</v>
      </c>
      <c r="C64" s="19" t="s">
        <v>1880</v>
      </c>
      <c r="D64" s="20">
        <v>42052.0</v>
      </c>
      <c r="E64" s="21" t="s">
        <v>1881</v>
      </c>
      <c r="F64" s="22"/>
      <c r="G64" s="24"/>
      <c r="H64" s="24"/>
      <c r="I64" s="23">
        <v>6240.0</v>
      </c>
      <c r="J64" s="23"/>
      <c r="K64" s="23"/>
      <c r="L64" s="24"/>
      <c r="M64" s="29"/>
      <c r="N64" s="24"/>
      <c r="O64" s="23"/>
      <c r="P64" s="26">
        <v>6240.0</v>
      </c>
      <c r="Q64" s="27">
        <f t="shared" si="1"/>
        <v>0</v>
      </c>
      <c r="R64" s="28" t="s">
        <v>55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45154.0</v>
      </c>
      <c r="C65" s="19" t="s">
        <v>1882</v>
      </c>
      <c r="D65" s="20">
        <v>79212.0</v>
      </c>
      <c r="E65" s="21" t="s">
        <v>1883</v>
      </c>
      <c r="F65" s="22"/>
      <c r="G65" s="24"/>
      <c r="H65" s="24"/>
      <c r="I65" s="23">
        <v>300.0</v>
      </c>
      <c r="J65" s="23"/>
      <c r="K65" s="23"/>
      <c r="L65" s="24"/>
      <c r="M65" s="25"/>
      <c r="N65" s="24"/>
      <c r="O65" s="23"/>
      <c r="P65" s="26">
        <v>300.0</v>
      </c>
      <c r="Q65" s="27">
        <f t="shared" si="1"/>
        <v>0</v>
      </c>
      <c r="R65" s="28" t="s">
        <v>42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45154.0</v>
      </c>
      <c r="C66" s="19" t="s">
        <v>1884</v>
      </c>
      <c r="D66" s="20">
        <v>79192.0</v>
      </c>
      <c r="E66" s="21" t="s">
        <v>1885</v>
      </c>
      <c r="F66" s="30"/>
      <c r="G66" s="24"/>
      <c r="H66" s="24"/>
      <c r="I66" s="23">
        <v>600.0</v>
      </c>
      <c r="J66" s="23"/>
      <c r="K66" s="23"/>
      <c r="L66" s="24"/>
      <c r="M66" s="25"/>
      <c r="N66" s="24"/>
      <c r="O66" s="23"/>
      <c r="P66" s="26">
        <v>600.0</v>
      </c>
      <c r="Q66" s="27">
        <f t="shared" si="1"/>
        <v>0</v>
      </c>
      <c r="R66" s="28" t="s">
        <v>45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45154.0</v>
      </c>
      <c r="C67" s="19" t="s">
        <v>1886</v>
      </c>
      <c r="D67" s="20">
        <v>79208.0</v>
      </c>
      <c r="E67" s="21" t="s">
        <v>1887</v>
      </c>
      <c r="F67" s="22"/>
      <c r="G67" s="24"/>
      <c r="H67" s="24"/>
      <c r="I67" s="23">
        <v>300.0</v>
      </c>
      <c r="J67" s="23"/>
      <c r="K67" s="23"/>
      <c r="L67" s="24"/>
      <c r="M67" s="25"/>
      <c r="N67" s="24"/>
      <c r="O67" s="23"/>
      <c r="P67" s="26">
        <v>300.0</v>
      </c>
      <c r="Q67" s="27">
        <f t="shared" si="1"/>
        <v>0</v>
      </c>
      <c r="R67" s="28" t="s">
        <v>42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45154.0</v>
      </c>
      <c r="C68" s="19" t="s">
        <v>1888</v>
      </c>
      <c r="D68" s="20">
        <v>79192.0</v>
      </c>
      <c r="E68" s="21" t="s">
        <v>1885</v>
      </c>
      <c r="F68" s="22"/>
      <c r="G68" s="24"/>
      <c r="H68" s="23"/>
      <c r="I68" s="23">
        <v>7000.0</v>
      </c>
      <c r="J68" s="23"/>
      <c r="K68" s="23"/>
      <c r="L68" s="24"/>
      <c r="M68" s="25"/>
      <c r="N68" s="24"/>
      <c r="O68" s="23"/>
      <c r="P68" s="26">
        <v>7000.0</v>
      </c>
      <c r="Q68" s="27">
        <f t="shared" si="1"/>
        <v>0</v>
      </c>
      <c r="R68" s="28" t="s">
        <v>45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45154.0</v>
      </c>
      <c r="C69" s="19" t="s">
        <v>1889</v>
      </c>
      <c r="D69" s="20">
        <v>46293.0</v>
      </c>
      <c r="E69" s="21" t="s">
        <v>1890</v>
      </c>
      <c r="F69" s="30"/>
      <c r="G69" s="23"/>
      <c r="H69" s="24"/>
      <c r="I69" s="23">
        <v>300.0</v>
      </c>
      <c r="J69" s="23"/>
      <c r="K69" s="23"/>
      <c r="L69" s="24"/>
      <c r="M69" s="25"/>
      <c r="N69" s="24"/>
      <c r="O69" s="23"/>
      <c r="P69" s="26">
        <v>300.0</v>
      </c>
      <c r="Q69" s="27">
        <f t="shared" si="1"/>
        <v>0</v>
      </c>
      <c r="R69" s="28" t="s">
        <v>42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45154.0</v>
      </c>
      <c r="C70" s="19" t="s">
        <v>1891</v>
      </c>
      <c r="D70" s="20">
        <v>69659.0</v>
      </c>
      <c r="E70" s="21" t="s">
        <v>397</v>
      </c>
      <c r="F70" s="22"/>
      <c r="G70" s="24"/>
      <c r="H70" s="23"/>
      <c r="I70" s="23">
        <v>5000.0</v>
      </c>
      <c r="J70" s="23"/>
      <c r="K70" s="23"/>
      <c r="L70" s="24"/>
      <c r="M70" s="29"/>
      <c r="N70" s="24"/>
      <c r="O70" s="23"/>
      <c r="P70" s="26">
        <v>5000.0</v>
      </c>
      <c r="Q70" s="27">
        <f t="shared" si="1"/>
        <v>0</v>
      </c>
      <c r="R70" s="28" t="s">
        <v>42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45154.0</v>
      </c>
      <c r="C71" s="19" t="s">
        <v>1892</v>
      </c>
      <c r="D71" s="20">
        <v>53249.0</v>
      </c>
      <c r="E71" s="21" t="s">
        <v>474</v>
      </c>
      <c r="F71" s="22"/>
      <c r="G71" s="24"/>
      <c r="H71" s="24"/>
      <c r="I71" s="23"/>
      <c r="J71" s="23">
        <v>16000.0</v>
      </c>
      <c r="K71" s="23"/>
      <c r="L71" s="24"/>
      <c r="M71" s="29"/>
      <c r="N71" s="24"/>
      <c r="O71" s="23"/>
      <c r="P71" s="26">
        <v>16000.0</v>
      </c>
      <c r="Q71" s="27">
        <f t="shared" si="1"/>
        <v>0</v>
      </c>
      <c r="R71" s="28" t="s">
        <v>42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45154.0</v>
      </c>
      <c r="C72" s="19" t="s">
        <v>1893</v>
      </c>
      <c r="D72" s="20">
        <v>19688.0</v>
      </c>
      <c r="E72" s="21" t="s">
        <v>792</v>
      </c>
      <c r="F72" s="22"/>
      <c r="G72" s="24"/>
      <c r="H72" s="23"/>
      <c r="I72" s="23">
        <v>2650.0</v>
      </c>
      <c r="J72" s="23"/>
      <c r="K72" s="23"/>
      <c r="L72" s="24"/>
      <c r="M72" s="29"/>
      <c r="N72" s="24"/>
      <c r="O72" s="23"/>
      <c r="P72" s="26">
        <v>2650.0</v>
      </c>
      <c r="Q72" s="27">
        <f t="shared" si="1"/>
        <v>0</v>
      </c>
      <c r="R72" s="28" t="s">
        <v>42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45154.0</v>
      </c>
      <c r="C73" s="19" t="s">
        <v>1894</v>
      </c>
      <c r="D73" s="20">
        <v>52885.0</v>
      </c>
      <c r="E73" s="21" t="s">
        <v>1895</v>
      </c>
      <c r="F73" s="22"/>
      <c r="G73" s="23"/>
      <c r="H73" s="23"/>
      <c r="I73" s="23">
        <v>15000.0</v>
      </c>
      <c r="J73" s="24"/>
      <c r="K73" s="23"/>
      <c r="L73" s="24"/>
      <c r="M73" s="25"/>
      <c r="N73" s="24"/>
      <c r="O73" s="23"/>
      <c r="P73" s="26">
        <v>15000.0</v>
      </c>
      <c r="Q73" s="27">
        <f t="shared" si="1"/>
        <v>0</v>
      </c>
      <c r="R73" s="28" t="s">
        <v>52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45154.0</v>
      </c>
      <c r="C74" s="19" t="s">
        <v>1896</v>
      </c>
      <c r="D74" s="20">
        <v>44035.0</v>
      </c>
      <c r="E74" s="21" t="s">
        <v>1126</v>
      </c>
      <c r="F74" s="30"/>
      <c r="G74" s="23"/>
      <c r="H74" s="24"/>
      <c r="I74" s="23">
        <v>12000.0</v>
      </c>
      <c r="J74" s="23"/>
      <c r="K74" s="23"/>
      <c r="L74" s="24"/>
      <c r="M74" s="25"/>
      <c r="N74" s="24"/>
      <c r="O74" s="23"/>
      <c r="P74" s="26">
        <v>12000.0</v>
      </c>
      <c r="Q74" s="27">
        <f t="shared" si="1"/>
        <v>0</v>
      </c>
      <c r="R74" s="28" t="s">
        <v>42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45154.0</v>
      </c>
      <c r="C75" s="19" t="s">
        <v>1897</v>
      </c>
      <c r="D75" s="20">
        <v>54899.0</v>
      </c>
      <c r="E75" s="21" t="s">
        <v>1898</v>
      </c>
      <c r="F75" s="30"/>
      <c r="G75" s="23"/>
      <c r="H75" s="24"/>
      <c r="I75" s="23">
        <v>5000.0</v>
      </c>
      <c r="J75" s="23"/>
      <c r="K75" s="23"/>
      <c r="L75" s="24"/>
      <c r="M75" s="25"/>
      <c r="N75" s="24"/>
      <c r="O75" s="23"/>
      <c r="P75" s="26">
        <v>5000.0</v>
      </c>
      <c r="Q75" s="27">
        <f t="shared" si="1"/>
        <v>0</v>
      </c>
      <c r="R75" s="28" t="s">
        <v>42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45154.0</v>
      </c>
      <c r="C76" s="19" t="s">
        <v>1899</v>
      </c>
      <c r="D76" s="20">
        <v>51876.0</v>
      </c>
      <c r="E76" s="21" t="s">
        <v>125</v>
      </c>
      <c r="F76" s="22"/>
      <c r="G76" s="24"/>
      <c r="H76" s="24"/>
      <c r="I76" s="23">
        <v>15000.0</v>
      </c>
      <c r="J76" s="24"/>
      <c r="K76" s="23"/>
      <c r="L76" s="24"/>
      <c r="M76" s="25"/>
      <c r="N76" s="24"/>
      <c r="O76" s="23"/>
      <c r="P76" s="26">
        <v>15000.0</v>
      </c>
      <c r="Q76" s="27">
        <f t="shared" si="1"/>
        <v>0</v>
      </c>
      <c r="R76" s="28" t="s">
        <v>24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45154.0</v>
      </c>
      <c r="C77" s="19" t="s">
        <v>1900</v>
      </c>
      <c r="D77" s="20">
        <v>59812.0</v>
      </c>
      <c r="E77" s="21" t="s">
        <v>1049</v>
      </c>
      <c r="F77" s="22"/>
      <c r="G77" s="24"/>
      <c r="H77" s="23"/>
      <c r="I77" s="23">
        <v>5250.0</v>
      </c>
      <c r="J77" s="24"/>
      <c r="K77" s="23"/>
      <c r="L77" s="24"/>
      <c r="M77" s="25"/>
      <c r="N77" s="24"/>
      <c r="O77" s="23"/>
      <c r="P77" s="26">
        <v>5250.0</v>
      </c>
      <c r="Q77" s="27">
        <f t="shared" si="1"/>
        <v>0</v>
      </c>
      <c r="R77" s="28" t="s">
        <v>45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45153.0</v>
      </c>
      <c r="C78" s="19" t="s">
        <v>1901</v>
      </c>
      <c r="D78" s="20">
        <v>21828.0</v>
      </c>
      <c r="E78" s="21" t="s">
        <v>216</v>
      </c>
      <c r="F78" s="22"/>
      <c r="G78" s="24"/>
      <c r="H78" s="23"/>
      <c r="I78" s="23"/>
      <c r="J78" s="24"/>
      <c r="K78" s="23"/>
      <c r="L78" s="24"/>
      <c r="M78" s="29">
        <v>2500.0</v>
      </c>
      <c r="N78" s="24"/>
      <c r="O78" s="23"/>
      <c r="P78" s="26">
        <v>2500.0</v>
      </c>
      <c r="Q78" s="27">
        <f t="shared" si="1"/>
        <v>0</v>
      </c>
      <c r="R78" s="28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45154.0</v>
      </c>
      <c r="C79" s="19" t="s">
        <v>1902</v>
      </c>
      <c r="D79" s="20">
        <v>76363.0</v>
      </c>
      <c r="E79" s="21" t="s">
        <v>1903</v>
      </c>
      <c r="F79" s="22"/>
      <c r="G79" s="23"/>
      <c r="H79" s="23"/>
      <c r="I79" s="23"/>
      <c r="J79" s="24"/>
      <c r="K79" s="23"/>
      <c r="L79" s="24"/>
      <c r="M79" s="29">
        <v>500.0</v>
      </c>
      <c r="N79" s="24"/>
      <c r="O79" s="23"/>
      <c r="P79" s="26">
        <v>500.0</v>
      </c>
      <c r="Q79" s="27">
        <f t="shared" si="1"/>
        <v>0</v>
      </c>
      <c r="R79" s="28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45154.0</v>
      </c>
      <c r="C80" s="19" t="s">
        <v>1904</v>
      </c>
      <c r="D80" s="20">
        <v>69815.0</v>
      </c>
      <c r="E80" s="21" t="s">
        <v>1905</v>
      </c>
      <c r="F80" s="22"/>
      <c r="G80" s="23"/>
      <c r="H80" s="23">
        <v>2650.0</v>
      </c>
      <c r="I80" s="23"/>
      <c r="J80" s="24"/>
      <c r="K80" s="23"/>
      <c r="L80" s="24"/>
      <c r="M80" s="25"/>
      <c r="N80" s="24"/>
      <c r="O80" s="23"/>
      <c r="P80" s="26">
        <v>2650.0</v>
      </c>
      <c r="Q80" s="27">
        <f t="shared" si="1"/>
        <v>0</v>
      </c>
      <c r="R80" s="28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45154.0</v>
      </c>
      <c r="C81" s="19" t="s">
        <v>1906</v>
      </c>
      <c r="D81" s="20">
        <v>79202.0</v>
      </c>
      <c r="E81" s="21" t="s">
        <v>1907</v>
      </c>
      <c r="F81" s="22"/>
      <c r="G81" s="24"/>
      <c r="H81" s="23">
        <v>7300.0</v>
      </c>
      <c r="I81" s="23"/>
      <c r="J81" s="23"/>
      <c r="K81" s="23"/>
      <c r="L81" s="24"/>
      <c r="M81" s="25"/>
      <c r="N81" s="24"/>
      <c r="O81" s="23"/>
      <c r="P81" s="26">
        <v>7300.0</v>
      </c>
      <c r="Q81" s="27">
        <f t="shared" si="1"/>
        <v>0</v>
      </c>
      <c r="R81" s="28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45154.0</v>
      </c>
      <c r="C82" s="19" t="s">
        <v>1908</v>
      </c>
      <c r="D82" s="20">
        <v>59137.0</v>
      </c>
      <c r="E82" s="21" t="s">
        <v>366</v>
      </c>
      <c r="F82" s="22"/>
      <c r="G82" s="24"/>
      <c r="H82" s="23">
        <v>10000.0</v>
      </c>
      <c r="I82" s="23"/>
      <c r="J82" s="24"/>
      <c r="K82" s="23"/>
      <c r="L82" s="24"/>
      <c r="M82" s="25"/>
      <c r="N82" s="24"/>
      <c r="O82" s="23"/>
      <c r="P82" s="26">
        <v>10000.0</v>
      </c>
      <c r="Q82" s="27">
        <f t="shared" si="1"/>
        <v>0</v>
      </c>
      <c r="R82" s="28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18">
        <v>45154.0</v>
      </c>
      <c r="C83" s="19" t="s">
        <v>1909</v>
      </c>
      <c r="D83" s="20">
        <v>37642.0</v>
      </c>
      <c r="E83" s="21" t="s">
        <v>654</v>
      </c>
      <c r="F83" s="22"/>
      <c r="G83" s="24"/>
      <c r="H83" s="23">
        <v>25000.0</v>
      </c>
      <c r="I83" s="23"/>
      <c r="J83" s="24"/>
      <c r="K83" s="23"/>
      <c r="L83" s="24"/>
      <c r="M83" s="25"/>
      <c r="N83" s="24"/>
      <c r="O83" s="23"/>
      <c r="P83" s="26">
        <v>25000.0</v>
      </c>
      <c r="Q83" s="27">
        <f t="shared" si="1"/>
        <v>0</v>
      </c>
      <c r="R83" s="28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>
        <v>80.0</v>
      </c>
      <c r="B84" s="18">
        <v>45154.0</v>
      </c>
      <c r="C84" s="19" t="s">
        <v>1910</v>
      </c>
      <c r="D84" s="20">
        <v>43380.0</v>
      </c>
      <c r="E84" s="21" t="s">
        <v>196</v>
      </c>
      <c r="F84" s="22"/>
      <c r="G84" s="24"/>
      <c r="H84" s="23">
        <v>14500.0</v>
      </c>
      <c r="I84" s="23"/>
      <c r="J84" s="24"/>
      <c r="K84" s="23"/>
      <c r="L84" s="24"/>
      <c r="M84" s="25"/>
      <c r="N84" s="24"/>
      <c r="O84" s="23"/>
      <c r="P84" s="26">
        <v>14500.0</v>
      </c>
      <c r="Q84" s="27">
        <f t="shared" si="1"/>
        <v>0</v>
      </c>
      <c r="R84" s="28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>
        <v>81.0</v>
      </c>
      <c r="B85" s="18">
        <v>45154.0</v>
      </c>
      <c r="C85" s="19" t="s">
        <v>1911</v>
      </c>
      <c r="D85" s="20">
        <v>49655.0</v>
      </c>
      <c r="E85" s="21" t="s">
        <v>595</v>
      </c>
      <c r="F85" s="22"/>
      <c r="G85" s="24"/>
      <c r="H85" s="23"/>
      <c r="I85" s="23"/>
      <c r="J85" s="24"/>
      <c r="K85" s="23">
        <v>5000.0</v>
      </c>
      <c r="L85" s="24"/>
      <c r="M85" s="29"/>
      <c r="N85" s="24"/>
      <c r="O85" s="23"/>
      <c r="P85" s="26">
        <v>5000.0</v>
      </c>
      <c r="Q85" s="27">
        <f t="shared" si="1"/>
        <v>0</v>
      </c>
      <c r="R85" s="2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7">
        <v>82.0</v>
      </c>
      <c r="B86" s="18">
        <v>45154.0</v>
      </c>
      <c r="C86" s="19" t="s">
        <v>1912</v>
      </c>
      <c r="D86" s="20">
        <v>21828.0</v>
      </c>
      <c r="E86" s="21" t="s">
        <v>216</v>
      </c>
      <c r="F86" s="22"/>
      <c r="G86" s="24"/>
      <c r="H86" s="23"/>
      <c r="I86" s="23"/>
      <c r="J86" s="24"/>
      <c r="K86" s="23"/>
      <c r="L86" s="24"/>
      <c r="M86" s="29">
        <v>200.0</v>
      </c>
      <c r="N86" s="24"/>
      <c r="O86" s="23"/>
      <c r="P86" s="26">
        <v>200.0</v>
      </c>
      <c r="Q86" s="27">
        <f t="shared" si="1"/>
        <v>0</v>
      </c>
      <c r="R86" s="28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7"/>
      <c r="B87" s="18"/>
      <c r="C87" s="19"/>
      <c r="D87" s="20"/>
      <c r="E87" s="21"/>
      <c r="F87" s="22"/>
      <c r="G87" s="24"/>
      <c r="H87" s="24"/>
      <c r="I87" s="23"/>
      <c r="J87" s="23"/>
      <c r="K87" s="23"/>
      <c r="L87" s="24"/>
      <c r="M87" s="25"/>
      <c r="N87" s="24"/>
      <c r="O87" s="23"/>
      <c r="P87" s="26"/>
      <c r="Q87" s="27">
        <f t="shared" si="1"/>
        <v>0</v>
      </c>
      <c r="R87" s="28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7"/>
      <c r="B88" s="37"/>
      <c r="C88" s="33"/>
      <c r="D88" s="37"/>
      <c r="E88" s="37"/>
      <c r="F88" s="38">
        <f t="shared" ref="F88:P88" si="2">SUM(F5:F87)</f>
        <v>9740</v>
      </c>
      <c r="G88" s="54">
        <f t="shared" si="2"/>
        <v>150000</v>
      </c>
      <c r="H88" s="54">
        <f t="shared" si="2"/>
        <v>156250</v>
      </c>
      <c r="I88" s="54">
        <f t="shared" si="2"/>
        <v>311489</v>
      </c>
      <c r="J88" s="54">
        <f t="shared" si="2"/>
        <v>210650</v>
      </c>
      <c r="K88" s="54">
        <f t="shared" si="2"/>
        <v>6966</v>
      </c>
      <c r="L88" s="54">
        <f t="shared" si="2"/>
        <v>0</v>
      </c>
      <c r="M88" s="54">
        <f t="shared" si="2"/>
        <v>10500</v>
      </c>
      <c r="N88" s="54">
        <f t="shared" si="2"/>
        <v>0</v>
      </c>
      <c r="O88" s="54">
        <f t="shared" si="2"/>
        <v>0</v>
      </c>
      <c r="P88" s="52">
        <f t="shared" si="2"/>
        <v>855595</v>
      </c>
      <c r="Q88" s="27">
        <f t="shared" si="1"/>
        <v>0</v>
      </c>
      <c r="R88" s="40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</row>
    <row r="89">
      <c r="A89" s="42"/>
      <c r="B89" s="37"/>
      <c r="C89" s="37"/>
      <c r="D89" s="37"/>
      <c r="E89" s="37"/>
      <c r="F89" s="43">
        <f>F88+G88+H88+I88+J88+K88+L88+M88+N88+O88</f>
        <v>855595</v>
      </c>
      <c r="G89" s="8"/>
      <c r="H89" s="8"/>
      <c r="I89" s="8"/>
      <c r="J89" s="8"/>
      <c r="K89" s="9"/>
      <c r="L89" s="44"/>
      <c r="M89" s="44"/>
      <c r="N89" s="44"/>
      <c r="O89" s="44"/>
      <c r="P89" s="41"/>
      <c r="Q89" s="41"/>
      <c r="R89" s="4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5" t="s">
        <v>242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55" t="s">
        <v>1913</v>
      </c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6" t="s">
        <v>1914</v>
      </c>
      <c r="F94" s="48" t="s">
        <v>246</v>
      </c>
      <c r="G94" s="4"/>
      <c r="H94" s="4"/>
      <c r="I94" s="4"/>
      <c r="J94" s="4"/>
      <c r="K94" s="4"/>
      <c r="L94" s="4"/>
      <c r="M94" s="4"/>
      <c r="N94" s="4"/>
      <c r="O94" s="4" t="s">
        <v>242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6" t="s">
        <v>1915</v>
      </c>
      <c r="F95" s="4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6" t="s">
        <v>1916</v>
      </c>
      <c r="F96" s="4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6" t="s">
        <v>1917</v>
      </c>
      <c r="F97" s="4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6" t="s">
        <v>1918</v>
      </c>
      <c r="F98" s="4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9" t="s">
        <v>251</v>
      </c>
      <c r="F99" s="50" t="s">
        <v>672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6" t="s">
        <v>1919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 t="s">
        <v>242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 t="s">
        <v>246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</sheetData>
  <mergeCells count="16">
    <mergeCell ref="E2:E4"/>
    <mergeCell ref="F3:F4"/>
    <mergeCell ref="G3:H3"/>
    <mergeCell ref="I3:J3"/>
    <mergeCell ref="F89:K89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1920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45155.0</v>
      </c>
      <c r="C5" s="19" t="s">
        <v>1921</v>
      </c>
      <c r="D5" s="20">
        <v>22332.0</v>
      </c>
      <c r="E5" s="21" t="s">
        <v>268</v>
      </c>
      <c r="F5" s="22"/>
      <c r="G5" s="23"/>
      <c r="H5" s="24"/>
      <c r="I5" s="23">
        <v>2850.0</v>
      </c>
      <c r="J5" s="29"/>
      <c r="K5" s="23"/>
      <c r="L5" s="24"/>
      <c r="M5" s="23"/>
      <c r="N5" s="24"/>
      <c r="O5" s="24"/>
      <c r="P5" s="26">
        <v>2850.0</v>
      </c>
      <c r="Q5" s="27">
        <f t="shared" ref="Q5:Q29" si="1">F5+G5+H5+I5+J5+K5+L5+M5+N5+O5-P5</f>
        <v>0</v>
      </c>
      <c r="R5" s="28" t="s">
        <v>55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45155.0</v>
      </c>
      <c r="C6" s="19" t="s">
        <v>1922</v>
      </c>
      <c r="D6" s="20">
        <v>69620.0</v>
      </c>
      <c r="E6" s="21" t="s">
        <v>828</v>
      </c>
      <c r="F6" s="30"/>
      <c r="G6" s="23"/>
      <c r="H6" s="24"/>
      <c r="I6" s="23"/>
      <c r="J6" s="23">
        <v>2500.0</v>
      </c>
      <c r="K6" s="24"/>
      <c r="L6" s="24"/>
      <c r="M6" s="23"/>
      <c r="N6" s="24"/>
      <c r="O6" s="24"/>
      <c r="P6" s="26">
        <v>2500.0</v>
      </c>
      <c r="Q6" s="27">
        <f t="shared" si="1"/>
        <v>0</v>
      </c>
      <c r="R6" s="28" t="s">
        <v>55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45155.0</v>
      </c>
      <c r="C7" s="19" t="s">
        <v>1923</v>
      </c>
      <c r="D7" s="20">
        <v>79220.0</v>
      </c>
      <c r="E7" s="21" t="s">
        <v>1924</v>
      </c>
      <c r="F7" s="30"/>
      <c r="G7" s="23"/>
      <c r="H7" s="23"/>
      <c r="I7" s="23">
        <v>7000.0</v>
      </c>
      <c r="J7" s="23"/>
      <c r="K7" s="24"/>
      <c r="L7" s="24"/>
      <c r="M7" s="24"/>
      <c r="N7" s="24"/>
      <c r="O7" s="24"/>
      <c r="P7" s="26">
        <v>7000.0</v>
      </c>
      <c r="Q7" s="27">
        <f t="shared" si="1"/>
        <v>0</v>
      </c>
      <c r="R7" s="28" t="s">
        <v>42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45155.0</v>
      </c>
      <c r="C8" s="19" t="s">
        <v>1925</v>
      </c>
      <c r="D8" s="20">
        <v>57026.0</v>
      </c>
      <c r="E8" s="21" t="s">
        <v>1926</v>
      </c>
      <c r="F8" s="22"/>
      <c r="G8" s="24"/>
      <c r="H8" s="24"/>
      <c r="I8" s="23">
        <v>730.0</v>
      </c>
      <c r="J8" s="23"/>
      <c r="K8" s="24"/>
      <c r="L8" s="24"/>
      <c r="M8" s="23"/>
      <c r="N8" s="24"/>
      <c r="O8" s="24"/>
      <c r="P8" s="26">
        <v>730.0</v>
      </c>
      <c r="Q8" s="27">
        <f t="shared" si="1"/>
        <v>0</v>
      </c>
      <c r="R8" s="28" t="s">
        <v>42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45155.0</v>
      </c>
      <c r="C9" s="19" t="s">
        <v>1927</v>
      </c>
      <c r="D9" s="20">
        <v>50347.0</v>
      </c>
      <c r="E9" s="21" t="s">
        <v>1928</v>
      </c>
      <c r="F9" s="22"/>
      <c r="G9" s="24"/>
      <c r="H9" s="24"/>
      <c r="I9" s="23">
        <v>4950.0</v>
      </c>
      <c r="J9" s="23"/>
      <c r="K9" s="25"/>
      <c r="L9" s="24"/>
      <c r="M9" s="24"/>
      <c r="N9" s="24"/>
      <c r="O9" s="24"/>
      <c r="P9" s="26">
        <v>4950.0</v>
      </c>
      <c r="Q9" s="27">
        <f t="shared" si="1"/>
        <v>0</v>
      </c>
      <c r="R9" s="28" t="s">
        <v>55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45155.0</v>
      </c>
      <c r="C10" s="19" t="s">
        <v>1929</v>
      </c>
      <c r="D10" s="20">
        <v>52669.0</v>
      </c>
      <c r="E10" s="21" t="s">
        <v>69</v>
      </c>
      <c r="F10" s="22"/>
      <c r="G10" s="24"/>
      <c r="H10" s="23"/>
      <c r="I10" s="23">
        <v>350.0</v>
      </c>
      <c r="J10" s="23"/>
      <c r="K10" s="24"/>
      <c r="L10" s="24"/>
      <c r="M10" s="24"/>
      <c r="N10" s="24"/>
      <c r="O10" s="24"/>
      <c r="P10" s="26">
        <v>350.0</v>
      </c>
      <c r="Q10" s="27">
        <f t="shared" si="1"/>
        <v>0</v>
      </c>
      <c r="R10" s="28" t="s">
        <v>55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45155.0</v>
      </c>
      <c r="C11" s="19" t="s">
        <v>1930</v>
      </c>
      <c r="D11" s="20">
        <v>58715.0</v>
      </c>
      <c r="E11" s="21" t="s">
        <v>1931</v>
      </c>
      <c r="F11" s="30"/>
      <c r="G11" s="24"/>
      <c r="H11" s="24"/>
      <c r="I11" s="23">
        <v>450.0</v>
      </c>
      <c r="J11" s="23"/>
      <c r="K11" s="25"/>
      <c r="L11" s="24"/>
      <c r="M11" s="24"/>
      <c r="N11" s="24"/>
      <c r="O11" s="24"/>
      <c r="P11" s="26">
        <v>450.0</v>
      </c>
      <c r="Q11" s="27">
        <f t="shared" si="1"/>
        <v>0</v>
      </c>
      <c r="R11" s="28" t="s">
        <v>55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45155.0</v>
      </c>
      <c r="C12" s="19" t="s">
        <v>1932</v>
      </c>
      <c r="D12" s="20">
        <v>54280.0</v>
      </c>
      <c r="E12" s="21" t="s">
        <v>1933</v>
      </c>
      <c r="F12" s="30"/>
      <c r="G12" s="24"/>
      <c r="H12" s="24"/>
      <c r="I12" s="23">
        <v>6050.0</v>
      </c>
      <c r="J12" s="23"/>
      <c r="K12" s="24"/>
      <c r="L12" s="24"/>
      <c r="M12" s="23"/>
      <c r="N12" s="24"/>
      <c r="O12" s="24"/>
      <c r="P12" s="26">
        <v>6050.0</v>
      </c>
      <c r="Q12" s="27">
        <f t="shared" si="1"/>
        <v>0</v>
      </c>
      <c r="R12" s="28" t="s">
        <v>55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45155.0</v>
      </c>
      <c r="C13" s="19" t="s">
        <v>1934</v>
      </c>
      <c r="D13" s="20">
        <v>79224.0</v>
      </c>
      <c r="E13" s="21" t="s">
        <v>1935</v>
      </c>
      <c r="F13" s="22"/>
      <c r="G13" s="24"/>
      <c r="H13" s="24"/>
      <c r="I13" s="23"/>
      <c r="J13" s="23">
        <v>7300.0</v>
      </c>
      <c r="K13" s="23"/>
      <c r="L13" s="24"/>
      <c r="M13" s="23"/>
      <c r="N13" s="24"/>
      <c r="O13" s="24"/>
      <c r="P13" s="26">
        <v>7300.0</v>
      </c>
      <c r="Q13" s="27">
        <f t="shared" si="1"/>
        <v>0</v>
      </c>
      <c r="R13" s="28" t="s">
        <v>45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45155.0</v>
      </c>
      <c r="C14" s="19" t="s">
        <v>1936</v>
      </c>
      <c r="D14" s="20">
        <v>46293.0</v>
      </c>
      <c r="E14" s="21" t="s">
        <v>1890</v>
      </c>
      <c r="F14" s="22"/>
      <c r="G14" s="23"/>
      <c r="H14" s="24"/>
      <c r="I14" s="23">
        <v>300.0</v>
      </c>
      <c r="J14" s="23"/>
      <c r="K14" s="25"/>
      <c r="L14" s="24"/>
      <c r="M14" s="23"/>
      <c r="N14" s="24"/>
      <c r="O14" s="24"/>
      <c r="P14" s="26">
        <v>300.0</v>
      </c>
      <c r="Q14" s="27">
        <f t="shared" si="1"/>
        <v>0</v>
      </c>
      <c r="R14" s="28" t="s">
        <v>52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45155.0</v>
      </c>
      <c r="C15" s="19" t="s">
        <v>1937</v>
      </c>
      <c r="D15" s="20">
        <v>52240.0</v>
      </c>
      <c r="E15" s="21" t="s">
        <v>1072</v>
      </c>
      <c r="F15" s="30"/>
      <c r="G15" s="24"/>
      <c r="H15" s="24"/>
      <c r="I15" s="23"/>
      <c r="J15" s="23">
        <v>8125.0</v>
      </c>
      <c r="K15" s="23"/>
      <c r="L15" s="24"/>
      <c r="M15" s="24"/>
      <c r="N15" s="24"/>
      <c r="O15" s="24"/>
      <c r="P15" s="26">
        <v>8125.0</v>
      </c>
      <c r="Q15" s="27">
        <f t="shared" si="1"/>
        <v>0</v>
      </c>
      <c r="R15" s="28" t="s">
        <v>52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45155.0</v>
      </c>
      <c r="C16" s="19" t="s">
        <v>1938</v>
      </c>
      <c r="D16" s="20">
        <v>45096.0</v>
      </c>
      <c r="E16" s="21" t="s">
        <v>331</v>
      </c>
      <c r="F16" s="22"/>
      <c r="G16" s="24"/>
      <c r="H16" s="23"/>
      <c r="I16" s="23">
        <v>8025.0</v>
      </c>
      <c r="J16" s="23"/>
      <c r="K16" s="23"/>
      <c r="L16" s="24"/>
      <c r="M16" s="24"/>
      <c r="N16" s="24"/>
      <c r="O16" s="24"/>
      <c r="P16" s="26">
        <v>8020.0</v>
      </c>
      <c r="Q16" s="27">
        <f t="shared" si="1"/>
        <v>5</v>
      </c>
      <c r="R16" s="28" t="s">
        <v>52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45155.0</v>
      </c>
      <c r="C17" s="19" t="s">
        <v>1939</v>
      </c>
      <c r="D17" s="20">
        <v>49655.0</v>
      </c>
      <c r="E17" s="21" t="s">
        <v>595</v>
      </c>
      <c r="F17" s="22"/>
      <c r="G17" s="23"/>
      <c r="H17" s="23"/>
      <c r="I17" s="23"/>
      <c r="J17" s="23">
        <v>10000.0</v>
      </c>
      <c r="K17" s="23"/>
      <c r="L17" s="24"/>
      <c r="M17" s="24"/>
      <c r="N17" s="24"/>
      <c r="O17" s="24"/>
      <c r="P17" s="26">
        <v>10000.0</v>
      </c>
      <c r="Q17" s="27">
        <f t="shared" si="1"/>
        <v>0</v>
      </c>
      <c r="R17" s="28" t="s">
        <v>45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45155.0</v>
      </c>
      <c r="C18" s="19" t="s">
        <v>1940</v>
      </c>
      <c r="D18" s="20">
        <v>79225.0</v>
      </c>
      <c r="E18" s="21" t="s">
        <v>1941</v>
      </c>
      <c r="F18" s="22"/>
      <c r="G18" s="23"/>
      <c r="H18" s="24"/>
      <c r="I18" s="23">
        <v>300.0</v>
      </c>
      <c r="J18" s="29"/>
      <c r="K18" s="23"/>
      <c r="L18" s="24"/>
      <c r="M18" s="23"/>
      <c r="N18" s="24"/>
      <c r="O18" s="24"/>
      <c r="P18" s="26">
        <v>300.0</v>
      </c>
      <c r="Q18" s="27">
        <f t="shared" si="1"/>
        <v>0</v>
      </c>
      <c r="R18" s="28" t="s">
        <v>42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45155.0</v>
      </c>
      <c r="C19" s="19" t="s">
        <v>1942</v>
      </c>
      <c r="D19" s="20">
        <v>48910.0</v>
      </c>
      <c r="E19" s="21" t="s">
        <v>159</v>
      </c>
      <c r="F19" s="22"/>
      <c r="G19" s="24"/>
      <c r="H19" s="24"/>
      <c r="I19" s="23"/>
      <c r="J19" s="29">
        <v>10000.0</v>
      </c>
      <c r="K19" s="24"/>
      <c r="L19" s="24"/>
      <c r="M19" s="23"/>
      <c r="N19" s="24"/>
      <c r="O19" s="24"/>
      <c r="P19" s="26">
        <v>10000.0</v>
      </c>
      <c r="Q19" s="27">
        <f t="shared" si="1"/>
        <v>0</v>
      </c>
      <c r="R19" s="28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45155.0</v>
      </c>
      <c r="C20" s="19" t="s">
        <v>1943</v>
      </c>
      <c r="D20" s="20">
        <v>51512.0</v>
      </c>
      <c r="E20" s="21" t="s">
        <v>170</v>
      </c>
      <c r="F20" s="22"/>
      <c r="G20" s="24"/>
      <c r="H20" s="24"/>
      <c r="I20" s="23"/>
      <c r="J20" s="23">
        <v>10700.0</v>
      </c>
      <c r="K20" s="24"/>
      <c r="L20" s="24"/>
      <c r="M20" s="23"/>
      <c r="N20" s="24"/>
      <c r="O20" s="24"/>
      <c r="P20" s="26">
        <v>10700.0</v>
      </c>
      <c r="Q20" s="27">
        <f t="shared" si="1"/>
        <v>0</v>
      </c>
      <c r="R20" s="28" t="s">
        <v>45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45155.0</v>
      </c>
      <c r="C21" s="19" t="s">
        <v>1944</v>
      </c>
      <c r="D21" s="20">
        <v>29621.0</v>
      </c>
      <c r="E21" s="21" t="s">
        <v>423</v>
      </c>
      <c r="F21" s="22"/>
      <c r="G21" s="23">
        <v>5000.0</v>
      </c>
      <c r="H21" s="24"/>
      <c r="I21" s="23"/>
      <c r="J21" s="23">
        <v>16250.0</v>
      </c>
      <c r="K21" s="23"/>
      <c r="L21" s="24"/>
      <c r="M21" s="24"/>
      <c r="N21" s="24"/>
      <c r="O21" s="24"/>
      <c r="P21" s="26">
        <v>21250.0</v>
      </c>
      <c r="Q21" s="27">
        <f t="shared" si="1"/>
        <v>0</v>
      </c>
      <c r="R21" s="28" t="s">
        <v>42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45155.0</v>
      </c>
      <c r="C22" s="19" t="s">
        <v>1945</v>
      </c>
      <c r="D22" s="20">
        <v>77460.0</v>
      </c>
      <c r="E22" s="21" t="s">
        <v>1946</v>
      </c>
      <c r="F22" s="22"/>
      <c r="G22" s="23"/>
      <c r="H22" s="23"/>
      <c r="I22" s="23">
        <v>5150.0</v>
      </c>
      <c r="J22" s="23"/>
      <c r="K22" s="23">
        <v>4550.0</v>
      </c>
      <c r="L22" s="24"/>
      <c r="M22" s="24"/>
      <c r="N22" s="24"/>
      <c r="O22" s="24"/>
      <c r="P22" s="26">
        <v>9700.0</v>
      </c>
      <c r="Q22" s="27">
        <f t="shared" si="1"/>
        <v>0</v>
      </c>
      <c r="R22" s="28" t="s">
        <v>45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45155.0</v>
      </c>
      <c r="C23" s="19" t="s">
        <v>1947</v>
      </c>
      <c r="D23" s="20">
        <v>51849.0</v>
      </c>
      <c r="E23" s="21" t="s">
        <v>1948</v>
      </c>
      <c r="F23" s="22"/>
      <c r="G23" s="24"/>
      <c r="H23" s="24"/>
      <c r="I23" s="23"/>
      <c r="J23" s="23">
        <v>2650.0</v>
      </c>
      <c r="K23" s="24"/>
      <c r="L23" s="24"/>
      <c r="M23" s="24"/>
      <c r="N23" s="24"/>
      <c r="O23" s="24"/>
      <c r="P23" s="26">
        <v>2650.0</v>
      </c>
      <c r="Q23" s="27">
        <f t="shared" si="1"/>
        <v>0</v>
      </c>
      <c r="R23" s="28" t="s">
        <v>55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45155.0</v>
      </c>
      <c r="C24" s="19" t="s">
        <v>1949</v>
      </c>
      <c r="D24" s="20">
        <v>77944.0</v>
      </c>
      <c r="E24" s="21" t="s">
        <v>1950</v>
      </c>
      <c r="F24" s="22"/>
      <c r="G24" s="23"/>
      <c r="H24" s="24"/>
      <c r="I24" s="23">
        <v>5150.0</v>
      </c>
      <c r="J24" s="23"/>
      <c r="K24" s="23"/>
      <c r="L24" s="24"/>
      <c r="M24" s="24"/>
      <c r="N24" s="24"/>
      <c r="O24" s="24"/>
      <c r="P24" s="26">
        <v>5150.0</v>
      </c>
      <c r="Q24" s="27">
        <f t="shared" si="1"/>
        <v>0</v>
      </c>
      <c r="R24" s="28" t="s">
        <v>45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45155.0</v>
      </c>
      <c r="C25" s="19" t="s">
        <v>1951</v>
      </c>
      <c r="D25" s="20">
        <v>76753.0</v>
      </c>
      <c r="E25" s="21" t="s">
        <v>157</v>
      </c>
      <c r="F25" s="22"/>
      <c r="G25" s="23"/>
      <c r="H25" s="23"/>
      <c r="I25" s="23"/>
      <c r="J25" s="23"/>
      <c r="K25" s="23"/>
      <c r="L25" s="24"/>
      <c r="M25" s="23">
        <v>2500.0</v>
      </c>
      <c r="N25" s="24"/>
      <c r="O25" s="24"/>
      <c r="P25" s="26">
        <v>2500.0</v>
      </c>
      <c r="Q25" s="27">
        <f t="shared" si="1"/>
        <v>0</v>
      </c>
      <c r="R25" s="28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45155.0</v>
      </c>
      <c r="C26" s="19" t="s">
        <v>1952</v>
      </c>
      <c r="D26" s="20">
        <v>46927.0</v>
      </c>
      <c r="E26" s="21" t="s">
        <v>466</v>
      </c>
      <c r="F26" s="22"/>
      <c r="G26" s="23"/>
      <c r="H26" s="23"/>
      <c r="I26" s="23">
        <v>8500.0</v>
      </c>
      <c r="J26" s="23"/>
      <c r="K26" s="24"/>
      <c r="L26" s="24"/>
      <c r="M26" s="23"/>
      <c r="N26" s="24"/>
      <c r="O26" s="24"/>
      <c r="P26" s="26">
        <v>8500.0</v>
      </c>
      <c r="Q26" s="27">
        <f t="shared" si="1"/>
        <v>0</v>
      </c>
      <c r="R26" s="28" t="s">
        <v>45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45155.0</v>
      </c>
      <c r="C27" s="19" t="s">
        <v>1953</v>
      </c>
      <c r="D27" s="20">
        <v>29621.0</v>
      </c>
      <c r="E27" s="21" t="s">
        <v>423</v>
      </c>
      <c r="F27" s="22"/>
      <c r="G27" s="23"/>
      <c r="H27" s="24"/>
      <c r="I27" s="23">
        <v>700.0</v>
      </c>
      <c r="J27" s="29"/>
      <c r="K27" s="23"/>
      <c r="L27" s="24"/>
      <c r="M27" s="24"/>
      <c r="N27" s="24"/>
      <c r="O27" s="24"/>
      <c r="P27" s="26">
        <v>700.0</v>
      </c>
      <c r="Q27" s="27">
        <f t="shared" si="1"/>
        <v>0</v>
      </c>
      <c r="R27" s="28" t="s">
        <v>42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45155.0</v>
      </c>
      <c r="C28" s="19" t="s">
        <v>1954</v>
      </c>
      <c r="D28" s="20">
        <v>79226.0</v>
      </c>
      <c r="E28" s="21" t="s">
        <v>1955</v>
      </c>
      <c r="F28" s="30"/>
      <c r="G28" s="23"/>
      <c r="H28" s="24"/>
      <c r="I28" s="23">
        <v>7300.0</v>
      </c>
      <c r="J28" s="23"/>
      <c r="K28" s="23"/>
      <c r="L28" s="24"/>
      <c r="M28" s="23"/>
      <c r="N28" s="24"/>
      <c r="O28" s="24"/>
      <c r="P28" s="26">
        <v>7300.0</v>
      </c>
      <c r="Q28" s="27">
        <f t="shared" si="1"/>
        <v>0</v>
      </c>
      <c r="R28" s="28" t="s">
        <v>45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45155.0</v>
      </c>
      <c r="C29" s="19" t="s">
        <v>1956</v>
      </c>
      <c r="D29" s="20">
        <v>47529.0</v>
      </c>
      <c r="E29" s="21" t="s">
        <v>1957</v>
      </c>
      <c r="F29" s="22"/>
      <c r="G29" s="24"/>
      <c r="H29" s="23"/>
      <c r="I29" s="23">
        <v>2400.0</v>
      </c>
      <c r="J29" s="23"/>
      <c r="K29" s="24"/>
      <c r="L29" s="24"/>
      <c r="M29" s="24"/>
      <c r="N29" s="24"/>
      <c r="O29" s="24"/>
      <c r="P29" s="26">
        <v>2400.0</v>
      </c>
      <c r="Q29" s="27">
        <f t="shared" si="1"/>
        <v>0</v>
      </c>
      <c r="R29" s="28" t="s">
        <v>45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45155.0</v>
      </c>
      <c r="C30" s="19" t="s">
        <v>1958</v>
      </c>
      <c r="D30" s="20">
        <v>52396.0</v>
      </c>
      <c r="E30" s="21" t="s">
        <v>844</v>
      </c>
      <c r="F30" s="22"/>
      <c r="G30" s="24"/>
      <c r="H30" s="24"/>
      <c r="I30" s="23" t="s">
        <v>246</v>
      </c>
      <c r="J30" s="23">
        <v>10000.0</v>
      </c>
      <c r="K30" s="23"/>
      <c r="L30" s="24"/>
      <c r="M30" s="24"/>
      <c r="N30" s="24"/>
      <c r="O30" s="24"/>
      <c r="P30" s="26">
        <v>10000.0</v>
      </c>
      <c r="Q30" s="56">
        <v>0.0</v>
      </c>
      <c r="R30" s="28" t="s">
        <v>55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45155.0</v>
      </c>
      <c r="C31" s="19" t="s">
        <v>1959</v>
      </c>
      <c r="D31" s="20">
        <v>49825.0</v>
      </c>
      <c r="E31" s="21" t="s">
        <v>562</v>
      </c>
      <c r="F31" s="22"/>
      <c r="G31" s="24"/>
      <c r="H31" s="23"/>
      <c r="I31" s="23">
        <v>350.0</v>
      </c>
      <c r="J31" s="23"/>
      <c r="K31" s="23"/>
      <c r="L31" s="24"/>
      <c r="M31" s="24"/>
      <c r="N31" s="24"/>
      <c r="O31" s="24"/>
      <c r="P31" s="26">
        <v>350.0</v>
      </c>
      <c r="Q31" s="27">
        <f t="shared" ref="Q31:Q77" si="2">F31+G31+H31+I31+J31+K31+L31+M31+N31+O31-P31</f>
        <v>0</v>
      </c>
      <c r="R31" s="28" t="s">
        <v>45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45155.0</v>
      </c>
      <c r="C32" s="19" t="s">
        <v>1960</v>
      </c>
      <c r="D32" s="20">
        <v>79227.0</v>
      </c>
      <c r="E32" s="21" t="s">
        <v>1961</v>
      </c>
      <c r="F32" s="22"/>
      <c r="G32" s="23"/>
      <c r="H32" s="24"/>
      <c r="I32" s="23">
        <v>7300.0</v>
      </c>
      <c r="J32" s="25"/>
      <c r="K32" s="23"/>
      <c r="L32" s="24"/>
      <c r="M32" s="24"/>
      <c r="N32" s="24"/>
      <c r="O32" s="24"/>
      <c r="P32" s="26">
        <v>7300.0</v>
      </c>
      <c r="Q32" s="27">
        <f t="shared" si="2"/>
        <v>0</v>
      </c>
      <c r="R32" s="28" t="s">
        <v>42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45155.0</v>
      </c>
      <c r="C33" s="19" t="s">
        <v>1962</v>
      </c>
      <c r="D33" s="20">
        <v>67899.0</v>
      </c>
      <c r="E33" s="21" t="s">
        <v>552</v>
      </c>
      <c r="F33" s="22"/>
      <c r="G33" s="23">
        <v>21875.0</v>
      </c>
      <c r="H33" s="24"/>
      <c r="I33" s="23"/>
      <c r="J33" s="23"/>
      <c r="K33" s="24"/>
      <c r="L33" s="24"/>
      <c r="M33" s="25"/>
      <c r="N33" s="24"/>
      <c r="O33" s="24"/>
      <c r="P33" s="26">
        <v>21875.0</v>
      </c>
      <c r="Q33" s="27">
        <f t="shared" si="2"/>
        <v>0</v>
      </c>
      <c r="R33" s="28" t="s">
        <v>42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45155.0</v>
      </c>
      <c r="C34" s="19" t="s">
        <v>1963</v>
      </c>
      <c r="D34" s="20">
        <v>10849.0</v>
      </c>
      <c r="E34" s="21" t="s">
        <v>1964</v>
      </c>
      <c r="F34" s="30"/>
      <c r="G34" s="24"/>
      <c r="H34" s="24"/>
      <c r="I34" s="23"/>
      <c r="J34" s="23">
        <v>17500.0</v>
      </c>
      <c r="K34" s="23"/>
      <c r="L34" s="24"/>
      <c r="M34" s="23"/>
      <c r="N34" s="24"/>
      <c r="O34" s="24"/>
      <c r="P34" s="26">
        <v>17500.0</v>
      </c>
      <c r="Q34" s="27">
        <f t="shared" si="2"/>
        <v>0</v>
      </c>
      <c r="R34" s="28" t="s">
        <v>45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45155.0</v>
      </c>
      <c r="C35" s="19" t="s">
        <v>1965</v>
      </c>
      <c r="D35" s="20">
        <v>67054.0</v>
      </c>
      <c r="E35" s="21" t="s">
        <v>1966</v>
      </c>
      <c r="F35" s="22"/>
      <c r="G35" s="24"/>
      <c r="H35" s="23"/>
      <c r="I35" s="23"/>
      <c r="J35" s="29">
        <v>5150.0</v>
      </c>
      <c r="K35" s="23"/>
      <c r="L35" s="24"/>
      <c r="M35" s="23"/>
      <c r="N35" s="24"/>
      <c r="O35" s="24"/>
      <c r="P35" s="26">
        <v>5150.0</v>
      </c>
      <c r="Q35" s="27">
        <f t="shared" si="2"/>
        <v>0</v>
      </c>
      <c r="R35" s="28" t="s">
        <v>55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45155.0</v>
      </c>
      <c r="C36" s="19" t="s">
        <v>1967</v>
      </c>
      <c r="D36" s="20">
        <v>46927.0</v>
      </c>
      <c r="E36" s="21" t="s">
        <v>466</v>
      </c>
      <c r="F36" s="22"/>
      <c r="G36" s="24"/>
      <c r="H36" s="23"/>
      <c r="I36" s="23">
        <v>700.0</v>
      </c>
      <c r="J36" s="29"/>
      <c r="K36" s="24"/>
      <c r="L36" s="24"/>
      <c r="M36" s="24"/>
      <c r="N36" s="24"/>
      <c r="O36" s="24"/>
      <c r="P36" s="26">
        <v>700.0</v>
      </c>
      <c r="Q36" s="27">
        <f t="shared" si="2"/>
        <v>0</v>
      </c>
      <c r="R36" s="28" t="s">
        <v>55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45155.0</v>
      </c>
      <c r="C37" s="19" t="s">
        <v>1968</v>
      </c>
      <c r="D37" s="20">
        <v>52396.0</v>
      </c>
      <c r="E37" s="21" t="s">
        <v>844</v>
      </c>
      <c r="F37" s="22"/>
      <c r="G37" s="24"/>
      <c r="H37" s="23"/>
      <c r="I37" s="23"/>
      <c r="J37" s="23">
        <v>4500.0</v>
      </c>
      <c r="K37" s="24"/>
      <c r="L37" s="24"/>
      <c r="M37" s="24"/>
      <c r="N37" s="24"/>
      <c r="O37" s="24"/>
      <c r="P37" s="26">
        <v>4500.0</v>
      </c>
      <c r="Q37" s="27">
        <f t="shared" si="2"/>
        <v>0</v>
      </c>
      <c r="R37" s="28" t="s">
        <v>55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45155.0</v>
      </c>
      <c r="C38" s="19" t="s">
        <v>1969</v>
      </c>
      <c r="D38" s="20">
        <v>79230.0</v>
      </c>
      <c r="E38" s="21" t="s">
        <v>1970</v>
      </c>
      <c r="F38" s="22"/>
      <c r="G38" s="24"/>
      <c r="H38" s="23"/>
      <c r="I38" s="23">
        <v>7300.0</v>
      </c>
      <c r="J38" s="23"/>
      <c r="K38" s="23"/>
      <c r="L38" s="24"/>
      <c r="M38" s="24"/>
      <c r="N38" s="24"/>
      <c r="O38" s="24"/>
      <c r="P38" s="26">
        <v>7300.0</v>
      </c>
      <c r="Q38" s="27">
        <f t="shared" si="2"/>
        <v>0</v>
      </c>
      <c r="R38" s="28" t="s">
        <v>98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45155.0</v>
      </c>
      <c r="C39" s="19" t="s">
        <v>1971</v>
      </c>
      <c r="D39" s="20">
        <v>58257.0</v>
      </c>
      <c r="E39" s="21" t="s">
        <v>364</v>
      </c>
      <c r="F39" s="22"/>
      <c r="G39" s="24"/>
      <c r="H39" s="24"/>
      <c r="I39" s="23">
        <v>5000.0</v>
      </c>
      <c r="J39" s="29"/>
      <c r="K39" s="23"/>
      <c r="L39" s="24"/>
      <c r="M39" s="23"/>
      <c r="N39" s="24"/>
      <c r="O39" s="24"/>
      <c r="P39" s="26">
        <v>5000.0</v>
      </c>
      <c r="Q39" s="27">
        <f t="shared" si="2"/>
        <v>0</v>
      </c>
      <c r="R39" s="28" t="s">
        <v>98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45155.0</v>
      </c>
      <c r="C40" s="19" t="s">
        <v>1972</v>
      </c>
      <c r="D40" s="20">
        <v>67867.0</v>
      </c>
      <c r="E40" s="21" t="s">
        <v>1068</v>
      </c>
      <c r="F40" s="30"/>
      <c r="G40" s="23"/>
      <c r="H40" s="23"/>
      <c r="I40" s="23">
        <v>4900.0</v>
      </c>
      <c r="J40" s="29"/>
      <c r="K40" s="24"/>
      <c r="L40" s="24"/>
      <c r="M40" s="23"/>
      <c r="N40" s="24"/>
      <c r="O40" s="24"/>
      <c r="P40" s="26">
        <v>4900.0</v>
      </c>
      <c r="Q40" s="27">
        <f t="shared" si="2"/>
        <v>0</v>
      </c>
      <c r="R40" s="28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45155.0</v>
      </c>
      <c r="C41" s="19" t="s">
        <v>1973</v>
      </c>
      <c r="D41" s="20">
        <v>77174.0</v>
      </c>
      <c r="E41" s="21" t="s">
        <v>1974</v>
      </c>
      <c r="F41" s="22"/>
      <c r="G41" s="23"/>
      <c r="H41" s="24"/>
      <c r="I41" s="23">
        <v>12000.0</v>
      </c>
      <c r="J41" s="29"/>
      <c r="K41" s="24"/>
      <c r="L41" s="24"/>
      <c r="M41" s="23"/>
      <c r="N41" s="24"/>
      <c r="O41" s="24"/>
      <c r="P41" s="26">
        <v>12000.0</v>
      </c>
      <c r="Q41" s="27">
        <f t="shared" si="2"/>
        <v>0</v>
      </c>
      <c r="R41" s="28" t="s">
        <v>98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45155.0</v>
      </c>
      <c r="C42" s="19" t="s">
        <v>1975</v>
      </c>
      <c r="D42" s="20">
        <v>45096.0</v>
      </c>
      <c r="E42" s="21" t="s">
        <v>331</v>
      </c>
      <c r="F42" s="30"/>
      <c r="G42" s="24"/>
      <c r="H42" s="24"/>
      <c r="I42" s="23">
        <v>25000.0</v>
      </c>
      <c r="J42" s="29"/>
      <c r="K42" s="23"/>
      <c r="L42" s="24"/>
      <c r="M42" s="23"/>
      <c r="N42" s="24"/>
      <c r="O42" s="24"/>
      <c r="P42" s="26">
        <v>25000.0</v>
      </c>
      <c r="Q42" s="27">
        <f t="shared" si="2"/>
        <v>0</v>
      </c>
      <c r="R42" s="28" t="s">
        <v>55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45155.0</v>
      </c>
      <c r="C43" s="19" t="s">
        <v>1976</v>
      </c>
      <c r="D43" s="20">
        <v>10291.0</v>
      </c>
      <c r="E43" s="21" t="s">
        <v>1977</v>
      </c>
      <c r="F43" s="22"/>
      <c r="G43" s="24"/>
      <c r="H43" s="24"/>
      <c r="I43" s="23"/>
      <c r="J43" s="23">
        <v>6150.0</v>
      </c>
      <c r="K43" s="24"/>
      <c r="L43" s="24"/>
      <c r="M43" s="25"/>
      <c r="N43" s="24"/>
      <c r="O43" s="24"/>
      <c r="P43" s="26">
        <v>6150.0</v>
      </c>
      <c r="Q43" s="27">
        <f t="shared" si="2"/>
        <v>0</v>
      </c>
      <c r="R43" s="28" t="s">
        <v>45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45155.0</v>
      </c>
      <c r="C44" s="19" t="s">
        <v>1978</v>
      </c>
      <c r="D44" s="20">
        <v>10291.0</v>
      </c>
      <c r="E44" s="21" t="s">
        <v>1977</v>
      </c>
      <c r="F44" s="30"/>
      <c r="G44" s="24"/>
      <c r="H44" s="24"/>
      <c r="I44" s="23"/>
      <c r="J44" s="23">
        <v>5500.0</v>
      </c>
      <c r="K44" s="23"/>
      <c r="L44" s="24"/>
      <c r="M44" s="25"/>
      <c r="N44" s="24"/>
      <c r="O44" s="24"/>
      <c r="P44" s="26">
        <v>5500.0</v>
      </c>
      <c r="Q44" s="27">
        <f t="shared" si="2"/>
        <v>0</v>
      </c>
      <c r="R44" s="28" t="s">
        <v>45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45155.0</v>
      </c>
      <c r="C45" s="19" t="s">
        <v>1979</v>
      </c>
      <c r="D45" s="20">
        <v>24368.0</v>
      </c>
      <c r="E45" s="21" t="s">
        <v>1980</v>
      </c>
      <c r="F45" s="30"/>
      <c r="G45" s="23"/>
      <c r="H45" s="24"/>
      <c r="I45" s="23">
        <v>2050.0</v>
      </c>
      <c r="J45" s="23"/>
      <c r="K45" s="23">
        <v>2450.0</v>
      </c>
      <c r="L45" s="24"/>
      <c r="M45" s="25"/>
      <c r="N45" s="24"/>
      <c r="O45" s="24"/>
      <c r="P45" s="26">
        <v>4500.0</v>
      </c>
      <c r="Q45" s="27">
        <f t="shared" si="2"/>
        <v>0</v>
      </c>
      <c r="R45" s="28" t="s">
        <v>45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45155.0</v>
      </c>
      <c r="C46" s="19" t="s">
        <v>1981</v>
      </c>
      <c r="D46" s="20">
        <v>35227.0</v>
      </c>
      <c r="E46" s="21" t="s">
        <v>152</v>
      </c>
      <c r="F46" s="30">
        <v>1550.0</v>
      </c>
      <c r="G46" s="23">
        <v>9700.0</v>
      </c>
      <c r="H46" s="24"/>
      <c r="I46" s="23"/>
      <c r="J46" s="23"/>
      <c r="K46" s="23"/>
      <c r="L46" s="24"/>
      <c r="M46" s="29"/>
      <c r="N46" s="24"/>
      <c r="O46" s="24"/>
      <c r="P46" s="26">
        <v>11250.0</v>
      </c>
      <c r="Q46" s="27">
        <f t="shared" si="2"/>
        <v>0</v>
      </c>
      <c r="R46" s="28" t="s">
        <v>24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45155.0</v>
      </c>
      <c r="C47" s="19" t="s">
        <v>1982</v>
      </c>
      <c r="D47" s="20">
        <v>46423.0</v>
      </c>
      <c r="E47" s="21" t="s">
        <v>1983</v>
      </c>
      <c r="F47" s="22"/>
      <c r="G47" s="24"/>
      <c r="H47" s="24"/>
      <c r="I47" s="23"/>
      <c r="J47" s="23">
        <v>7650.0</v>
      </c>
      <c r="K47" s="23"/>
      <c r="L47" s="24"/>
      <c r="M47" s="29"/>
      <c r="N47" s="24"/>
      <c r="O47" s="24"/>
      <c r="P47" s="26">
        <v>7650.0</v>
      </c>
      <c r="Q47" s="27">
        <f t="shared" si="2"/>
        <v>0</v>
      </c>
      <c r="R47" s="28" t="s">
        <v>55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45155.0</v>
      </c>
      <c r="C48" s="19" t="s">
        <v>1984</v>
      </c>
      <c r="D48" s="20">
        <v>21971.0</v>
      </c>
      <c r="E48" s="21" t="s">
        <v>532</v>
      </c>
      <c r="F48" s="22"/>
      <c r="G48" s="24"/>
      <c r="H48" s="24"/>
      <c r="I48" s="23">
        <v>400.0</v>
      </c>
      <c r="J48" s="23"/>
      <c r="K48" s="24"/>
      <c r="L48" s="24"/>
      <c r="M48" s="29"/>
      <c r="N48" s="24"/>
      <c r="O48" s="23"/>
      <c r="P48" s="26">
        <v>400.0</v>
      </c>
      <c r="Q48" s="27">
        <f t="shared" si="2"/>
        <v>0</v>
      </c>
      <c r="R48" s="28" t="s">
        <v>45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45155.0</v>
      </c>
      <c r="C49" s="19" t="s">
        <v>1985</v>
      </c>
      <c r="D49" s="20">
        <v>69156.0</v>
      </c>
      <c r="E49" s="21" t="s">
        <v>1986</v>
      </c>
      <c r="F49" s="22"/>
      <c r="G49" s="24"/>
      <c r="H49" s="24"/>
      <c r="I49" s="23">
        <v>100.0</v>
      </c>
      <c r="J49" s="23"/>
      <c r="K49" s="24"/>
      <c r="L49" s="24"/>
      <c r="M49" s="25"/>
      <c r="N49" s="24"/>
      <c r="O49" s="23"/>
      <c r="P49" s="26">
        <v>100.0</v>
      </c>
      <c r="Q49" s="27">
        <f t="shared" si="2"/>
        <v>0</v>
      </c>
      <c r="R49" s="28" t="s">
        <v>45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45155.0</v>
      </c>
      <c r="C50" s="19" t="s">
        <v>1987</v>
      </c>
      <c r="D50" s="20">
        <v>48631.0</v>
      </c>
      <c r="E50" s="21" t="s">
        <v>121</v>
      </c>
      <c r="F50" s="22"/>
      <c r="G50" s="24"/>
      <c r="H50" s="23"/>
      <c r="I50" s="23">
        <v>350.0</v>
      </c>
      <c r="J50" s="23"/>
      <c r="K50" s="23"/>
      <c r="L50" s="24"/>
      <c r="M50" s="29"/>
      <c r="N50" s="24"/>
      <c r="O50" s="23"/>
      <c r="P50" s="26">
        <v>350.0</v>
      </c>
      <c r="Q50" s="27">
        <f t="shared" si="2"/>
        <v>0</v>
      </c>
      <c r="R50" s="28" t="s">
        <v>42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45155.0</v>
      </c>
      <c r="C51" s="19" t="s">
        <v>1988</v>
      </c>
      <c r="D51" s="20">
        <v>49194.0</v>
      </c>
      <c r="E51" s="21" t="s">
        <v>320</v>
      </c>
      <c r="F51" s="22"/>
      <c r="G51" s="24"/>
      <c r="H51" s="23"/>
      <c r="I51" s="23"/>
      <c r="J51" s="23"/>
      <c r="K51" s="23"/>
      <c r="L51" s="24"/>
      <c r="M51" s="29">
        <v>10000.0</v>
      </c>
      <c r="N51" s="24"/>
      <c r="O51" s="24"/>
      <c r="P51" s="26">
        <v>10000.0</v>
      </c>
      <c r="Q51" s="27">
        <f t="shared" si="2"/>
        <v>0</v>
      </c>
      <c r="R51" s="28" t="s">
        <v>42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45155.0</v>
      </c>
      <c r="C52" s="19" t="s">
        <v>1989</v>
      </c>
      <c r="D52" s="20">
        <v>49194.0</v>
      </c>
      <c r="E52" s="21" t="s">
        <v>320</v>
      </c>
      <c r="F52" s="22"/>
      <c r="G52" s="24"/>
      <c r="H52" s="24"/>
      <c r="I52" s="23"/>
      <c r="J52" s="23"/>
      <c r="K52" s="24"/>
      <c r="L52" s="24"/>
      <c r="M52" s="29">
        <v>100.0</v>
      </c>
      <c r="N52" s="24"/>
      <c r="O52" s="24"/>
      <c r="P52" s="26">
        <v>100.0</v>
      </c>
      <c r="Q52" s="27">
        <f t="shared" si="2"/>
        <v>0</v>
      </c>
      <c r="R52" s="28" t="s">
        <v>42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45155.0</v>
      </c>
      <c r="C53" s="19" t="s">
        <v>1990</v>
      </c>
      <c r="D53" s="20">
        <v>48631.0</v>
      </c>
      <c r="E53" s="21" t="s">
        <v>121</v>
      </c>
      <c r="F53" s="22"/>
      <c r="G53" s="24"/>
      <c r="H53" s="24"/>
      <c r="I53" s="23">
        <v>7500.0</v>
      </c>
      <c r="J53" s="23"/>
      <c r="K53" s="24"/>
      <c r="L53" s="24"/>
      <c r="M53" s="29"/>
      <c r="N53" s="24"/>
      <c r="O53" s="24"/>
      <c r="P53" s="26">
        <v>7500.0</v>
      </c>
      <c r="Q53" s="27">
        <f t="shared" si="2"/>
        <v>0</v>
      </c>
      <c r="R53" s="28" t="s">
        <v>42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45155.0</v>
      </c>
      <c r="C54" s="19" t="s">
        <v>1991</v>
      </c>
      <c r="D54" s="20">
        <v>78702.0</v>
      </c>
      <c r="E54" s="21" t="s">
        <v>1992</v>
      </c>
      <c r="F54" s="22"/>
      <c r="G54" s="24"/>
      <c r="H54" s="23"/>
      <c r="I54" s="23">
        <v>7000.0</v>
      </c>
      <c r="J54" s="23"/>
      <c r="K54" s="24"/>
      <c r="L54" s="24"/>
      <c r="M54" s="25"/>
      <c r="N54" s="24"/>
      <c r="O54" s="24"/>
      <c r="P54" s="26">
        <v>7000.0</v>
      </c>
      <c r="Q54" s="27">
        <f t="shared" si="2"/>
        <v>0</v>
      </c>
      <c r="R54" s="28" t="s">
        <v>52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45155.0</v>
      </c>
      <c r="C55" s="19" t="s">
        <v>1993</v>
      </c>
      <c r="D55" s="20">
        <v>78703.0</v>
      </c>
      <c r="E55" s="21" t="s">
        <v>1994</v>
      </c>
      <c r="F55" s="22"/>
      <c r="G55" s="23"/>
      <c r="H55" s="24"/>
      <c r="I55" s="23"/>
      <c r="J55" s="23">
        <v>7000.0</v>
      </c>
      <c r="K55" s="24"/>
      <c r="L55" s="24"/>
      <c r="M55" s="25"/>
      <c r="N55" s="24"/>
      <c r="O55" s="23"/>
      <c r="P55" s="26">
        <v>7000.0</v>
      </c>
      <c r="Q55" s="27">
        <f t="shared" si="2"/>
        <v>0</v>
      </c>
      <c r="R55" s="28" t="s">
        <v>52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45155.0</v>
      </c>
      <c r="C56" s="19" t="s">
        <v>1995</v>
      </c>
      <c r="D56" s="20">
        <v>62146.0</v>
      </c>
      <c r="E56" s="21" t="s">
        <v>1223</v>
      </c>
      <c r="F56" s="22"/>
      <c r="G56" s="23"/>
      <c r="H56" s="23"/>
      <c r="I56" s="23">
        <v>1200.0</v>
      </c>
      <c r="J56" s="23"/>
      <c r="K56" s="24"/>
      <c r="L56" s="24"/>
      <c r="M56" s="25"/>
      <c r="N56" s="24"/>
      <c r="O56" s="23"/>
      <c r="P56" s="26">
        <v>1200.0</v>
      </c>
      <c r="Q56" s="27">
        <f t="shared" si="2"/>
        <v>0</v>
      </c>
      <c r="R56" s="28" t="s">
        <v>52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45155.0</v>
      </c>
      <c r="C57" s="19" t="s">
        <v>1996</v>
      </c>
      <c r="D57" s="20">
        <v>22727.0</v>
      </c>
      <c r="E57" s="21" t="s">
        <v>85</v>
      </c>
      <c r="F57" s="22"/>
      <c r="G57" s="24"/>
      <c r="H57" s="24"/>
      <c r="I57" s="23">
        <v>6800.0</v>
      </c>
      <c r="J57" s="23"/>
      <c r="K57" s="23"/>
      <c r="L57" s="24"/>
      <c r="M57" s="25"/>
      <c r="N57" s="24"/>
      <c r="O57" s="23"/>
      <c r="P57" s="26">
        <v>6800.0</v>
      </c>
      <c r="Q57" s="27">
        <f t="shared" si="2"/>
        <v>0</v>
      </c>
      <c r="R57" s="28" t="s">
        <v>52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45155.0</v>
      </c>
      <c r="C58" s="19" t="s">
        <v>1997</v>
      </c>
      <c r="D58" s="20">
        <v>69659.0</v>
      </c>
      <c r="E58" s="21" t="s">
        <v>397</v>
      </c>
      <c r="F58" s="30"/>
      <c r="G58" s="23"/>
      <c r="H58" s="24"/>
      <c r="I58" s="23">
        <v>1600.0</v>
      </c>
      <c r="J58" s="23"/>
      <c r="K58" s="23"/>
      <c r="L58" s="24"/>
      <c r="M58" s="25"/>
      <c r="N58" s="24"/>
      <c r="O58" s="24"/>
      <c r="P58" s="26">
        <v>1600.0</v>
      </c>
      <c r="Q58" s="27">
        <f t="shared" si="2"/>
        <v>0</v>
      </c>
      <c r="R58" s="28" t="s">
        <v>42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45155.0</v>
      </c>
      <c r="C59" s="19" t="s">
        <v>1998</v>
      </c>
      <c r="D59" s="20">
        <v>53283.0</v>
      </c>
      <c r="E59" s="21" t="s">
        <v>291</v>
      </c>
      <c r="F59" s="22"/>
      <c r="G59" s="24"/>
      <c r="H59" s="23"/>
      <c r="I59" s="23">
        <v>2500.0</v>
      </c>
      <c r="J59" s="24"/>
      <c r="K59" s="23"/>
      <c r="L59" s="24"/>
      <c r="M59" s="29"/>
      <c r="N59" s="24"/>
      <c r="O59" s="24"/>
      <c r="P59" s="26">
        <v>2500.0</v>
      </c>
      <c r="Q59" s="27">
        <f t="shared" si="2"/>
        <v>0</v>
      </c>
      <c r="R59" s="28" t="s">
        <v>42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45155.0</v>
      </c>
      <c r="C60" s="19" t="s">
        <v>1999</v>
      </c>
      <c r="D60" s="20">
        <v>71435.0</v>
      </c>
      <c r="E60" s="21" t="s">
        <v>2000</v>
      </c>
      <c r="F60" s="30"/>
      <c r="G60" s="24"/>
      <c r="H60" s="24"/>
      <c r="I60" s="23">
        <v>7000.0</v>
      </c>
      <c r="J60" s="23"/>
      <c r="K60" s="23"/>
      <c r="L60" s="24"/>
      <c r="M60" s="25"/>
      <c r="N60" s="24"/>
      <c r="O60" s="24"/>
      <c r="P60" s="26">
        <v>7000.0</v>
      </c>
      <c r="Q60" s="27">
        <f t="shared" si="2"/>
        <v>0</v>
      </c>
      <c r="R60" s="28" t="s">
        <v>52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45155.0</v>
      </c>
      <c r="C61" s="19" t="s">
        <v>2001</v>
      </c>
      <c r="D61" s="20">
        <v>67017.0</v>
      </c>
      <c r="E61" s="21" t="s">
        <v>2002</v>
      </c>
      <c r="F61" s="22"/>
      <c r="G61" s="24"/>
      <c r="H61" s="24"/>
      <c r="I61" s="23">
        <v>7000.0</v>
      </c>
      <c r="J61" s="23"/>
      <c r="K61" s="23"/>
      <c r="L61" s="24"/>
      <c r="M61" s="25"/>
      <c r="N61" s="24"/>
      <c r="O61" s="23"/>
      <c r="P61" s="26">
        <v>7000.0</v>
      </c>
      <c r="Q61" s="27">
        <f t="shared" si="2"/>
        <v>0</v>
      </c>
      <c r="R61" s="28" t="s">
        <v>52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45155.0</v>
      </c>
      <c r="C62" s="19" t="s">
        <v>2003</v>
      </c>
      <c r="D62" s="20">
        <v>72121.0</v>
      </c>
      <c r="E62" s="21" t="s">
        <v>2004</v>
      </c>
      <c r="F62" s="22"/>
      <c r="G62" s="24"/>
      <c r="H62" s="24"/>
      <c r="I62" s="23">
        <v>7000.0</v>
      </c>
      <c r="J62" s="23"/>
      <c r="K62" s="23"/>
      <c r="L62" s="24"/>
      <c r="M62" s="29"/>
      <c r="N62" s="24"/>
      <c r="O62" s="23"/>
      <c r="P62" s="26">
        <v>7000.0</v>
      </c>
      <c r="Q62" s="27">
        <f t="shared" si="2"/>
        <v>0</v>
      </c>
      <c r="R62" s="28" t="s">
        <v>52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45155.0</v>
      </c>
      <c r="C63" s="19" t="s">
        <v>2005</v>
      </c>
      <c r="D63" s="20">
        <v>30248.0</v>
      </c>
      <c r="E63" s="21" t="s">
        <v>2006</v>
      </c>
      <c r="F63" s="22"/>
      <c r="G63" s="24"/>
      <c r="H63" s="23"/>
      <c r="I63" s="23">
        <v>2650.0</v>
      </c>
      <c r="J63" s="23"/>
      <c r="K63" s="23"/>
      <c r="L63" s="24"/>
      <c r="M63" s="29"/>
      <c r="N63" s="24"/>
      <c r="O63" s="23"/>
      <c r="P63" s="26">
        <v>2650.0</v>
      </c>
      <c r="Q63" s="27">
        <f t="shared" si="2"/>
        <v>0</v>
      </c>
      <c r="R63" s="28" t="s">
        <v>45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45155.0</v>
      </c>
      <c r="C64" s="19" t="s">
        <v>2007</v>
      </c>
      <c r="D64" s="20">
        <v>74610.0</v>
      </c>
      <c r="E64" s="21" t="s">
        <v>2008</v>
      </c>
      <c r="F64" s="22"/>
      <c r="G64" s="24"/>
      <c r="H64" s="24"/>
      <c r="I64" s="23">
        <v>213500.0</v>
      </c>
      <c r="J64" s="23"/>
      <c r="K64" s="23"/>
      <c r="L64" s="24"/>
      <c r="M64" s="29"/>
      <c r="N64" s="24"/>
      <c r="O64" s="23"/>
      <c r="P64" s="26">
        <v>213500.0</v>
      </c>
      <c r="Q64" s="27">
        <f t="shared" si="2"/>
        <v>0</v>
      </c>
      <c r="R64" s="28" t="s">
        <v>45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45155.0</v>
      </c>
      <c r="C65" s="19" t="s">
        <v>2009</v>
      </c>
      <c r="D65" s="20">
        <v>33725.0</v>
      </c>
      <c r="E65" s="21" t="s">
        <v>2010</v>
      </c>
      <c r="F65" s="22"/>
      <c r="G65" s="24"/>
      <c r="H65" s="24"/>
      <c r="I65" s="23"/>
      <c r="J65" s="23"/>
      <c r="K65" s="23">
        <v>1400.0</v>
      </c>
      <c r="L65" s="24"/>
      <c r="M65" s="25"/>
      <c r="N65" s="24"/>
      <c r="O65" s="23"/>
      <c r="P65" s="26">
        <v>1400.0</v>
      </c>
      <c r="Q65" s="27">
        <f t="shared" si="2"/>
        <v>0</v>
      </c>
      <c r="R65" s="28" t="s">
        <v>45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45155.0</v>
      </c>
      <c r="C66" s="19" t="s">
        <v>2011</v>
      </c>
      <c r="D66" s="20">
        <v>62146.0</v>
      </c>
      <c r="E66" s="21" t="s">
        <v>1223</v>
      </c>
      <c r="F66" s="30"/>
      <c r="G66" s="24"/>
      <c r="H66" s="24"/>
      <c r="I66" s="23">
        <v>4500.0</v>
      </c>
      <c r="J66" s="23"/>
      <c r="K66" s="23"/>
      <c r="L66" s="24"/>
      <c r="M66" s="25"/>
      <c r="N66" s="24"/>
      <c r="O66" s="23"/>
      <c r="P66" s="26">
        <v>4500.0</v>
      </c>
      <c r="Q66" s="27">
        <f t="shared" si="2"/>
        <v>0</v>
      </c>
      <c r="R66" s="28" t="s">
        <v>45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45155.0</v>
      </c>
      <c r="C67" s="19" t="s">
        <v>2012</v>
      </c>
      <c r="D67" s="20">
        <v>79192.0</v>
      </c>
      <c r="E67" s="21" t="s">
        <v>1885</v>
      </c>
      <c r="F67" s="22"/>
      <c r="G67" s="24"/>
      <c r="H67" s="24"/>
      <c r="I67" s="23">
        <v>1500.0</v>
      </c>
      <c r="J67" s="23"/>
      <c r="K67" s="23"/>
      <c r="L67" s="24"/>
      <c r="M67" s="25"/>
      <c r="N67" s="24"/>
      <c r="O67" s="23"/>
      <c r="P67" s="26">
        <v>1500.0</v>
      </c>
      <c r="Q67" s="27">
        <f t="shared" si="2"/>
        <v>0</v>
      </c>
      <c r="R67" s="28" t="s">
        <v>24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45155.0</v>
      </c>
      <c r="C68" s="19" t="s">
        <v>2013</v>
      </c>
      <c r="D68" s="20">
        <v>79234.0</v>
      </c>
      <c r="E68" s="21" t="s">
        <v>2014</v>
      </c>
      <c r="F68" s="22"/>
      <c r="G68" s="24"/>
      <c r="H68" s="23"/>
      <c r="I68" s="23">
        <v>300.0</v>
      </c>
      <c r="J68" s="23"/>
      <c r="K68" s="23"/>
      <c r="L68" s="24"/>
      <c r="M68" s="25"/>
      <c r="N68" s="24"/>
      <c r="O68" s="23"/>
      <c r="P68" s="26">
        <v>300.0</v>
      </c>
      <c r="Q68" s="27">
        <f t="shared" si="2"/>
        <v>0</v>
      </c>
      <c r="R68" s="28" t="s">
        <v>45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45155.0</v>
      </c>
      <c r="C69" s="19" t="s">
        <v>2015</v>
      </c>
      <c r="D69" s="20">
        <v>79235.0</v>
      </c>
      <c r="E69" s="21" t="s">
        <v>2016</v>
      </c>
      <c r="F69" s="30"/>
      <c r="G69" s="23"/>
      <c r="H69" s="24"/>
      <c r="I69" s="23">
        <v>300.0</v>
      </c>
      <c r="J69" s="23"/>
      <c r="K69" s="23"/>
      <c r="L69" s="24"/>
      <c r="M69" s="25"/>
      <c r="N69" s="24"/>
      <c r="O69" s="23"/>
      <c r="P69" s="26">
        <v>300.0</v>
      </c>
      <c r="Q69" s="27">
        <f t="shared" si="2"/>
        <v>0</v>
      </c>
      <c r="R69" s="28" t="s">
        <v>45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45155.0</v>
      </c>
      <c r="C70" s="19" t="s">
        <v>2017</v>
      </c>
      <c r="D70" s="20">
        <v>49953.0</v>
      </c>
      <c r="E70" s="21" t="s">
        <v>1648</v>
      </c>
      <c r="F70" s="22"/>
      <c r="G70" s="24"/>
      <c r="H70" s="23">
        <v>2500.0</v>
      </c>
      <c r="I70" s="23"/>
      <c r="J70" s="23"/>
      <c r="K70" s="23"/>
      <c r="L70" s="24"/>
      <c r="M70" s="29"/>
      <c r="N70" s="24"/>
      <c r="O70" s="23"/>
      <c r="P70" s="26">
        <v>2500.0</v>
      </c>
      <c r="Q70" s="27">
        <f t="shared" si="2"/>
        <v>0</v>
      </c>
      <c r="R70" s="28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45155.0</v>
      </c>
      <c r="C71" s="19" t="s">
        <v>2018</v>
      </c>
      <c r="D71" s="20">
        <v>52214.0</v>
      </c>
      <c r="E71" s="21" t="s">
        <v>362</v>
      </c>
      <c r="F71" s="22"/>
      <c r="G71" s="24"/>
      <c r="H71" s="24"/>
      <c r="I71" s="23"/>
      <c r="J71" s="23"/>
      <c r="K71" s="23"/>
      <c r="L71" s="24"/>
      <c r="M71" s="29">
        <v>550.0</v>
      </c>
      <c r="N71" s="24"/>
      <c r="O71" s="23"/>
      <c r="P71" s="26">
        <v>550.0</v>
      </c>
      <c r="Q71" s="27">
        <f t="shared" si="2"/>
        <v>0</v>
      </c>
      <c r="R71" s="28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45155.0</v>
      </c>
      <c r="C72" s="19" t="s">
        <v>2019</v>
      </c>
      <c r="D72" s="20">
        <v>51406.0</v>
      </c>
      <c r="E72" s="21" t="s">
        <v>233</v>
      </c>
      <c r="F72" s="22"/>
      <c r="G72" s="24"/>
      <c r="H72" s="23">
        <v>15000.0</v>
      </c>
      <c r="I72" s="23"/>
      <c r="J72" s="23"/>
      <c r="K72" s="23"/>
      <c r="L72" s="24"/>
      <c r="M72" s="29"/>
      <c r="N72" s="24"/>
      <c r="O72" s="23"/>
      <c r="P72" s="26">
        <v>15000.0</v>
      </c>
      <c r="Q72" s="27">
        <f t="shared" si="2"/>
        <v>0</v>
      </c>
      <c r="R72" s="28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45155.0</v>
      </c>
      <c r="C73" s="19" t="s">
        <v>2020</v>
      </c>
      <c r="D73" s="20">
        <v>50148.0</v>
      </c>
      <c r="E73" s="21" t="s">
        <v>231</v>
      </c>
      <c r="F73" s="22"/>
      <c r="G73" s="23"/>
      <c r="H73" s="23">
        <v>350.0</v>
      </c>
      <c r="I73" s="23"/>
      <c r="J73" s="24"/>
      <c r="K73" s="23"/>
      <c r="L73" s="24"/>
      <c r="M73" s="25"/>
      <c r="N73" s="24"/>
      <c r="O73" s="23"/>
      <c r="P73" s="26">
        <v>350.0</v>
      </c>
      <c r="Q73" s="27">
        <f t="shared" si="2"/>
        <v>0</v>
      </c>
      <c r="R73" s="28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45155.0</v>
      </c>
      <c r="C74" s="19" t="s">
        <v>2021</v>
      </c>
      <c r="D74" s="20">
        <v>63480.0</v>
      </c>
      <c r="E74" s="21" t="s">
        <v>2022</v>
      </c>
      <c r="F74" s="30"/>
      <c r="G74" s="23"/>
      <c r="H74" s="24"/>
      <c r="I74" s="23"/>
      <c r="J74" s="23"/>
      <c r="K74" s="23"/>
      <c r="L74" s="24"/>
      <c r="M74" s="29">
        <v>600.0</v>
      </c>
      <c r="N74" s="24"/>
      <c r="O74" s="23"/>
      <c r="P74" s="26">
        <v>600.0</v>
      </c>
      <c r="Q74" s="27">
        <f t="shared" si="2"/>
        <v>0</v>
      </c>
      <c r="R74" s="28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45155.0</v>
      </c>
      <c r="C75" s="19" t="s">
        <v>2023</v>
      </c>
      <c r="D75" s="20">
        <v>50148.0</v>
      </c>
      <c r="E75" s="21" t="s">
        <v>231</v>
      </c>
      <c r="F75" s="30"/>
      <c r="G75" s="23"/>
      <c r="H75" s="23">
        <v>10000.0</v>
      </c>
      <c r="I75" s="23"/>
      <c r="J75" s="23"/>
      <c r="K75" s="23"/>
      <c r="L75" s="24"/>
      <c r="M75" s="25"/>
      <c r="N75" s="24"/>
      <c r="O75" s="23"/>
      <c r="P75" s="26">
        <v>10000.0</v>
      </c>
      <c r="Q75" s="27">
        <f t="shared" si="2"/>
        <v>0</v>
      </c>
      <c r="R75" s="28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45155.0</v>
      </c>
      <c r="C76" s="19" t="s">
        <v>2024</v>
      </c>
      <c r="D76" s="20">
        <v>50148.0</v>
      </c>
      <c r="E76" s="21" t="s">
        <v>231</v>
      </c>
      <c r="F76" s="22"/>
      <c r="G76" s="24"/>
      <c r="H76" s="23">
        <v>450.0</v>
      </c>
      <c r="I76" s="23"/>
      <c r="J76" s="24"/>
      <c r="K76" s="23"/>
      <c r="L76" s="24"/>
      <c r="M76" s="25"/>
      <c r="N76" s="24"/>
      <c r="O76" s="23"/>
      <c r="P76" s="26">
        <v>450.0</v>
      </c>
      <c r="Q76" s="27">
        <f t="shared" si="2"/>
        <v>0</v>
      </c>
      <c r="R76" s="28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/>
      <c r="B77" s="37"/>
      <c r="C77" s="33"/>
      <c r="D77" s="37"/>
      <c r="E77" s="37"/>
      <c r="F77" s="38">
        <f t="shared" ref="F77:P77" si="3">SUM(F5:F76)</f>
        <v>1550</v>
      </c>
      <c r="G77" s="54">
        <f t="shared" si="3"/>
        <v>36575</v>
      </c>
      <c r="H77" s="54">
        <f t="shared" si="3"/>
        <v>28300</v>
      </c>
      <c r="I77" s="54">
        <f t="shared" si="3"/>
        <v>396005</v>
      </c>
      <c r="J77" s="54">
        <f t="shared" si="3"/>
        <v>130975</v>
      </c>
      <c r="K77" s="54">
        <f t="shared" si="3"/>
        <v>8400</v>
      </c>
      <c r="L77" s="54">
        <f t="shared" si="3"/>
        <v>0</v>
      </c>
      <c r="M77" s="54">
        <f t="shared" si="3"/>
        <v>13750</v>
      </c>
      <c r="N77" s="54">
        <f t="shared" si="3"/>
        <v>0</v>
      </c>
      <c r="O77" s="54">
        <f t="shared" si="3"/>
        <v>0</v>
      </c>
      <c r="P77" s="52">
        <f t="shared" si="3"/>
        <v>615550</v>
      </c>
      <c r="Q77" s="27">
        <f t="shared" si="2"/>
        <v>5</v>
      </c>
      <c r="R77" s="40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</row>
    <row r="78">
      <c r="A78" s="42"/>
      <c r="B78" s="37"/>
      <c r="C78" s="37"/>
      <c r="D78" s="37"/>
      <c r="E78" s="37"/>
      <c r="F78" s="43">
        <f>F77+G77+H77+I77+J77+K77+L77+M77+N77+O77</f>
        <v>615555</v>
      </c>
      <c r="G78" s="8"/>
      <c r="H78" s="8"/>
      <c r="I78" s="8"/>
      <c r="J78" s="8"/>
      <c r="K78" s="9"/>
      <c r="L78" s="44"/>
      <c r="M78" s="44"/>
      <c r="N78" s="44"/>
      <c r="O78" s="44"/>
      <c r="P78" s="41"/>
      <c r="Q78" s="41"/>
      <c r="R78" s="4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5" t="s">
        <v>242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55" t="s">
        <v>2025</v>
      </c>
      <c r="F82" s="5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6" t="s">
        <v>2026</v>
      </c>
      <c r="F83" s="48" t="s">
        <v>246</v>
      </c>
      <c r="G83" s="4"/>
      <c r="H83" s="4"/>
      <c r="I83" s="4"/>
      <c r="J83" s="4"/>
      <c r="K83" s="4"/>
      <c r="L83" s="4"/>
      <c r="M83" s="4"/>
      <c r="N83" s="4"/>
      <c r="O83" s="4" t="s">
        <v>242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6" t="s">
        <v>2027</v>
      </c>
      <c r="F84" s="4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6" t="s">
        <v>2028</v>
      </c>
      <c r="F85" s="4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6" t="s">
        <v>2029</v>
      </c>
      <c r="F86" s="4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6" t="s">
        <v>2030</v>
      </c>
      <c r="F87" s="4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9" t="s">
        <v>251</v>
      </c>
      <c r="F88" s="50" t="s">
        <v>672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6" t="s">
        <v>2031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 t="s">
        <v>242</v>
      </c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 t="s">
        <v>246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</sheetData>
  <mergeCells count="16">
    <mergeCell ref="E2:E4"/>
    <mergeCell ref="F3:F4"/>
    <mergeCell ref="G3:H3"/>
    <mergeCell ref="I3:J3"/>
    <mergeCell ref="F78:K78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2032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45155.0</v>
      </c>
      <c r="C5" s="19" t="s">
        <v>2033</v>
      </c>
      <c r="D5" s="20">
        <v>79239.0</v>
      </c>
      <c r="E5" s="21" t="s">
        <v>2034</v>
      </c>
      <c r="F5" s="22"/>
      <c r="G5" s="23"/>
      <c r="H5" s="24"/>
      <c r="I5" s="23">
        <v>7300.0</v>
      </c>
      <c r="J5" s="29"/>
      <c r="K5" s="23"/>
      <c r="L5" s="24"/>
      <c r="M5" s="23"/>
      <c r="N5" s="24"/>
      <c r="O5" s="24"/>
      <c r="P5" s="26">
        <v>7300.0</v>
      </c>
      <c r="Q5" s="27">
        <f t="shared" ref="Q5:Q82" si="1">F5+G5+H5+I5+J5+K5+L5+M5+N5+O5-P5</f>
        <v>0</v>
      </c>
      <c r="R5" s="28" t="s">
        <v>42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45155.0</v>
      </c>
      <c r="C6" s="19" t="s">
        <v>2035</v>
      </c>
      <c r="D6" s="20">
        <v>36080.0</v>
      </c>
      <c r="E6" s="21" t="s">
        <v>301</v>
      </c>
      <c r="F6" s="30"/>
      <c r="G6" s="23"/>
      <c r="H6" s="24"/>
      <c r="I6" s="23">
        <v>15000.0</v>
      </c>
      <c r="J6" s="23"/>
      <c r="K6" s="24"/>
      <c r="L6" s="24"/>
      <c r="M6" s="23"/>
      <c r="N6" s="24"/>
      <c r="O6" s="24"/>
      <c r="P6" s="26">
        <v>15000.0</v>
      </c>
      <c r="Q6" s="27">
        <f t="shared" si="1"/>
        <v>0</v>
      </c>
      <c r="R6" s="28" t="s">
        <v>98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45155.0</v>
      </c>
      <c r="C7" s="19" t="s">
        <v>2036</v>
      </c>
      <c r="D7" s="20">
        <v>78919.0</v>
      </c>
      <c r="E7" s="21" t="s">
        <v>2037</v>
      </c>
      <c r="F7" s="30"/>
      <c r="G7" s="23"/>
      <c r="H7" s="23"/>
      <c r="I7" s="23">
        <v>100.0</v>
      </c>
      <c r="J7" s="23"/>
      <c r="K7" s="24"/>
      <c r="L7" s="24"/>
      <c r="M7" s="24"/>
      <c r="N7" s="24"/>
      <c r="O7" s="24"/>
      <c r="P7" s="26">
        <v>100.0</v>
      </c>
      <c r="Q7" s="27">
        <f t="shared" si="1"/>
        <v>0</v>
      </c>
      <c r="R7" s="28" t="s">
        <v>42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45156.0</v>
      </c>
      <c r="C8" s="19" t="s">
        <v>2038</v>
      </c>
      <c r="D8" s="20">
        <v>49825.0</v>
      </c>
      <c r="E8" s="21" t="s">
        <v>562</v>
      </c>
      <c r="F8" s="22"/>
      <c r="G8" s="24"/>
      <c r="H8" s="24"/>
      <c r="I8" s="23">
        <v>4500.0</v>
      </c>
      <c r="J8" s="23"/>
      <c r="K8" s="24"/>
      <c r="L8" s="24"/>
      <c r="M8" s="23"/>
      <c r="N8" s="24"/>
      <c r="O8" s="24"/>
      <c r="P8" s="26">
        <v>4500.0</v>
      </c>
      <c r="Q8" s="27">
        <f t="shared" si="1"/>
        <v>0</v>
      </c>
      <c r="R8" s="28" t="s">
        <v>52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45156.0</v>
      </c>
      <c r="C9" s="19" t="s">
        <v>2039</v>
      </c>
      <c r="D9" s="20">
        <v>75344.0</v>
      </c>
      <c r="E9" s="21" t="s">
        <v>2040</v>
      </c>
      <c r="F9" s="22"/>
      <c r="G9" s="23">
        <v>15000.0</v>
      </c>
      <c r="H9" s="24"/>
      <c r="I9" s="23"/>
      <c r="J9" s="23"/>
      <c r="K9" s="25"/>
      <c r="L9" s="24"/>
      <c r="M9" s="24"/>
      <c r="N9" s="24"/>
      <c r="O9" s="24"/>
      <c r="P9" s="26">
        <v>15000.0</v>
      </c>
      <c r="Q9" s="27">
        <f t="shared" si="1"/>
        <v>0</v>
      </c>
      <c r="R9" s="28" t="s">
        <v>45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45156.0</v>
      </c>
      <c r="C10" s="19" t="s">
        <v>2041</v>
      </c>
      <c r="D10" s="20">
        <v>59904.0</v>
      </c>
      <c r="E10" s="21" t="s">
        <v>146</v>
      </c>
      <c r="F10" s="22"/>
      <c r="G10" s="24"/>
      <c r="H10" s="23"/>
      <c r="I10" s="23">
        <v>1250.0</v>
      </c>
      <c r="J10" s="23"/>
      <c r="K10" s="24"/>
      <c r="L10" s="24"/>
      <c r="M10" s="24"/>
      <c r="N10" s="24"/>
      <c r="O10" s="24"/>
      <c r="P10" s="26">
        <v>1250.0</v>
      </c>
      <c r="Q10" s="27">
        <f t="shared" si="1"/>
        <v>0</v>
      </c>
      <c r="R10" s="28" t="s">
        <v>52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45156.0</v>
      </c>
      <c r="C11" s="19" t="s">
        <v>2042</v>
      </c>
      <c r="D11" s="20">
        <v>41057.0</v>
      </c>
      <c r="E11" s="21" t="s">
        <v>1468</v>
      </c>
      <c r="F11" s="30"/>
      <c r="G11" s="24"/>
      <c r="H11" s="24"/>
      <c r="I11" s="23">
        <v>5150.0</v>
      </c>
      <c r="J11" s="23"/>
      <c r="K11" s="25"/>
      <c r="L11" s="24"/>
      <c r="M11" s="24"/>
      <c r="N11" s="24"/>
      <c r="O11" s="24"/>
      <c r="P11" s="26">
        <v>5150.0</v>
      </c>
      <c r="Q11" s="27">
        <f t="shared" si="1"/>
        <v>0</v>
      </c>
      <c r="R11" s="28" t="s">
        <v>45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45156.0</v>
      </c>
      <c r="C12" s="19" t="s">
        <v>2043</v>
      </c>
      <c r="D12" s="20">
        <v>10271.0</v>
      </c>
      <c r="E12" s="21" t="s">
        <v>2044</v>
      </c>
      <c r="F12" s="30"/>
      <c r="G12" s="24"/>
      <c r="H12" s="24"/>
      <c r="I12" s="23"/>
      <c r="J12" s="23">
        <v>100.0</v>
      </c>
      <c r="K12" s="24"/>
      <c r="L12" s="24"/>
      <c r="M12" s="23"/>
      <c r="N12" s="24"/>
      <c r="O12" s="24"/>
      <c r="P12" s="26">
        <v>100.0</v>
      </c>
      <c r="Q12" s="27">
        <f t="shared" si="1"/>
        <v>0</v>
      </c>
      <c r="R12" s="28" t="s">
        <v>45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45156.0</v>
      </c>
      <c r="C13" s="19" t="s">
        <v>2045</v>
      </c>
      <c r="D13" s="20">
        <v>51512.0</v>
      </c>
      <c r="E13" s="21" t="s">
        <v>170</v>
      </c>
      <c r="F13" s="22"/>
      <c r="G13" s="24"/>
      <c r="H13" s="24"/>
      <c r="I13" s="23"/>
      <c r="J13" s="23">
        <v>5150.0</v>
      </c>
      <c r="K13" s="23"/>
      <c r="L13" s="24"/>
      <c r="M13" s="23"/>
      <c r="N13" s="24"/>
      <c r="O13" s="24"/>
      <c r="P13" s="26">
        <v>5150.0</v>
      </c>
      <c r="Q13" s="27">
        <f t="shared" si="1"/>
        <v>0</v>
      </c>
      <c r="R13" s="28" t="s">
        <v>52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45156.0</v>
      </c>
      <c r="C14" s="19" t="s">
        <v>2046</v>
      </c>
      <c r="D14" s="20">
        <v>39286.0</v>
      </c>
      <c r="E14" s="21" t="s">
        <v>930</v>
      </c>
      <c r="F14" s="22"/>
      <c r="G14" s="23"/>
      <c r="H14" s="24"/>
      <c r="I14" s="23">
        <v>2650.0</v>
      </c>
      <c r="J14" s="23"/>
      <c r="K14" s="25"/>
      <c r="L14" s="24"/>
      <c r="M14" s="23"/>
      <c r="N14" s="24"/>
      <c r="O14" s="24"/>
      <c r="P14" s="26">
        <v>2650.0</v>
      </c>
      <c r="Q14" s="27">
        <f t="shared" si="1"/>
        <v>0</v>
      </c>
      <c r="R14" s="28" t="s">
        <v>52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45156.0</v>
      </c>
      <c r="C15" s="19" t="s">
        <v>2047</v>
      </c>
      <c r="D15" s="20">
        <v>52669.0</v>
      </c>
      <c r="E15" s="21" t="s">
        <v>69</v>
      </c>
      <c r="F15" s="30"/>
      <c r="G15" s="24"/>
      <c r="H15" s="24"/>
      <c r="I15" s="23">
        <v>5000.0</v>
      </c>
      <c r="J15" s="23"/>
      <c r="K15" s="23"/>
      <c r="L15" s="24"/>
      <c r="M15" s="24"/>
      <c r="N15" s="24"/>
      <c r="O15" s="24"/>
      <c r="P15" s="26">
        <v>5000.0</v>
      </c>
      <c r="Q15" s="27">
        <f t="shared" si="1"/>
        <v>0</v>
      </c>
      <c r="R15" s="28" t="s">
        <v>52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45156.0</v>
      </c>
      <c r="C16" s="19" t="s">
        <v>2048</v>
      </c>
      <c r="D16" s="20">
        <v>49270.0</v>
      </c>
      <c r="E16" s="21" t="s">
        <v>2049</v>
      </c>
      <c r="F16" s="22"/>
      <c r="G16" s="24"/>
      <c r="H16" s="23"/>
      <c r="I16" s="23">
        <v>5150.0</v>
      </c>
      <c r="J16" s="23"/>
      <c r="K16" s="23"/>
      <c r="L16" s="24"/>
      <c r="M16" s="24"/>
      <c r="N16" s="24"/>
      <c r="O16" s="24"/>
      <c r="P16" s="26">
        <v>5150.0</v>
      </c>
      <c r="Q16" s="27">
        <f t="shared" si="1"/>
        <v>0</v>
      </c>
      <c r="R16" s="28" t="s">
        <v>52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45156.0</v>
      </c>
      <c r="C17" s="19" t="s">
        <v>2050</v>
      </c>
      <c r="D17" s="20">
        <v>36555.0</v>
      </c>
      <c r="E17" s="21" t="s">
        <v>174</v>
      </c>
      <c r="F17" s="22"/>
      <c r="G17" s="23"/>
      <c r="H17" s="23">
        <v>300.0</v>
      </c>
      <c r="I17" s="23"/>
      <c r="J17" s="23"/>
      <c r="K17" s="23"/>
      <c r="L17" s="24"/>
      <c r="M17" s="24"/>
      <c r="N17" s="24"/>
      <c r="O17" s="24"/>
      <c r="P17" s="26">
        <v>300.0</v>
      </c>
      <c r="Q17" s="27">
        <f t="shared" si="1"/>
        <v>0</v>
      </c>
      <c r="R17" s="28" t="s">
        <v>45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45156.0</v>
      </c>
      <c r="C18" s="19" t="s">
        <v>2051</v>
      </c>
      <c r="D18" s="20">
        <v>22463.0</v>
      </c>
      <c r="E18" s="21" t="s">
        <v>266</v>
      </c>
      <c r="F18" s="22"/>
      <c r="G18" s="23">
        <v>2800.0</v>
      </c>
      <c r="H18" s="24"/>
      <c r="I18" s="23">
        <v>11700.0</v>
      </c>
      <c r="J18" s="29"/>
      <c r="K18" s="23"/>
      <c r="L18" s="24"/>
      <c r="M18" s="23"/>
      <c r="N18" s="24"/>
      <c r="O18" s="24"/>
      <c r="P18" s="26">
        <v>14500.0</v>
      </c>
      <c r="Q18" s="27">
        <f t="shared" si="1"/>
        <v>0</v>
      </c>
      <c r="R18" s="28" t="s">
        <v>45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45156.0</v>
      </c>
      <c r="C19" s="19" t="s">
        <v>2052</v>
      </c>
      <c r="D19" s="20">
        <v>50613.0</v>
      </c>
      <c r="E19" s="21" t="s">
        <v>1334</v>
      </c>
      <c r="F19" s="22"/>
      <c r="G19" s="24"/>
      <c r="H19" s="24"/>
      <c r="I19" s="23">
        <v>5900.0</v>
      </c>
      <c r="J19" s="29"/>
      <c r="K19" s="24"/>
      <c r="L19" s="24"/>
      <c r="M19" s="23"/>
      <c r="N19" s="24"/>
      <c r="O19" s="24"/>
      <c r="P19" s="26">
        <v>5900.0</v>
      </c>
      <c r="Q19" s="27">
        <f t="shared" si="1"/>
        <v>0</v>
      </c>
      <c r="R19" s="28" t="s">
        <v>55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45156.0</v>
      </c>
      <c r="C20" s="19" t="s">
        <v>2053</v>
      </c>
      <c r="D20" s="20">
        <v>79242.0</v>
      </c>
      <c r="E20" s="21" t="s">
        <v>2054</v>
      </c>
      <c r="F20" s="22"/>
      <c r="G20" s="24"/>
      <c r="H20" s="24"/>
      <c r="I20" s="23">
        <v>300.0</v>
      </c>
      <c r="J20" s="23"/>
      <c r="K20" s="24"/>
      <c r="L20" s="24"/>
      <c r="M20" s="23"/>
      <c r="N20" s="24"/>
      <c r="O20" s="24"/>
      <c r="P20" s="26">
        <v>300.0</v>
      </c>
      <c r="Q20" s="27">
        <f t="shared" si="1"/>
        <v>0</v>
      </c>
      <c r="R20" s="28" t="s">
        <v>52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45156.0</v>
      </c>
      <c r="C21" s="19" t="s">
        <v>2055</v>
      </c>
      <c r="D21" s="20">
        <v>77722.0</v>
      </c>
      <c r="E21" s="21" t="s">
        <v>2056</v>
      </c>
      <c r="F21" s="22"/>
      <c r="G21" s="23"/>
      <c r="H21" s="24"/>
      <c r="I21" s="23"/>
      <c r="J21" s="23">
        <v>5150.0</v>
      </c>
      <c r="K21" s="23"/>
      <c r="L21" s="24"/>
      <c r="M21" s="24"/>
      <c r="N21" s="24"/>
      <c r="O21" s="24"/>
      <c r="P21" s="26">
        <v>5150.0</v>
      </c>
      <c r="Q21" s="27">
        <f t="shared" si="1"/>
        <v>0</v>
      </c>
      <c r="R21" s="28" t="s">
        <v>55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45156.0</v>
      </c>
      <c r="C22" s="19" t="s">
        <v>2057</v>
      </c>
      <c r="D22" s="20">
        <v>56747.0</v>
      </c>
      <c r="E22" s="21" t="s">
        <v>262</v>
      </c>
      <c r="F22" s="22"/>
      <c r="G22" s="23"/>
      <c r="H22" s="23"/>
      <c r="I22" s="23"/>
      <c r="J22" s="23">
        <v>5550.0</v>
      </c>
      <c r="K22" s="23"/>
      <c r="L22" s="24"/>
      <c r="M22" s="24"/>
      <c r="N22" s="24"/>
      <c r="O22" s="24"/>
      <c r="P22" s="26">
        <v>5550.0</v>
      </c>
      <c r="Q22" s="27">
        <f t="shared" si="1"/>
        <v>0</v>
      </c>
      <c r="R22" s="28" t="s">
        <v>45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45156.0</v>
      </c>
      <c r="C23" s="19" t="s">
        <v>2058</v>
      </c>
      <c r="D23" s="20">
        <v>51017.0</v>
      </c>
      <c r="E23" s="21" t="s">
        <v>186</v>
      </c>
      <c r="F23" s="22"/>
      <c r="G23" s="24"/>
      <c r="H23" s="23">
        <v>66500.0</v>
      </c>
      <c r="I23" s="23"/>
      <c r="J23" s="23"/>
      <c r="K23" s="24"/>
      <c r="L23" s="24"/>
      <c r="M23" s="24"/>
      <c r="N23" s="24"/>
      <c r="O23" s="24"/>
      <c r="P23" s="26">
        <v>66500.0</v>
      </c>
      <c r="Q23" s="27">
        <f t="shared" si="1"/>
        <v>0</v>
      </c>
      <c r="R23" s="28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45156.0</v>
      </c>
      <c r="C24" s="19" t="s">
        <v>2059</v>
      </c>
      <c r="D24" s="20">
        <v>48657.0</v>
      </c>
      <c r="E24" s="21" t="s">
        <v>287</v>
      </c>
      <c r="F24" s="22"/>
      <c r="G24" s="23"/>
      <c r="H24" s="24"/>
      <c r="I24" s="23">
        <v>2650.0</v>
      </c>
      <c r="J24" s="23"/>
      <c r="K24" s="23"/>
      <c r="L24" s="24"/>
      <c r="M24" s="24"/>
      <c r="N24" s="24"/>
      <c r="O24" s="24"/>
      <c r="P24" s="26">
        <v>2650.0</v>
      </c>
      <c r="Q24" s="27">
        <f t="shared" si="1"/>
        <v>0</v>
      </c>
      <c r="R24" s="28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45156.0</v>
      </c>
      <c r="C25" s="19" t="s">
        <v>2060</v>
      </c>
      <c r="D25" s="20">
        <v>43380.0</v>
      </c>
      <c r="E25" s="21" t="s">
        <v>196</v>
      </c>
      <c r="F25" s="22"/>
      <c r="G25" s="23"/>
      <c r="H25" s="23"/>
      <c r="I25" s="23">
        <v>15000.0</v>
      </c>
      <c r="J25" s="23"/>
      <c r="K25" s="23"/>
      <c r="L25" s="24"/>
      <c r="M25" s="23"/>
      <c r="N25" s="24"/>
      <c r="O25" s="24"/>
      <c r="P25" s="26">
        <v>15000.0</v>
      </c>
      <c r="Q25" s="27">
        <f t="shared" si="1"/>
        <v>0</v>
      </c>
      <c r="R25" s="28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45156.0</v>
      </c>
      <c r="C26" s="19" t="s">
        <v>2061</v>
      </c>
      <c r="D26" s="20">
        <v>52373.0</v>
      </c>
      <c r="E26" s="21" t="s">
        <v>808</v>
      </c>
      <c r="F26" s="22"/>
      <c r="G26" s="23"/>
      <c r="H26" s="23"/>
      <c r="I26" s="23"/>
      <c r="J26" s="23">
        <v>8950.0</v>
      </c>
      <c r="K26" s="24"/>
      <c r="L26" s="24"/>
      <c r="M26" s="23"/>
      <c r="N26" s="24"/>
      <c r="O26" s="24"/>
      <c r="P26" s="26">
        <v>8950.0</v>
      </c>
      <c r="Q26" s="27">
        <f t="shared" si="1"/>
        <v>0</v>
      </c>
      <c r="R26" s="28" t="s">
        <v>55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45156.0</v>
      </c>
      <c r="C27" s="19" t="s">
        <v>2062</v>
      </c>
      <c r="D27" s="20">
        <v>67797.0</v>
      </c>
      <c r="E27" s="21" t="s">
        <v>314</v>
      </c>
      <c r="F27" s="22"/>
      <c r="G27" s="23"/>
      <c r="H27" s="24"/>
      <c r="I27" s="23"/>
      <c r="J27" s="29">
        <v>30000.0</v>
      </c>
      <c r="K27" s="23"/>
      <c r="L27" s="24"/>
      <c r="M27" s="24"/>
      <c r="N27" s="24"/>
      <c r="O27" s="24"/>
      <c r="P27" s="26">
        <v>30000.0</v>
      </c>
      <c r="Q27" s="27">
        <f t="shared" si="1"/>
        <v>0</v>
      </c>
      <c r="R27" s="28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45156.0</v>
      </c>
      <c r="C28" s="19" t="s">
        <v>2063</v>
      </c>
      <c r="D28" s="20">
        <v>79244.0</v>
      </c>
      <c r="E28" s="21" t="s">
        <v>2064</v>
      </c>
      <c r="F28" s="30"/>
      <c r="G28" s="23"/>
      <c r="H28" s="24"/>
      <c r="I28" s="23"/>
      <c r="J28" s="23">
        <v>7300.0</v>
      </c>
      <c r="K28" s="23"/>
      <c r="L28" s="24"/>
      <c r="M28" s="23"/>
      <c r="N28" s="24"/>
      <c r="O28" s="24"/>
      <c r="P28" s="26">
        <v>7300.0</v>
      </c>
      <c r="Q28" s="27">
        <f t="shared" si="1"/>
        <v>0</v>
      </c>
      <c r="R28" s="28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45156.0</v>
      </c>
      <c r="C29" s="19" t="s">
        <v>2065</v>
      </c>
      <c r="D29" s="20">
        <v>79245.0</v>
      </c>
      <c r="E29" s="21" t="s">
        <v>2066</v>
      </c>
      <c r="F29" s="22"/>
      <c r="G29" s="24"/>
      <c r="H29" s="23"/>
      <c r="I29" s="23">
        <v>7300.0</v>
      </c>
      <c r="J29" s="23"/>
      <c r="K29" s="24"/>
      <c r="L29" s="24"/>
      <c r="M29" s="24"/>
      <c r="N29" s="24"/>
      <c r="O29" s="24"/>
      <c r="P29" s="26">
        <v>7300.0</v>
      </c>
      <c r="Q29" s="27">
        <f t="shared" si="1"/>
        <v>0</v>
      </c>
      <c r="R29" s="28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45156.0</v>
      </c>
      <c r="C30" s="19" t="s">
        <v>2067</v>
      </c>
      <c r="D30" s="20">
        <v>48854.0</v>
      </c>
      <c r="E30" s="21" t="s">
        <v>311</v>
      </c>
      <c r="F30" s="22"/>
      <c r="G30" s="24"/>
      <c r="H30" s="24"/>
      <c r="I30" s="23"/>
      <c r="J30" s="23">
        <v>6050.0</v>
      </c>
      <c r="K30" s="23"/>
      <c r="L30" s="24"/>
      <c r="M30" s="24"/>
      <c r="N30" s="24"/>
      <c r="O30" s="24"/>
      <c r="P30" s="26">
        <v>6050.0</v>
      </c>
      <c r="Q30" s="27">
        <f t="shared" si="1"/>
        <v>0</v>
      </c>
      <c r="R30" s="28" t="s">
        <v>55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45156.0</v>
      </c>
      <c r="C31" s="19" t="s">
        <v>2068</v>
      </c>
      <c r="D31" s="20">
        <v>79242.0</v>
      </c>
      <c r="E31" s="21" t="s">
        <v>2054</v>
      </c>
      <c r="F31" s="22"/>
      <c r="G31" s="24"/>
      <c r="H31" s="23"/>
      <c r="I31" s="23">
        <v>7000.0</v>
      </c>
      <c r="J31" s="23"/>
      <c r="K31" s="23"/>
      <c r="L31" s="24"/>
      <c r="M31" s="24"/>
      <c r="N31" s="24"/>
      <c r="O31" s="24"/>
      <c r="P31" s="26">
        <v>7000.0</v>
      </c>
      <c r="Q31" s="27">
        <f t="shared" si="1"/>
        <v>0</v>
      </c>
      <c r="R31" s="28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45156.0</v>
      </c>
      <c r="C32" s="19" t="s">
        <v>2069</v>
      </c>
      <c r="D32" s="20">
        <v>51939.0</v>
      </c>
      <c r="E32" s="21" t="s">
        <v>351</v>
      </c>
      <c r="F32" s="22"/>
      <c r="G32" s="23"/>
      <c r="H32" s="24"/>
      <c r="I32" s="23">
        <v>10700.0</v>
      </c>
      <c r="J32" s="25"/>
      <c r="K32" s="23"/>
      <c r="L32" s="24"/>
      <c r="M32" s="24"/>
      <c r="N32" s="24"/>
      <c r="O32" s="24"/>
      <c r="P32" s="26">
        <v>10700.0</v>
      </c>
      <c r="Q32" s="27">
        <f t="shared" si="1"/>
        <v>0</v>
      </c>
      <c r="R32" s="28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45156.0</v>
      </c>
      <c r="C33" s="19" t="s">
        <v>2070</v>
      </c>
      <c r="D33" s="20">
        <v>52206.0</v>
      </c>
      <c r="E33" s="21" t="s">
        <v>1461</v>
      </c>
      <c r="F33" s="22"/>
      <c r="G33" s="23"/>
      <c r="H33" s="24"/>
      <c r="I33" s="23">
        <v>4500.0</v>
      </c>
      <c r="J33" s="23"/>
      <c r="K33" s="24"/>
      <c r="L33" s="24"/>
      <c r="M33" s="25"/>
      <c r="N33" s="24"/>
      <c r="O33" s="24"/>
      <c r="P33" s="26">
        <v>4500.0</v>
      </c>
      <c r="Q33" s="27">
        <f t="shared" si="1"/>
        <v>0</v>
      </c>
      <c r="R33" s="28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45156.0</v>
      </c>
      <c r="C34" s="19" t="s">
        <v>2071</v>
      </c>
      <c r="D34" s="20">
        <v>10250.0</v>
      </c>
      <c r="E34" s="21" t="s">
        <v>41</v>
      </c>
      <c r="F34" s="30"/>
      <c r="G34" s="24"/>
      <c r="H34" s="24"/>
      <c r="I34" s="23">
        <v>9600.0</v>
      </c>
      <c r="J34" s="23"/>
      <c r="K34" s="23"/>
      <c r="L34" s="24"/>
      <c r="M34" s="23"/>
      <c r="N34" s="24"/>
      <c r="O34" s="24"/>
      <c r="P34" s="26">
        <v>9600.0</v>
      </c>
      <c r="Q34" s="27">
        <f t="shared" si="1"/>
        <v>0</v>
      </c>
      <c r="R34" s="28" t="s">
        <v>27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45156.0</v>
      </c>
      <c r="C35" s="19" t="s">
        <v>2072</v>
      </c>
      <c r="D35" s="20">
        <v>79246.0</v>
      </c>
      <c r="E35" s="21" t="s">
        <v>2073</v>
      </c>
      <c r="F35" s="22"/>
      <c r="G35" s="24"/>
      <c r="H35" s="23"/>
      <c r="I35" s="23">
        <v>7300.0</v>
      </c>
      <c r="J35" s="29"/>
      <c r="K35" s="23"/>
      <c r="L35" s="24"/>
      <c r="M35" s="23"/>
      <c r="N35" s="24"/>
      <c r="O35" s="24"/>
      <c r="P35" s="26">
        <v>7300.0</v>
      </c>
      <c r="Q35" s="27">
        <f t="shared" si="1"/>
        <v>0</v>
      </c>
      <c r="R35" s="28" t="s">
        <v>181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45156.0</v>
      </c>
      <c r="C36" s="19" t="s">
        <v>2074</v>
      </c>
      <c r="D36" s="20">
        <v>22332.0</v>
      </c>
      <c r="E36" s="21" t="s">
        <v>268</v>
      </c>
      <c r="F36" s="22"/>
      <c r="G36" s="24"/>
      <c r="H36" s="23"/>
      <c r="I36" s="23">
        <v>6400.0</v>
      </c>
      <c r="J36" s="29"/>
      <c r="K36" s="24"/>
      <c r="L36" s="24"/>
      <c r="M36" s="24"/>
      <c r="N36" s="24"/>
      <c r="O36" s="24"/>
      <c r="P36" s="26">
        <v>6400.0</v>
      </c>
      <c r="Q36" s="27">
        <f t="shared" si="1"/>
        <v>0</v>
      </c>
      <c r="R36" s="28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45156.0</v>
      </c>
      <c r="C37" s="19" t="s">
        <v>2075</v>
      </c>
      <c r="D37" s="20">
        <v>52247.0</v>
      </c>
      <c r="E37" s="21" t="s">
        <v>606</v>
      </c>
      <c r="F37" s="22"/>
      <c r="G37" s="24"/>
      <c r="H37" s="23"/>
      <c r="I37" s="23">
        <v>10100.0</v>
      </c>
      <c r="J37" s="23"/>
      <c r="K37" s="24"/>
      <c r="L37" s="24"/>
      <c r="M37" s="24"/>
      <c r="N37" s="24"/>
      <c r="O37" s="24"/>
      <c r="P37" s="26">
        <v>10100.0</v>
      </c>
      <c r="Q37" s="27">
        <f t="shared" si="1"/>
        <v>0</v>
      </c>
      <c r="R37" s="28" t="s">
        <v>181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45156.0</v>
      </c>
      <c r="C38" s="19" t="s">
        <v>2076</v>
      </c>
      <c r="D38" s="20">
        <v>52247.0</v>
      </c>
      <c r="E38" s="21" t="s">
        <v>606</v>
      </c>
      <c r="F38" s="22"/>
      <c r="G38" s="24"/>
      <c r="H38" s="23"/>
      <c r="I38" s="23">
        <v>350.0</v>
      </c>
      <c r="J38" s="23"/>
      <c r="K38" s="23"/>
      <c r="L38" s="24"/>
      <c r="M38" s="24"/>
      <c r="N38" s="24"/>
      <c r="O38" s="24"/>
      <c r="P38" s="26">
        <v>350.0</v>
      </c>
      <c r="Q38" s="27">
        <f t="shared" si="1"/>
        <v>0</v>
      </c>
      <c r="R38" s="28" t="s">
        <v>181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45156.0</v>
      </c>
      <c r="C39" s="19" t="s">
        <v>2077</v>
      </c>
      <c r="D39" s="20">
        <v>31738.0</v>
      </c>
      <c r="E39" s="21" t="s">
        <v>1861</v>
      </c>
      <c r="F39" s="22"/>
      <c r="G39" s="24"/>
      <c r="H39" s="24"/>
      <c r="I39" s="23">
        <v>1250.0</v>
      </c>
      <c r="J39" s="29"/>
      <c r="K39" s="23"/>
      <c r="L39" s="24"/>
      <c r="M39" s="23"/>
      <c r="N39" s="24"/>
      <c r="O39" s="24"/>
      <c r="P39" s="26">
        <v>1250.0</v>
      </c>
      <c r="Q39" s="27">
        <f t="shared" si="1"/>
        <v>0</v>
      </c>
      <c r="R39" s="28" t="s">
        <v>55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45156.0</v>
      </c>
      <c r="C40" s="19" t="s">
        <v>2078</v>
      </c>
      <c r="D40" s="20">
        <v>10744.0</v>
      </c>
      <c r="E40" s="21" t="s">
        <v>1598</v>
      </c>
      <c r="F40" s="30"/>
      <c r="G40" s="23"/>
      <c r="H40" s="23"/>
      <c r="I40" s="23">
        <v>15000.0</v>
      </c>
      <c r="J40" s="29"/>
      <c r="K40" s="24"/>
      <c r="L40" s="24"/>
      <c r="M40" s="23"/>
      <c r="N40" s="24"/>
      <c r="O40" s="24"/>
      <c r="P40" s="26">
        <v>15000.0</v>
      </c>
      <c r="Q40" s="27">
        <f t="shared" si="1"/>
        <v>0</v>
      </c>
      <c r="R40" s="28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45156.0</v>
      </c>
      <c r="C41" s="19" t="s">
        <v>2079</v>
      </c>
      <c r="D41" s="20">
        <v>77740.0</v>
      </c>
      <c r="E41" s="21" t="s">
        <v>2080</v>
      </c>
      <c r="F41" s="22"/>
      <c r="G41" s="23"/>
      <c r="H41" s="24"/>
      <c r="I41" s="23">
        <v>5300.0</v>
      </c>
      <c r="J41" s="29"/>
      <c r="K41" s="24"/>
      <c r="L41" s="24"/>
      <c r="M41" s="23"/>
      <c r="N41" s="24"/>
      <c r="O41" s="24"/>
      <c r="P41" s="26">
        <v>5300.0</v>
      </c>
      <c r="Q41" s="27">
        <f t="shared" si="1"/>
        <v>0</v>
      </c>
      <c r="R41" s="28" t="s">
        <v>45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45156.0</v>
      </c>
      <c r="C42" s="19" t="s">
        <v>2081</v>
      </c>
      <c r="D42" s="20">
        <v>79247.0</v>
      </c>
      <c r="E42" s="21" t="s">
        <v>2082</v>
      </c>
      <c r="F42" s="30"/>
      <c r="G42" s="24"/>
      <c r="H42" s="24"/>
      <c r="I42" s="23">
        <v>7300.0</v>
      </c>
      <c r="J42" s="29"/>
      <c r="K42" s="23"/>
      <c r="L42" s="24"/>
      <c r="M42" s="23"/>
      <c r="N42" s="24"/>
      <c r="O42" s="24"/>
      <c r="P42" s="26">
        <v>7300.0</v>
      </c>
      <c r="Q42" s="27">
        <f t="shared" si="1"/>
        <v>0</v>
      </c>
      <c r="R42" s="28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45156.0</v>
      </c>
      <c r="C43" s="19" t="s">
        <v>2083</v>
      </c>
      <c r="D43" s="20">
        <v>79247.0</v>
      </c>
      <c r="E43" s="21" t="s">
        <v>2082</v>
      </c>
      <c r="F43" s="22"/>
      <c r="G43" s="24"/>
      <c r="H43" s="24"/>
      <c r="I43" s="23">
        <v>20000.0</v>
      </c>
      <c r="J43" s="23"/>
      <c r="K43" s="24"/>
      <c r="L43" s="24"/>
      <c r="M43" s="25"/>
      <c r="N43" s="24"/>
      <c r="O43" s="24"/>
      <c r="P43" s="26">
        <v>20000.0</v>
      </c>
      <c r="Q43" s="27">
        <f t="shared" si="1"/>
        <v>0</v>
      </c>
      <c r="R43" s="28" t="s">
        <v>27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45156.0</v>
      </c>
      <c r="C44" s="19" t="s">
        <v>2084</v>
      </c>
      <c r="D44" s="20">
        <v>79248.0</v>
      </c>
      <c r="E44" s="21" t="s">
        <v>2085</v>
      </c>
      <c r="F44" s="30"/>
      <c r="G44" s="23">
        <v>7300.0</v>
      </c>
      <c r="H44" s="24"/>
      <c r="I44" s="23"/>
      <c r="J44" s="23"/>
      <c r="K44" s="23"/>
      <c r="L44" s="24"/>
      <c r="M44" s="25"/>
      <c r="N44" s="24"/>
      <c r="O44" s="24"/>
      <c r="P44" s="26">
        <v>7300.0</v>
      </c>
      <c r="Q44" s="27">
        <f t="shared" si="1"/>
        <v>0</v>
      </c>
      <c r="R44" s="28" t="s">
        <v>24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45156.0</v>
      </c>
      <c r="C45" s="19" t="s">
        <v>2086</v>
      </c>
      <c r="D45" s="20">
        <v>10734.0</v>
      </c>
      <c r="E45" s="21" t="s">
        <v>2087</v>
      </c>
      <c r="F45" s="30"/>
      <c r="G45" s="23"/>
      <c r="H45" s="24"/>
      <c r="I45" s="23">
        <v>2650.0</v>
      </c>
      <c r="J45" s="23"/>
      <c r="K45" s="23"/>
      <c r="L45" s="24"/>
      <c r="M45" s="25"/>
      <c r="N45" s="24"/>
      <c r="O45" s="24"/>
      <c r="P45" s="26">
        <v>2650.0</v>
      </c>
      <c r="Q45" s="27">
        <f t="shared" si="1"/>
        <v>0</v>
      </c>
      <c r="R45" s="28" t="s">
        <v>55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45156.0</v>
      </c>
      <c r="C46" s="19" t="s">
        <v>2088</v>
      </c>
      <c r="D46" s="20">
        <v>49252.0</v>
      </c>
      <c r="E46" s="21" t="s">
        <v>2089</v>
      </c>
      <c r="F46" s="30"/>
      <c r="G46" s="23"/>
      <c r="H46" s="24"/>
      <c r="I46" s="23">
        <v>1750.0</v>
      </c>
      <c r="J46" s="23"/>
      <c r="K46" s="23"/>
      <c r="L46" s="24"/>
      <c r="M46" s="29"/>
      <c r="N46" s="24"/>
      <c r="O46" s="24"/>
      <c r="P46" s="26">
        <v>1750.0</v>
      </c>
      <c r="Q46" s="27">
        <f t="shared" si="1"/>
        <v>0</v>
      </c>
      <c r="R46" s="28" t="s">
        <v>45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45156.0</v>
      </c>
      <c r="C47" s="19" t="s">
        <v>2090</v>
      </c>
      <c r="D47" s="20">
        <v>74112.0</v>
      </c>
      <c r="E47" s="21" t="s">
        <v>444</v>
      </c>
      <c r="F47" s="22"/>
      <c r="G47" s="24"/>
      <c r="H47" s="24"/>
      <c r="I47" s="23">
        <v>5000.0</v>
      </c>
      <c r="J47" s="23"/>
      <c r="K47" s="23"/>
      <c r="L47" s="24"/>
      <c r="M47" s="29"/>
      <c r="N47" s="24"/>
      <c r="O47" s="24"/>
      <c r="P47" s="26">
        <v>5000.0</v>
      </c>
      <c r="Q47" s="27">
        <f t="shared" si="1"/>
        <v>0</v>
      </c>
      <c r="R47" s="28" t="s">
        <v>45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45156.0</v>
      </c>
      <c r="C48" s="19" t="s">
        <v>2091</v>
      </c>
      <c r="D48" s="20">
        <v>75015.0</v>
      </c>
      <c r="E48" s="21" t="s">
        <v>2092</v>
      </c>
      <c r="F48" s="22"/>
      <c r="G48" s="24"/>
      <c r="H48" s="24"/>
      <c r="I48" s="23">
        <v>5000.0</v>
      </c>
      <c r="J48" s="23"/>
      <c r="K48" s="24"/>
      <c r="L48" s="24"/>
      <c r="M48" s="29"/>
      <c r="N48" s="24"/>
      <c r="O48" s="23"/>
      <c r="P48" s="26">
        <v>5000.0</v>
      </c>
      <c r="Q48" s="27">
        <f t="shared" si="1"/>
        <v>0</v>
      </c>
      <c r="R48" s="28" t="s">
        <v>45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45156.0</v>
      </c>
      <c r="C49" s="19" t="s">
        <v>2093</v>
      </c>
      <c r="D49" s="20">
        <v>79249.0</v>
      </c>
      <c r="E49" s="21" t="s">
        <v>2094</v>
      </c>
      <c r="F49" s="22"/>
      <c r="G49" s="24"/>
      <c r="H49" s="24"/>
      <c r="I49" s="23">
        <v>300.0</v>
      </c>
      <c r="J49" s="23"/>
      <c r="K49" s="24"/>
      <c r="L49" s="24"/>
      <c r="M49" s="25"/>
      <c r="N49" s="24"/>
      <c r="O49" s="23"/>
      <c r="P49" s="26">
        <v>300.0</v>
      </c>
      <c r="Q49" s="27">
        <f t="shared" si="1"/>
        <v>0</v>
      </c>
      <c r="R49" s="28" t="s">
        <v>24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45156.0</v>
      </c>
      <c r="C50" s="19" t="s">
        <v>2095</v>
      </c>
      <c r="D50" s="20">
        <v>71821.0</v>
      </c>
      <c r="E50" s="21" t="s">
        <v>2096</v>
      </c>
      <c r="F50" s="22"/>
      <c r="G50" s="24"/>
      <c r="H50" s="23"/>
      <c r="I50" s="23">
        <v>5000.0</v>
      </c>
      <c r="J50" s="23"/>
      <c r="K50" s="23"/>
      <c r="L50" s="24"/>
      <c r="M50" s="29"/>
      <c r="N50" s="24"/>
      <c r="O50" s="23"/>
      <c r="P50" s="26">
        <v>5000.0</v>
      </c>
      <c r="Q50" s="27">
        <f t="shared" si="1"/>
        <v>0</v>
      </c>
      <c r="R50" s="28" t="s">
        <v>45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45156.0</v>
      </c>
      <c r="C51" s="19" t="s">
        <v>2097</v>
      </c>
      <c r="D51" s="20">
        <v>48910.0</v>
      </c>
      <c r="E51" s="21" t="s">
        <v>159</v>
      </c>
      <c r="F51" s="22"/>
      <c r="G51" s="24"/>
      <c r="H51" s="23"/>
      <c r="I51" s="23">
        <v>1400.0</v>
      </c>
      <c r="J51" s="23"/>
      <c r="K51" s="23"/>
      <c r="L51" s="24"/>
      <c r="M51" s="29"/>
      <c r="N51" s="24"/>
      <c r="O51" s="24"/>
      <c r="P51" s="26">
        <v>1400.0</v>
      </c>
      <c r="Q51" s="27">
        <f t="shared" si="1"/>
        <v>0</v>
      </c>
      <c r="R51" s="28" t="s">
        <v>45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45156.0</v>
      </c>
      <c r="C52" s="19" t="s">
        <v>2098</v>
      </c>
      <c r="D52" s="20">
        <v>46293.0</v>
      </c>
      <c r="E52" s="21" t="s">
        <v>1890</v>
      </c>
      <c r="F52" s="22"/>
      <c r="G52" s="24"/>
      <c r="H52" s="24"/>
      <c r="I52" s="23">
        <v>300.0</v>
      </c>
      <c r="J52" s="23"/>
      <c r="K52" s="24"/>
      <c r="L52" s="24"/>
      <c r="M52" s="29"/>
      <c r="N52" s="24"/>
      <c r="O52" s="24"/>
      <c r="P52" s="26">
        <v>300.0</v>
      </c>
      <c r="Q52" s="27">
        <f t="shared" si="1"/>
        <v>0</v>
      </c>
      <c r="R52" s="28" t="s">
        <v>24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45156.0</v>
      </c>
      <c r="C53" s="19" t="s">
        <v>2099</v>
      </c>
      <c r="D53" s="20">
        <v>55898.0</v>
      </c>
      <c r="E53" s="21" t="s">
        <v>2100</v>
      </c>
      <c r="F53" s="22"/>
      <c r="G53" s="24"/>
      <c r="H53" s="24"/>
      <c r="I53" s="23"/>
      <c r="J53" s="23"/>
      <c r="K53" s="24"/>
      <c r="L53" s="24"/>
      <c r="M53" s="29">
        <v>32500.0</v>
      </c>
      <c r="N53" s="24"/>
      <c r="O53" s="24"/>
      <c r="P53" s="26">
        <v>32500.0</v>
      </c>
      <c r="Q53" s="27">
        <f t="shared" si="1"/>
        <v>0</v>
      </c>
      <c r="R53" s="28" t="s">
        <v>45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45156.0</v>
      </c>
      <c r="C54" s="19" t="s">
        <v>2101</v>
      </c>
      <c r="D54" s="20">
        <v>14329.0</v>
      </c>
      <c r="E54" s="21" t="s">
        <v>303</v>
      </c>
      <c r="F54" s="22"/>
      <c r="G54" s="24"/>
      <c r="H54" s="23"/>
      <c r="I54" s="23">
        <v>450.0</v>
      </c>
      <c r="J54" s="23"/>
      <c r="K54" s="24"/>
      <c r="L54" s="24"/>
      <c r="M54" s="25"/>
      <c r="N54" s="24"/>
      <c r="O54" s="24"/>
      <c r="P54" s="26">
        <v>450.0</v>
      </c>
      <c r="Q54" s="27">
        <f t="shared" si="1"/>
        <v>0</v>
      </c>
      <c r="R54" s="28" t="s">
        <v>27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45156.0</v>
      </c>
      <c r="C55" s="19" t="s">
        <v>2102</v>
      </c>
      <c r="D55" s="20">
        <v>56408.0</v>
      </c>
      <c r="E55" s="21" t="s">
        <v>1835</v>
      </c>
      <c r="F55" s="22"/>
      <c r="G55" s="23">
        <v>25000.0</v>
      </c>
      <c r="H55" s="24"/>
      <c r="I55" s="23"/>
      <c r="J55" s="23"/>
      <c r="K55" s="24"/>
      <c r="L55" s="24"/>
      <c r="M55" s="25"/>
      <c r="N55" s="24"/>
      <c r="O55" s="23"/>
      <c r="P55" s="26">
        <v>25000.0</v>
      </c>
      <c r="Q55" s="27">
        <f t="shared" si="1"/>
        <v>0</v>
      </c>
      <c r="R55" s="28" t="s">
        <v>27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45156.0</v>
      </c>
      <c r="C56" s="19" t="s">
        <v>2103</v>
      </c>
      <c r="D56" s="20">
        <v>79084.0</v>
      </c>
      <c r="E56" s="21" t="s">
        <v>2104</v>
      </c>
      <c r="F56" s="22"/>
      <c r="G56" s="23"/>
      <c r="H56" s="23"/>
      <c r="I56" s="23">
        <v>7000.0</v>
      </c>
      <c r="J56" s="23"/>
      <c r="K56" s="24"/>
      <c r="L56" s="24"/>
      <c r="M56" s="25"/>
      <c r="N56" s="24"/>
      <c r="O56" s="23"/>
      <c r="P56" s="26">
        <v>7000.0</v>
      </c>
      <c r="Q56" s="27">
        <f t="shared" si="1"/>
        <v>0</v>
      </c>
      <c r="R56" s="28" t="s">
        <v>55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45156.0</v>
      </c>
      <c r="C57" s="19" t="s">
        <v>2105</v>
      </c>
      <c r="D57" s="20">
        <v>44149.0</v>
      </c>
      <c r="E57" s="21" t="s">
        <v>226</v>
      </c>
      <c r="F57" s="22"/>
      <c r="G57" s="24"/>
      <c r="H57" s="24"/>
      <c r="I57" s="23"/>
      <c r="J57" s="23"/>
      <c r="K57" s="23"/>
      <c r="L57" s="24"/>
      <c r="M57" s="29">
        <v>2500.0</v>
      </c>
      <c r="N57" s="24"/>
      <c r="O57" s="23"/>
      <c r="P57" s="26">
        <v>2500.0</v>
      </c>
      <c r="Q57" s="27">
        <f t="shared" si="1"/>
        <v>0</v>
      </c>
      <c r="R57" s="28" t="s">
        <v>181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45156.0</v>
      </c>
      <c r="C58" s="19" t="s">
        <v>2106</v>
      </c>
      <c r="D58" s="20">
        <v>79251.0</v>
      </c>
      <c r="E58" s="21" t="s">
        <v>2107</v>
      </c>
      <c r="F58" s="30"/>
      <c r="G58" s="23"/>
      <c r="H58" s="24"/>
      <c r="I58" s="23"/>
      <c r="J58" s="23">
        <v>7300.0</v>
      </c>
      <c r="K58" s="23"/>
      <c r="L58" s="24"/>
      <c r="M58" s="25"/>
      <c r="N58" s="24"/>
      <c r="O58" s="24"/>
      <c r="P58" s="26">
        <v>7300.0</v>
      </c>
      <c r="Q58" s="27">
        <f t="shared" si="1"/>
        <v>0</v>
      </c>
      <c r="R58" s="28" t="s">
        <v>27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45156.0</v>
      </c>
      <c r="C59" s="19" t="s">
        <v>2108</v>
      </c>
      <c r="D59" s="20">
        <v>49831.0</v>
      </c>
      <c r="E59" s="21" t="s">
        <v>322</v>
      </c>
      <c r="F59" s="22"/>
      <c r="G59" s="24"/>
      <c r="H59" s="23"/>
      <c r="I59" s="23"/>
      <c r="J59" s="23">
        <v>3100.0</v>
      </c>
      <c r="K59" s="23"/>
      <c r="L59" s="24"/>
      <c r="M59" s="29"/>
      <c r="N59" s="24"/>
      <c r="O59" s="24"/>
      <c r="P59" s="26">
        <v>3100.0</v>
      </c>
      <c r="Q59" s="27">
        <f t="shared" si="1"/>
        <v>0</v>
      </c>
      <c r="R59" s="28" t="s">
        <v>181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45156.0</v>
      </c>
      <c r="C60" s="19" t="s">
        <v>2109</v>
      </c>
      <c r="D60" s="20">
        <v>67899.0</v>
      </c>
      <c r="E60" s="21" t="s">
        <v>552</v>
      </c>
      <c r="F60" s="30"/>
      <c r="G60" s="23">
        <v>2340.0</v>
      </c>
      <c r="H60" s="24"/>
      <c r="I60" s="23"/>
      <c r="J60" s="23"/>
      <c r="K60" s="23"/>
      <c r="L60" s="24"/>
      <c r="M60" s="25"/>
      <c r="N60" s="24"/>
      <c r="O60" s="24"/>
      <c r="P60" s="26">
        <v>2340.0</v>
      </c>
      <c r="Q60" s="27">
        <f t="shared" si="1"/>
        <v>0</v>
      </c>
      <c r="R60" s="28" t="s">
        <v>27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45156.0</v>
      </c>
      <c r="C61" s="19" t="s">
        <v>2110</v>
      </c>
      <c r="D61" s="20">
        <v>25650.0</v>
      </c>
      <c r="E61" s="21" t="s">
        <v>218</v>
      </c>
      <c r="F61" s="22"/>
      <c r="G61" s="23">
        <v>10000.0</v>
      </c>
      <c r="H61" s="24"/>
      <c r="I61" s="23"/>
      <c r="J61" s="23"/>
      <c r="K61" s="23"/>
      <c r="L61" s="24"/>
      <c r="M61" s="25"/>
      <c r="N61" s="24"/>
      <c r="O61" s="23"/>
      <c r="P61" s="26">
        <v>10000.0</v>
      </c>
      <c r="Q61" s="27">
        <f t="shared" si="1"/>
        <v>0</v>
      </c>
      <c r="R61" s="28" t="s">
        <v>27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45156.0</v>
      </c>
      <c r="C62" s="19" t="s">
        <v>2111</v>
      </c>
      <c r="D62" s="20">
        <v>59137.0</v>
      </c>
      <c r="E62" s="21" t="s">
        <v>366</v>
      </c>
      <c r="F62" s="22"/>
      <c r="G62" s="24"/>
      <c r="H62" s="23">
        <v>5000.0</v>
      </c>
      <c r="I62" s="23"/>
      <c r="J62" s="23"/>
      <c r="K62" s="23"/>
      <c r="L62" s="24"/>
      <c r="M62" s="29"/>
      <c r="N62" s="24"/>
      <c r="O62" s="23"/>
      <c r="P62" s="26">
        <v>5000.0</v>
      </c>
      <c r="Q62" s="27">
        <f t="shared" si="1"/>
        <v>0</v>
      </c>
      <c r="R62" s="28" t="s">
        <v>24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45156.0</v>
      </c>
      <c r="C63" s="19" t="s">
        <v>2112</v>
      </c>
      <c r="D63" s="20">
        <v>79253.0</v>
      </c>
      <c r="E63" s="21" t="s">
        <v>2113</v>
      </c>
      <c r="F63" s="22"/>
      <c r="G63" s="24"/>
      <c r="H63" s="23"/>
      <c r="I63" s="23"/>
      <c r="J63" s="23">
        <v>300.0</v>
      </c>
      <c r="K63" s="23"/>
      <c r="L63" s="24"/>
      <c r="M63" s="29"/>
      <c r="N63" s="24"/>
      <c r="O63" s="23"/>
      <c r="P63" s="26">
        <v>300.0</v>
      </c>
      <c r="Q63" s="27">
        <f t="shared" si="1"/>
        <v>0</v>
      </c>
      <c r="R63" s="28" t="s">
        <v>181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45156.0</v>
      </c>
      <c r="C64" s="19" t="s">
        <v>2114</v>
      </c>
      <c r="D64" s="20">
        <v>52083.0</v>
      </c>
      <c r="E64" s="21" t="s">
        <v>622</v>
      </c>
      <c r="F64" s="22"/>
      <c r="G64" s="24"/>
      <c r="H64" s="23"/>
      <c r="I64" s="23">
        <v>13300.0</v>
      </c>
      <c r="J64" s="23"/>
      <c r="K64" s="23"/>
      <c r="L64" s="24"/>
      <c r="M64" s="29"/>
      <c r="N64" s="24"/>
      <c r="O64" s="23"/>
      <c r="P64" s="26">
        <v>13300.0</v>
      </c>
      <c r="Q64" s="27">
        <f t="shared" si="1"/>
        <v>0</v>
      </c>
      <c r="R64" s="28" t="s">
        <v>27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45156.0</v>
      </c>
      <c r="C65" s="19" t="s">
        <v>2115</v>
      </c>
      <c r="D65" s="20">
        <v>44986.0</v>
      </c>
      <c r="E65" s="21" t="s">
        <v>2116</v>
      </c>
      <c r="F65" s="22"/>
      <c r="G65" s="24"/>
      <c r="H65" s="23"/>
      <c r="I65" s="23">
        <v>5150.0</v>
      </c>
      <c r="J65" s="23"/>
      <c r="K65" s="23"/>
      <c r="L65" s="24"/>
      <c r="M65" s="25"/>
      <c r="N65" s="24"/>
      <c r="O65" s="23"/>
      <c r="P65" s="26">
        <v>5150.0</v>
      </c>
      <c r="Q65" s="27">
        <f t="shared" si="1"/>
        <v>0</v>
      </c>
      <c r="R65" s="28" t="s">
        <v>27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45156.0</v>
      </c>
      <c r="C66" s="19" t="s">
        <v>2117</v>
      </c>
      <c r="D66" s="20">
        <v>58677.0</v>
      </c>
      <c r="E66" s="21" t="s">
        <v>2118</v>
      </c>
      <c r="F66" s="30"/>
      <c r="G66" s="24"/>
      <c r="H66" s="23"/>
      <c r="I66" s="23">
        <v>1950.0</v>
      </c>
      <c r="J66" s="23"/>
      <c r="K66" s="23"/>
      <c r="L66" s="24"/>
      <c r="M66" s="25"/>
      <c r="N66" s="24"/>
      <c r="O66" s="23"/>
      <c r="P66" s="26">
        <v>1950.0</v>
      </c>
      <c r="Q66" s="27">
        <f t="shared" si="1"/>
        <v>0</v>
      </c>
      <c r="R66" s="28" t="s">
        <v>181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45156.0</v>
      </c>
      <c r="C67" s="19" t="s">
        <v>2119</v>
      </c>
      <c r="D67" s="20">
        <v>59103.0</v>
      </c>
      <c r="E67" s="21" t="s">
        <v>481</v>
      </c>
      <c r="F67" s="22"/>
      <c r="G67" s="24"/>
      <c r="H67" s="23"/>
      <c r="I67" s="23">
        <v>300.0</v>
      </c>
      <c r="J67" s="23">
        <v>300.0</v>
      </c>
      <c r="K67" s="23"/>
      <c r="L67" s="24"/>
      <c r="M67" s="25"/>
      <c r="N67" s="24"/>
      <c r="O67" s="23"/>
      <c r="P67" s="26">
        <v>600.0</v>
      </c>
      <c r="Q67" s="27">
        <f t="shared" si="1"/>
        <v>0</v>
      </c>
      <c r="R67" s="28" t="s">
        <v>181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45156.0</v>
      </c>
      <c r="C68" s="19" t="s">
        <v>2120</v>
      </c>
      <c r="D68" s="20">
        <v>46293.0</v>
      </c>
      <c r="E68" s="21" t="s">
        <v>1890</v>
      </c>
      <c r="F68" s="22"/>
      <c r="G68" s="24"/>
      <c r="H68" s="23"/>
      <c r="I68" s="23">
        <v>300.0</v>
      </c>
      <c r="J68" s="23"/>
      <c r="K68" s="23"/>
      <c r="L68" s="24"/>
      <c r="M68" s="25"/>
      <c r="N68" s="24"/>
      <c r="O68" s="23"/>
      <c r="P68" s="26">
        <v>300.0</v>
      </c>
      <c r="Q68" s="27">
        <f t="shared" si="1"/>
        <v>0</v>
      </c>
      <c r="R68" s="28" t="s">
        <v>181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45156.0</v>
      </c>
      <c r="C69" s="19" t="s">
        <v>2121</v>
      </c>
      <c r="D69" s="20">
        <v>52214.0</v>
      </c>
      <c r="E69" s="21" t="s">
        <v>362</v>
      </c>
      <c r="F69" s="30"/>
      <c r="G69" s="23"/>
      <c r="H69" s="23">
        <v>5200.0</v>
      </c>
      <c r="I69" s="23"/>
      <c r="J69" s="23"/>
      <c r="K69" s="23"/>
      <c r="L69" s="24"/>
      <c r="M69" s="25"/>
      <c r="N69" s="24"/>
      <c r="O69" s="23"/>
      <c r="P69" s="26">
        <v>5200.0</v>
      </c>
      <c r="Q69" s="27">
        <f t="shared" si="1"/>
        <v>0</v>
      </c>
      <c r="R69" s="28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45156.0</v>
      </c>
      <c r="C70" s="19" t="s">
        <v>2122</v>
      </c>
      <c r="D70" s="20">
        <v>79243.0</v>
      </c>
      <c r="E70" s="21" t="s">
        <v>2123</v>
      </c>
      <c r="F70" s="22"/>
      <c r="G70" s="24"/>
      <c r="H70" s="23"/>
      <c r="I70" s="23"/>
      <c r="J70" s="23"/>
      <c r="K70" s="23">
        <v>7000.0</v>
      </c>
      <c r="L70" s="24"/>
      <c r="M70" s="29"/>
      <c r="N70" s="24"/>
      <c r="O70" s="23"/>
      <c r="P70" s="26">
        <v>7000.0</v>
      </c>
      <c r="Q70" s="27">
        <f t="shared" si="1"/>
        <v>0</v>
      </c>
      <c r="R70" s="28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45156.0</v>
      </c>
      <c r="C71" s="19" t="s">
        <v>2124</v>
      </c>
      <c r="D71" s="20">
        <v>35220.0</v>
      </c>
      <c r="E71" s="21" t="s">
        <v>1203</v>
      </c>
      <c r="F71" s="22"/>
      <c r="G71" s="24"/>
      <c r="H71" s="23">
        <v>32325.0</v>
      </c>
      <c r="I71" s="23"/>
      <c r="J71" s="23"/>
      <c r="K71" s="23"/>
      <c r="L71" s="24"/>
      <c r="M71" s="29"/>
      <c r="N71" s="24"/>
      <c r="O71" s="23"/>
      <c r="P71" s="26">
        <v>32325.0</v>
      </c>
      <c r="Q71" s="27">
        <f t="shared" si="1"/>
        <v>0</v>
      </c>
      <c r="R71" s="28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45156.0</v>
      </c>
      <c r="C72" s="19" t="s">
        <v>2125</v>
      </c>
      <c r="D72" s="20">
        <v>42046.0</v>
      </c>
      <c r="E72" s="21" t="s">
        <v>224</v>
      </c>
      <c r="F72" s="22"/>
      <c r="G72" s="24"/>
      <c r="H72" s="23">
        <v>3750.0</v>
      </c>
      <c r="I72" s="23"/>
      <c r="J72" s="23"/>
      <c r="K72" s="23"/>
      <c r="L72" s="24"/>
      <c r="M72" s="29"/>
      <c r="N72" s="24"/>
      <c r="O72" s="23"/>
      <c r="P72" s="26">
        <v>3750.0</v>
      </c>
      <c r="Q72" s="27">
        <f t="shared" si="1"/>
        <v>0</v>
      </c>
      <c r="R72" s="28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45156.0</v>
      </c>
      <c r="C73" s="19" t="s">
        <v>2126</v>
      </c>
      <c r="D73" s="20">
        <v>51782.0</v>
      </c>
      <c r="E73" s="21" t="s">
        <v>1144</v>
      </c>
      <c r="F73" s="22"/>
      <c r="G73" s="23"/>
      <c r="H73" s="23">
        <v>7500.0</v>
      </c>
      <c r="I73" s="23"/>
      <c r="J73" s="24"/>
      <c r="K73" s="23"/>
      <c r="L73" s="24"/>
      <c r="M73" s="25"/>
      <c r="N73" s="24"/>
      <c r="O73" s="23"/>
      <c r="P73" s="26">
        <v>7500.0</v>
      </c>
      <c r="Q73" s="27">
        <f t="shared" si="1"/>
        <v>0</v>
      </c>
      <c r="R73" s="28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45156.0</v>
      </c>
      <c r="C74" s="19" t="s">
        <v>2127</v>
      </c>
      <c r="D74" s="20">
        <v>51166.0</v>
      </c>
      <c r="E74" s="21" t="s">
        <v>493</v>
      </c>
      <c r="F74" s="30"/>
      <c r="G74" s="23"/>
      <c r="H74" s="23">
        <v>25000.0</v>
      </c>
      <c r="I74" s="23"/>
      <c r="J74" s="23"/>
      <c r="K74" s="23"/>
      <c r="L74" s="24"/>
      <c r="M74" s="29"/>
      <c r="N74" s="24"/>
      <c r="O74" s="23"/>
      <c r="P74" s="26">
        <v>25000.0</v>
      </c>
      <c r="Q74" s="27">
        <f t="shared" si="1"/>
        <v>0</v>
      </c>
      <c r="R74" s="28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45156.0</v>
      </c>
      <c r="C75" s="19" t="s">
        <v>2128</v>
      </c>
      <c r="D75" s="20">
        <v>51406.0</v>
      </c>
      <c r="E75" s="21" t="s">
        <v>233</v>
      </c>
      <c r="F75" s="30"/>
      <c r="G75" s="23"/>
      <c r="H75" s="23">
        <v>15000.0</v>
      </c>
      <c r="I75" s="23"/>
      <c r="J75" s="23"/>
      <c r="K75" s="23"/>
      <c r="L75" s="24"/>
      <c r="M75" s="25"/>
      <c r="N75" s="24"/>
      <c r="O75" s="23"/>
      <c r="P75" s="26">
        <v>15000.0</v>
      </c>
      <c r="Q75" s="27">
        <f t="shared" si="1"/>
        <v>0</v>
      </c>
      <c r="R75" s="28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45156.0</v>
      </c>
      <c r="C76" s="19" t="s">
        <v>2129</v>
      </c>
      <c r="D76" s="20">
        <v>49655.0</v>
      </c>
      <c r="E76" s="21" t="s">
        <v>595</v>
      </c>
      <c r="F76" s="22"/>
      <c r="G76" s="24"/>
      <c r="H76" s="23"/>
      <c r="I76" s="23"/>
      <c r="J76" s="24"/>
      <c r="K76" s="23">
        <v>5000.0</v>
      </c>
      <c r="L76" s="24"/>
      <c r="M76" s="25"/>
      <c r="N76" s="24"/>
      <c r="O76" s="23"/>
      <c r="P76" s="26">
        <v>5000.0</v>
      </c>
      <c r="Q76" s="27">
        <f t="shared" si="1"/>
        <v>0</v>
      </c>
      <c r="R76" s="28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45156.0</v>
      </c>
      <c r="C77" s="19" t="s">
        <v>2130</v>
      </c>
      <c r="D77" s="20">
        <v>73660.0</v>
      </c>
      <c r="E77" s="21" t="s">
        <v>214</v>
      </c>
      <c r="F77" s="22"/>
      <c r="G77" s="24"/>
      <c r="H77" s="23">
        <v>7250.0</v>
      </c>
      <c r="I77" s="23"/>
      <c r="J77" s="24"/>
      <c r="K77" s="23"/>
      <c r="L77" s="24"/>
      <c r="M77" s="25"/>
      <c r="N77" s="24"/>
      <c r="O77" s="23"/>
      <c r="P77" s="26">
        <v>7250.0</v>
      </c>
      <c r="Q77" s="27">
        <f t="shared" si="1"/>
        <v>0</v>
      </c>
      <c r="R77" s="28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45156.0</v>
      </c>
      <c r="C78" s="19" t="s">
        <v>2131</v>
      </c>
      <c r="D78" s="20">
        <v>57201.0</v>
      </c>
      <c r="E78" s="21" t="s">
        <v>2132</v>
      </c>
      <c r="F78" s="22"/>
      <c r="G78" s="24"/>
      <c r="H78" s="23">
        <v>5000.0</v>
      </c>
      <c r="I78" s="23"/>
      <c r="J78" s="24"/>
      <c r="K78" s="23"/>
      <c r="L78" s="24"/>
      <c r="M78" s="25"/>
      <c r="N78" s="24"/>
      <c r="O78" s="23"/>
      <c r="P78" s="26">
        <v>5000.0</v>
      </c>
      <c r="Q78" s="27">
        <f t="shared" si="1"/>
        <v>0</v>
      </c>
      <c r="R78" s="28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45156.0</v>
      </c>
      <c r="C79" s="19" t="s">
        <v>2133</v>
      </c>
      <c r="D79" s="20">
        <v>50336.0</v>
      </c>
      <c r="E79" s="21" t="s">
        <v>2134</v>
      </c>
      <c r="F79" s="22"/>
      <c r="G79" s="24"/>
      <c r="H79" s="23">
        <v>2500.0</v>
      </c>
      <c r="I79" s="23"/>
      <c r="J79" s="24"/>
      <c r="K79" s="23"/>
      <c r="L79" s="24"/>
      <c r="M79" s="25"/>
      <c r="N79" s="24"/>
      <c r="O79" s="23"/>
      <c r="P79" s="26">
        <v>2500.0</v>
      </c>
      <c r="Q79" s="27">
        <f t="shared" si="1"/>
        <v>0</v>
      </c>
      <c r="R79" s="28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45156.0</v>
      </c>
      <c r="C80" s="19" t="s">
        <v>2135</v>
      </c>
      <c r="D80" s="20">
        <v>31927.0</v>
      </c>
      <c r="E80" s="21" t="s">
        <v>406</v>
      </c>
      <c r="F80" s="22"/>
      <c r="G80" s="24"/>
      <c r="H80" s="23">
        <v>1450.0</v>
      </c>
      <c r="I80" s="23"/>
      <c r="J80" s="24"/>
      <c r="K80" s="23"/>
      <c r="L80" s="24"/>
      <c r="M80" s="25"/>
      <c r="N80" s="24"/>
      <c r="O80" s="23"/>
      <c r="P80" s="26">
        <v>1450.0</v>
      </c>
      <c r="Q80" s="27">
        <f t="shared" si="1"/>
        <v>0</v>
      </c>
      <c r="R80" s="28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45156.0</v>
      </c>
      <c r="C81" s="19" t="s">
        <v>2136</v>
      </c>
      <c r="D81" s="20">
        <v>21828.0</v>
      </c>
      <c r="E81" s="21" t="s">
        <v>216</v>
      </c>
      <c r="F81" s="22"/>
      <c r="G81" s="24"/>
      <c r="H81" s="23">
        <v>350.0</v>
      </c>
      <c r="I81" s="23"/>
      <c r="J81" s="24"/>
      <c r="K81" s="23"/>
      <c r="L81" s="24"/>
      <c r="M81" s="25"/>
      <c r="N81" s="24"/>
      <c r="O81" s="23"/>
      <c r="P81" s="26">
        <v>350.0</v>
      </c>
      <c r="Q81" s="27">
        <f t="shared" si="1"/>
        <v>0</v>
      </c>
      <c r="R81" s="28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/>
      <c r="B82" s="37"/>
      <c r="C82" s="33"/>
      <c r="D82" s="37"/>
      <c r="E82" s="37"/>
      <c r="F82" s="54">
        <f t="shared" ref="F82:P82" si="2">SUM(F5:F81)</f>
        <v>0</v>
      </c>
      <c r="G82" s="54">
        <f t="shared" si="2"/>
        <v>62440</v>
      </c>
      <c r="H82" s="54">
        <f t="shared" si="2"/>
        <v>177125</v>
      </c>
      <c r="I82" s="54">
        <f t="shared" si="2"/>
        <v>243600</v>
      </c>
      <c r="J82" s="54">
        <f t="shared" si="2"/>
        <v>79250</v>
      </c>
      <c r="K82" s="54">
        <f t="shared" si="2"/>
        <v>12000</v>
      </c>
      <c r="L82" s="54">
        <f t="shared" si="2"/>
        <v>0</v>
      </c>
      <c r="M82" s="54">
        <f t="shared" si="2"/>
        <v>35000</v>
      </c>
      <c r="N82" s="54">
        <f t="shared" si="2"/>
        <v>0</v>
      </c>
      <c r="O82" s="54">
        <f t="shared" si="2"/>
        <v>0</v>
      </c>
      <c r="P82" s="52">
        <f t="shared" si="2"/>
        <v>609415</v>
      </c>
      <c r="Q82" s="27">
        <f t="shared" si="1"/>
        <v>0</v>
      </c>
      <c r="R82" s="40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</row>
    <row r="83">
      <c r="A83" s="42"/>
      <c r="B83" s="37"/>
      <c r="C83" s="37"/>
      <c r="D83" s="37"/>
      <c r="E83" s="37"/>
      <c r="F83" s="43">
        <f>F82+G82+H82+I82+J82+K82+L82+M82+N82+O82</f>
        <v>609415</v>
      </c>
      <c r="G83" s="8"/>
      <c r="H83" s="8"/>
      <c r="I83" s="8"/>
      <c r="J83" s="8"/>
      <c r="K83" s="9"/>
      <c r="L83" s="44"/>
      <c r="M83" s="44"/>
      <c r="N83" s="44"/>
      <c r="O83" s="44"/>
      <c r="P83" s="41"/>
      <c r="Q83" s="41"/>
      <c r="R83" s="4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5" t="s">
        <v>242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55" t="s">
        <v>2137</v>
      </c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6" t="s">
        <v>2138</v>
      </c>
      <c r="F88" s="48" t="s">
        <v>246</v>
      </c>
      <c r="G88" s="4"/>
      <c r="H88" s="4"/>
      <c r="I88" s="4"/>
      <c r="J88" s="4"/>
      <c r="K88" s="4"/>
      <c r="L88" s="4"/>
      <c r="M88" s="4"/>
      <c r="N88" s="4"/>
      <c r="O88" s="4" t="s">
        <v>242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6" t="s">
        <v>2139</v>
      </c>
      <c r="F89" s="4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6" t="s">
        <v>2140</v>
      </c>
      <c r="F90" s="4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6" t="s">
        <v>2141</v>
      </c>
      <c r="F91" s="4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6" t="s">
        <v>2142</v>
      </c>
      <c r="F92" s="4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9" t="s">
        <v>251</v>
      </c>
      <c r="F93" s="50" t="s">
        <v>379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6" t="s">
        <v>2143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 t="s">
        <v>242</v>
      </c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 t="s">
        <v>246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</sheetData>
  <mergeCells count="16">
    <mergeCell ref="E2:E4"/>
    <mergeCell ref="F3:F4"/>
    <mergeCell ref="G3:H3"/>
    <mergeCell ref="I3:J3"/>
    <mergeCell ref="F83:K83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2144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45156.0</v>
      </c>
      <c r="C5" s="19" t="s">
        <v>2145</v>
      </c>
      <c r="D5" s="20">
        <v>75161.0</v>
      </c>
      <c r="E5" s="21" t="s">
        <v>2146</v>
      </c>
      <c r="F5" s="22"/>
      <c r="G5" s="23"/>
      <c r="H5" s="24"/>
      <c r="I5" s="23"/>
      <c r="J5" s="29">
        <v>7000.0</v>
      </c>
      <c r="K5" s="23"/>
      <c r="L5" s="24"/>
      <c r="M5" s="23"/>
      <c r="N5" s="24"/>
      <c r="O5" s="24"/>
      <c r="P5" s="26">
        <v>7000.0</v>
      </c>
      <c r="Q5" s="27">
        <f t="shared" ref="Q5:Q46" si="1">F5+G5+H5+I5+J5+K5+L5+M5+N5+O5-P5</f>
        <v>0</v>
      </c>
      <c r="R5" s="28" t="s">
        <v>181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45156.0</v>
      </c>
      <c r="C6" s="19" t="s">
        <v>2147</v>
      </c>
      <c r="D6" s="20">
        <v>75161.0</v>
      </c>
      <c r="E6" s="21" t="s">
        <v>2146</v>
      </c>
      <c r="F6" s="30"/>
      <c r="G6" s="23"/>
      <c r="H6" s="24"/>
      <c r="I6" s="23"/>
      <c r="J6" s="23">
        <v>580.0</v>
      </c>
      <c r="K6" s="24"/>
      <c r="L6" s="24"/>
      <c r="M6" s="23"/>
      <c r="N6" s="24"/>
      <c r="O6" s="24"/>
      <c r="P6" s="26">
        <v>580.0</v>
      </c>
      <c r="Q6" s="27">
        <f t="shared" si="1"/>
        <v>0</v>
      </c>
      <c r="R6" s="28" t="s">
        <v>181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45156.0</v>
      </c>
      <c r="C7" s="19" t="s">
        <v>2148</v>
      </c>
      <c r="D7" s="20">
        <v>78451.0</v>
      </c>
      <c r="E7" s="21" t="s">
        <v>2149</v>
      </c>
      <c r="F7" s="30"/>
      <c r="G7" s="23"/>
      <c r="H7" s="23"/>
      <c r="I7" s="23">
        <v>7000.0</v>
      </c>
      <c r="J7" s="23"/>
      <c r="K7" s="24"/>
      <c r="L7" s="24"/>
      <c r="M7" s="24"/>
      <c r="N7" s="24"/>
      <c r="O7" s="24"/>
      <c r="P7" s="26">
        <v>7000.0</v>
      </c>
      <c r="Q7" s="27">
        <f t="shared" si="1"/>
        <v>0</v>
      </c>
      <c r="R7" s="28" t="s">
        <v>181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45157.0</v>
      </c>
      <c r="C8" s="19" t="s">
        <v>2150</v>
      </c>
      <c r="D8" s="20">
        <v>76525.0</v>
      </c>
      <c r="E8" s="21" t="s">
        <v>2151</v>
      </c>
      <c r="F8" s="22"/>
      <c r="G8" s="24"/>
      <c r="H8" s="24"/>
      <c r="I8" s="23">
        <v>7000.0</v>
      </c>
      <c r="J8" s="23"/>
      <c r="K8" s="24"/>
      <c r="L8" s="24"/>
      <c r="M8" s="23"/>
      <c r="N8" s="24"/>
      <c r="O8" s="24"/>
      <c r="P8" s="26">
        <v>7000.0</v>
      </c>
      <c r="Q8" s="27">
        <f t="shared" si="1"/>
        <v>0</v>
      </c>
      <c r="R8" s="28" t="s">
        <v>42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45157.0</v>
      </c>
      <c r="C9" s="19" t="s">
        <v>2152</v>
      </c>
      <c r="D9" s="20">
        <v>77894.0</v>
      </c>
      <c r="E9" s="21" t="s">
        <v>2153</v>
      </c>
      <c r="F9" s="22"/>
      <c r="G9" s="24"/>
      <c r="H9" s="23"/>
      <c r="I9" s="23"/>
      <c r="J9" s="23">
        <v>7000.0</v>
      </c>
      <c r="K9" s="24"/>
      <c r="L9" s="24"/>
      <c r="M9" s="24"/>
      <c r="N9" s="24"/>
      <c r="O9" s="24"/>
      <c r="P9" s="26">
        <v>7000.0</v>
      </c>
      <c r="Q9" s="27">
        <f t="shared" si="1"/>
        <v>0</v>
      </c>
      <c r="R9" s="28" t="s">
        <v>55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45157.0</v>
      </c>
      <c r="C10" s="19" t="s">
        <v>2154</v>
      </c>
      <c r="D10" s="20">
        <v>70684.0</v>
      </c>
      <c r="E10" s="21" t="s">
        <v>93</v>
      </c>
      <c r="F10" s="30"/>
      <c r="G10" s="24"/>
      <c r="H10" s="24"/>
      <c r="I10" s="23"/>
      <c r="J10" s="23">
        <v>40000.0</v>
      </c>
      <c r="K10" s="25"/>
      <c r="L10" s="24"/>
      <c r="M10" s="24"/>
      <c r="N10" s="24"/>
      <c r="O10" s="24"/>
      <c r="P10" s="26">
        <v>40000.0</v>
      </c>
      <c r="Q10" s="27">
        <f t="shared" si="1"/>
        <v>0</v>
      </c>
      <c r="R10" s="28" t="s">
        <v>45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45157.0</v>
      </c>
      <c r="C11" s="19" t="s">
        <v>2155</v>
      </c>
      <c r="D11" s="20">
        <v>48052.0</v>
      </c>
      <c r="E11" s="21" t="s">
        <v>969</v>
      </c>
      <c r="F11" s="30"/>
      <c r="G11" s="24"/>
      <c r="H11" s="24"/>
      <c r="I11" s="23">
        <v>3650.0</v>
      </c>
      <c r="J11" s="23"/>
      <c r="K11" s="24"/>
      <c r="L11" s="24"/>
      <c r="M11" s="23"/>
      <c r="N11" s="24"/>
      <c r="O11" s="24"/>
      <c r="P11" s="26">
        <v>3650.0</v>
      </c>
      <c r="Q11" s="27">
        <f t="shared" si="1"/>
        <v>0</v>
      </c>
      <c r="R11" s="28" t="s">
        <v>55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45157.0</v>
      </c>
      <c r="C12" s="19" t="s">
        <v>2156</v>
      </c>
      <c r="D12" s="20">
        <v>48631.0</v>
      </c>
      <c r="E12" s="21" t="s">
        <v>121</v>
      </c>
      <c r="F12" s="22"/>
      <c r="G12" s="24"/>
      <c r="H12" s="24"/>
      <c r="I12" s="23"/>
      <c r="J12" s="23">
        <v>10000.0</v>
      </c>
      <c r="K12" s="23"/>
      <c r="L12" s="24"/>
      <c r="M12" s="23"/>
      <c r="N12" s="24"/>
      <c r="O12" s="24"/>
      <c r="P12" s="26">
        <v>10000.0</v>
      </c>
      <c r="Q12" s="27">
        <f t="shared" si="1"/>
        <v>0</v>
      </c>
      <c r="R12" s="28" t="s">
        <v>45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45157.0</v>
      </c>
      <c r="C13" s="19" t="s">
        <v>2157</v>
      </c>
      <c r="D13" s="20">
        <v>79207.0</v>
      </c>
      <c r="E13" s="21" t="s">
        <v>2158</v>
      </c>
      <c r="F13" s="22"/>
      <c r="G13" s="23"/>
      <c r="H13" s="24"/>
      <c r="I13" s="23"/>
      <c r="J13" s="23">
        <v>7300.0</v>
      </c>
      <c r="K13" s="25"/>
      <c r="L13" s="24"/>
      <c r="M13" s="23"/>
      <c r="N13" s="24"/>
      <c r="O13" s="24"/>
      <c r="P13" s="26">
        <v>7300.0</v>
      </c>
      <c r="Q13" s="27">
        <f t="shared" si="1"/>
        <v>0</v>
      </c>
      <c r="R13" s="28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45157.0</v>
      </c>
      <c r="C14" s="19" t="s">
        <v>2159</v>
      </c>
      <c r="D14" s="20">
        <v>34923.0</v>
      </c>
      <c r="E14" s="21" t="s">
        <v>2160</v>
      </c>
      <c r="F14" s="30"/>
      <c r="G14" s="24"/>
      <c r="H14" s="24"/>
      <c r="I14" s="23">
        <v>1800.0</v>
      </c>
      <c r="J14" s="23"/>
      <c r="K14" s="23"/>
      <c r="L14" s="24"/>
      <c r="M14" s="24"/>
      <c r="N14" s="24"/>
      <c r="O14" s="24"/>
      <c r="P14" s="26">
        <v>1800.0</v>
      </c>
      <c r="Q14" s="27">
        <f t="shared" si="1"/>
        <v>0</v>
      </c>
      <c r="R14" s="28" t="s">
        <v>55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45157.0</v>
      </c>
      <c r="C15" s="19" t="s">
        <v>2161</v>
      </c>
      <c r="D15" s="20">
        <v>48343.0</v>
      </c>
      <c r="E15" s="21" t="s">
        <v>2162</v>
      </c>
      <c r="F15" s="22"/>
      <c r="G15" s="24"/>
      <c r="H15" s="23"/>
      <c r="I15" s="23">
        <v>5150.0</v>
      </c>
      <c r="J15" s="23"/>
      <c r="K15" s="23"/>
      <c r="L15" s="24"/>
      <c r="M15" s="24"/>
      <c r="N15" s="24"/>
      <c r="O15" s="24"/>
      <c r="P15" s="26">
        <v>5150.0</v>
      </c>
      <c r="Q15" s="27">
        <f t="shared" si="1"/>
        <v>0</v>
      </c>
      <c r="R15" s="28" t="s">
        <v>42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45157.0</v>
      </c>
      <c r="C16" s="19" t="s">
        <v>2163</v>
      </c>
      <c r="D16" s="20">
        <v>46293.0</v>
      </c>
      <c r="E16" s="21" t="s">
        <v>1890</v>
      </c>
      <c r="F16" s="22"/>
      <c r="G16" s="23"/>
      <c r="H16" s="23"/>
      <c r="I16" s="23">
        <v>200.0</v>
      </c>
      <c r="J16" s="23"/>
      <c r="K16" s="23">
        <v>100.0</v>
      </c>
      <c r="L16" s="24"/>
      <c r="M16" s="24"/>
      <c r="N16" s="24"/>
      <c r="O16" s="24"/>
      <c r="P16" s="26">
        <v>300.0</v>
      </c>
      <c r="Q16" s="27">
        <f t="shared" si="1"/>
        <v>0</v>
      </c>
      <c r="R16" s="28" t="s">
        <v>45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45157.0</v>
      </c>
      <c r="C17" s="19" t="s">
        <v>2164</v>
      </c>
      <c r="D17" s="20">
        <v>48052.0</v>
      </c>
      <c r="E17" s="21" t="s">
        <v>969</v>
      </c>
      <c r="F17" s="22"/>
      <c r="G17" s="23"/>
      <c r="H17" s="24"/>
      <c r="I17" s="23">
        <v>200.0</v>
      </c>
      <c r="J17" s="29"/>
      <c r="K17" s="23"/>
      <c r="L17" s="24"/>
      <c r="M17" s="23"/>
      <c r="N17" s="24"/>
      <c r="O17" s="24"/>
      <c r="P17" s="26">
        <v>200.0</v>
      </c>
      <c r="Q17" s="27">
        <f t="shared" si="1"/>
        <v>0</v>
      </c>
      <c r="R17" s="28" t="s">
        <v>55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45157.0</v>
      </c>
      <c r="C18" s="19" t="s">
        <v>2165</v>
      </c>
      <c r="D18" s="20">
        <v>78498.0</v>
      </c>
      <c r="E18" s="21" t="s">
        <v>2166</v>
      </c>
      <c r="F18" s="22"/>
      <c r="G18" s="24"/>
      <c r="H18" s="24"/>
      <c r="I18" s="23"/>
      <c r="J18" s="29">
        <v>7000.0</v>
      </c>
      <c r="K18" s="24"/>
      <c r="L18" s="24"/>
      <c r="M18" s="23"/>
      <c r="N18" s="24"/>
      <c r="O18" s="24"/>
      <c r="P18" s="26">
        <v>7000.0</v>
      </c>
      <c r="Q18" s="27">
        <f t="shared" si="1"/>
        <v>0</v>
      </c>
      <c r="R18" s="28" t="s">
        <v>55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45157.0</v>
      </c>
      <c r="C19" s="19" t="s">
        <v>2167</v>
      </c>
      <c r="D19" s="20">
        <v>52669.0</v>
      </c>
      <c r="E19" s="21" t="s">
        <v>69</v>
      </c>
      <c r="F19" s="22"/>
      <c r="G19" s="24"/>
      <c r="H19" s="23">
        <v>30850.0</v>
      </c>
      <c r="I19" s="23"/>
      <c r="J19" s="23"/>
      <c r="K19" s="24"/>
      <c r="L19" s="24"/>
      <c r="M19" s="23"/>
      <c r="N19" s="24"/>
      <c r="O19" s="24"/>
      <c r="P19" s="26">
        <v>30850.0</v>
      </c>
      <c r="Q19" s="27">
        <f t="shared" si="1"/>
        <v>0</v>
      </c>
      <c r="R19" s="28" t="s">
        <v>45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45157.0</v>
      </c>
      <c r="C20" s="19" t="s">
        <v>2168</v>
      </c>
      <c r="D20" s="20">
        <v>77034.0</v>
      </c>
      <c r="E20" s="21" t="s">
        <v>2169</v>
      </c>
      <c r="F20" s="22"/>
      <c r="G20" s="23"/>
      <c r="H20" s="24"/>
      <c r="I20" s="23"/>
      <c r="J20" s="23"/>
      <c r="K20" s="23"/>
      <c r="L20" s="24"/>
      <c r="M20" s="23">
        <v>2650.0</v>
      </c>
      <c r="N20" s="24"/>
      <c r="O20" s="24"/>
      <c r="P20" s="26">
        <v>2650.0</v>
      </c>
      <c r="Q20" s="27">
        <f t="shared" si="1"/>
        <v>0</v>
      </c>
      <c r="R20" s="28" t="s">
        <v>45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45157.0</v>
      </c>
      <c r="C21" s="19" t="s">
        <v>2170</v>
      </c>
      <c r="D21" s="20">
        <v>75603.0</v>
      </c>
      <c r="E21" s="21" t="s">
        <v>837</v>
      </c>
      <c r="F21" s="22"/>
      <c r="G21" s="23"/>
      <c r="H21" s="23"/>
      <c r="I21" s="23">
        <v>4000.0</v>
      </c>
      <c r="J21" s="23"/>
      <c r="K21" s="23"/>
      <c r="L21" s="24"/>
      <c r="M21" s="24"/>
      <c r="N21" s="24"/>
      <c r="O21" s="24"/>
      <c r="P21" s="26">
        <v>4000.0</v>
      </c>
      <c r="Q21" s="27">
        <f t="shared" si="1"/>
        <v>0</v>
      </c>
      <c r="R21" s="28" t="s">
        <v>42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45157.0</v>
      </c>
      <c r="C22" s="19" t="s">
        <v>2171</v>
      </c>
      <c r="D22" s="20">
        <v>45937.0</v>
      </c>
      <c r="E22" s="21" t="s">
        <v>222</v>
      </c>
      <c r="F22" s="22"/>
      <c r="G22" s="24"/>
      <c r="H22" s="23"/>
      <c r="I22" s="23">
        <v>450.0</v>
      </c>
      <c r="J22" s="23"/>
      <c r="K22" s="24"/>
      <c r="L22" s="24"/>
      <c r="M22" s="24"/>
      <c r="N22" s="24"/>
      <c r="O22" s="24"/>
      <c r="P22" s="26">
        <v>450.0</v>
      </c>
      <c r="Q22" s="27">
        <f t="shared" si="1"/>
        <v>0</v>
      </c>
      <c r="R22" s="28" t="s">
        <v>55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45157.0</v>
      </c>
      <c r="C23" s="19" t="s">
        <v>2172</v>
      </c>
      <c r="D23" s="20">
        <v>32048.0</v>
      </c>
      <c r="E23" s="21" t="s">
        <v>2173</v>
      </c>
      <c r="F23" s="22"/>
      <c r="G23" s="23"/>
      <c r="H23" s="24"/>
      <c r="I23" s="23">
        <v>5150.0</v>
      </c>
      <c r="J23" s="23"/>
      <c r="K23" s="23"/>
      <c r="L23" s="24"/>
      <c r="M23" s="24"/>
      <c r="N23" s="24"/>
      <c r="O23" s="24"/>
      <c r="P23" s="26">
        <v>5150.0</v>
      </c>
      <c r="Q23" s="27">
        <f t="shared" si="1"/>
        <v>0</v>
      </c>
      <c r="R23" s="28" t="s">
        <v>55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45157.0</v>
      </c>
      <c r="C24" s="19" t="s">
        <v>2174</v>
      </c>
      <c r="D24" s="20">
        <v>69089.0</v>
      </c>
      <c r="E24" s="21" t="s">
        <v>1047</v>
      </c>
      <c r="F24" s="22"/>
      <c r="G24" s="23"/>
      <c r="H24" s="23"/>
      <c r="I24" s="23">
        <v>5150.0</v>
      </c>
      <c r="J24" s="23"/>
      <c r="K24" s="23"/>
      <c r="L24" s="24"/>
      <c r="M24" s="23"/>
      <c r="N24" s="24"/>
      <c r="O24" s="24"/>
      <c r="P24" s="26">
        <v>5150.0</v>
      </c>
      <c r="Q24" s="27">
        <f t="shared" si="1"/>
        <v>0</v>
      </c>
      <c r="R24" s="28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45157.0</v>
      </c>
      <c r="C25" s="19" t="s">
        <v>2175</v>
      </c>
      <c r="D25" s="20">
        <v>70758.0</v>
      </c>
      <c r="E25" s="21" t="s">
        <v>1044</v>
      </c>
      <c r="F25" s="22"/>
      <c r="G25" s="23"/>
      <c r="H25" s="23"/>
      <c r="I25" s="23"/>
      <c r="J25" s="23">
        <v>1250.0</v>
      </c>
      <c r="K25" s="24"/>
      <c r="L25" s="24"/>
      <c r="M25" s="23"/>
      <c r="N25" s="24"/>
      <c r="O25" s="24"/>
      <c r="P25" s="26">
        <v>1250.0</v>
      </c>
      <c r="Q25" s="27">
        <f t="shared" si="1"/>
        <v>0</v>
      </c>
      <c r="R25" s="28" t="s">
        <v>55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45157.0</v>
      </c>
      <c r="C26" s="19" t="s">
        <v>2176</v>
      </c>
      <c r="D26" s="20">
        <v>50595.0</v>
      </c>
      <c r="E26" s="21" t="s">
        <v>192</v>
      </c>
      <c r="F26" s="22"/>
      <c r="G26" s="23"/>
      <c r="H26" s="23">
        <v>39000.0</v>
      </c>
      <c r="I26" s="23"/>
      <c r="J26" s="29"/>
      <c r="K26" s="23"/>
      <c r="L26" s="24"/>
      <c r="M26" s="24"/>
      <c r="N26" s="24"/>
      <c r="O26" s="24"/>
      <c r="P26" s="26">
        <v>39000.0</v>
      </c>
      <c r="Q26" s="27">
        <f t="shared" si="1"/>
        <v>0</v>
      </c>
      <c r="R26" s="28" t="s">
        <v>45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45157.0</v>
      </c>
      <c r="C27" s="19" t="s">
        <v>2177</v>
      </c>
      <c r="D27" s="20">
        <v>52240.0</v>
      </c>
      <c r="E27" s="21" t="s">
        <v>1072</v>
      </c>
      <c r="F27" s="30"/>
      <c r="G27" s="23"/>
      <c r="H27" s="24"/>
      <c r="I27" s="23"/>
      <c r="J27" s="23">
        <v>4650.0</v>
      </c>
      <c r="K27" s="23"/>
      <c r="L27" s="24"/>
      <c r="M27" s="23"/>
      <c r="N27" s="24"/>
      <c r="O27" s="24"/>
      <c r="P27" s="26">
        <v>4650.0</v>
      </c>
      <c r="Q27" s="27">
        <f t="shared" si="1"/>
        <v>0</v>
      </c>
      <c r="R27" s="28" t="s">
        <v>27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45157.0</v>
      </c>
      <c r="C28" s="19" t="s">
        <v>2178</v>
      </c>
      <c r="D28" s="20">
        <v>36555.0</v>
      </c>
      <c r="E28" s="21" t="s">
        <v>174</v>
      </c>
      <c r="F28" s="22"/>
      <c r="G28" s="24"/>
      <c r="H28" s="23"/>
      <c r="I28" s="23">
        <v>5000.0</v>
      </c>
      <c r="J28" s="23"/>
      <c r="K28" s="24"/>
      <c r="L28" s="24"/>
      <c r="M28" s="24"/>
      <c r="N28" s="24"/>
      <c r="O28" s="24"/>
      <c r="P28" s="26">
        <v>5000.0</v>
      </c>
      <c r="Q28" s="27">
        <f t="shared" si="1"/>
        <v>0</v>
      </c>
      <c r="R28" s="28" t="s">
        <v>55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45157.0</v>
      </c>
      <c r="C29" s="19" t="s">
        <v>2179</v>
      </c>
      <c r="D29" s="20">
        <v>52032.0</v>
      </c>
      <c r="E29" s="21" t="s">
        <v>316</v>
      </c>
      <c r="F29" s="22"/>
      <c r="G29" s="24"/>
      <c r="H29" s="24"/>
      <c r="I29" s="23">
        <v>2700.0</v>
      </c>
      <c r="J29" s="23"/>
      <c r="K29" s="23"/>
      <c r="L29" s="24"/>
      <c r="M29" s="24"/>
      <c r="N29" s="24"/>
      <c r="O29" s="24"/>
      <c r="P29" s="26">
        <v>2700.0</v>
      </c>
      <c r="Q29" s="27">
        <f t="shared" si="1"/>
        <v>0</v>
      </c>
      <c r="R29" s="28" t="s">
        <v>55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45157.0</v>
      </c>
      <c r="C30" s="19" t="s">
        <v>2180</v>
      </c>
      <c r="D30" s="20">
        <v>57499.0</v>
      </c>
      <c r="E30" s="21" t="s">
        <v>871</v>
      </c>
      <c r="F30" s="22"/>
      <c r="G30" s="24"/>
      <c r="H30" s="23"/>
      <c r="I30" s="23">
        <v>350.0</v>
      </c>
      <c r="J30" s="23"/>
      <c r="K30" s="23"/>
      <c r="L30" s="24"/>
      <c r="M30" s="24"/>
      <c r="N30" s="24"/>
      <c r="O30" s="24"/>
      <c r="P30" s="26">
        <v>350.0</v>
      </c>
      <c r="Q30" s="27">
        <f t="shared" si="1"/>
        <v>0</v>
      </c>
      <c r="R30" s="28" t="s">
        <v>45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45157.0</v>
      </c>
      <c r="C31" s="19" t="s">
        <v>2181</v>
      </c>
      <c r="D31" s="20">
        <v>51697.0</v>
      </c>
      <c r="E31" s="21" t="s">
        <v>567</v>
      </c>
      <c r="F31" s="22"/>
      <c r="G31" s="23"/>
      <c r="H31" s="24"/>
      <c r="I31" s="23"/>
      <c r="J31" s="29">
        <v>8532.0</v>
      </c>
      <c r="K31" s="23">
        <v>968.0</v>
      </c>
      <c r="L31" s="24"/>
      <c r="M31" s="24"/>
      <c r="N31" s="24"/>
      <c r="O31" s="24"/>
      <c r="P31" s="26">
        <v>9500.0</v>
      </c>
      <c r="Q31" s="27">
        <f t="shared" si="1"/>
        <v>0</v>
      </c>
      <c r="R31" s="28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45157.0</v>
      </c>
      <c r="C32" s="19" t="s">
        <v>2182</v>
      </c>
      <c r="D32" s="20">
        <v>51876.0</v>
      </c>
      <c r="E32" s="21" t="s">
        <v>125</v>
      </c>
      <c r="F32" s="22"/>
      <c r="G32" s="23"/>
      <c r="H32" s="24"/>
      <c r="I32" s="23">
        <v>1625.0</v>
      </c>
      <c r="J32" s="23"/>
      <c r="K32" s="24"/>
      <c r="L32" s="24"/>
      <c r="M32" s="25"/>
      <c r="N32" s="24"/>
      <c r="O32" s="24"/>
      <c r="P32" s="26">
        <v>1625.0</v>
      </c>
      <c r="Q32" s="27">
        <f t="shared" si="1"/>
        <v>0</v>
      </c>
      <c r="R32" s="28" t="s">
        <v>45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45157.0</v>
      </c>
      <c r="C33" s="19" t="s">
        <v>2183</v>
      </c>
      <c r="D33" s="20">
        <v>77392.0</v>
      </c>
      <c r="E33" s="21" t="s">
        <v>2184</v>
      </c>
      <c r="F33" s="30"/>
      <c r="G33" s="24"/>
      <c r="H33" s="24"/>
      <c r="I33" s="23">
        <v>5300.0</v>
      </c>
      <c r="J33" s="23"/>
      <c r="K33" s="23"/>
      <c r="L33" s="24"/>
      <c r="M33" s="23"/>
      <c r="N33" s="24"/>
      <c r="O33" s="24"/>
      <c r="P33" s="26">
        <v>5300.0</v>
      </c>
      <c r="Q33" s="27">
        <f t="shared" si="1"/>
        <v>0</v>
      </c>
      <c r="R33" s="28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45157.0</v>
      </c>
      <c r="C34" s="19" t="s">
        <v>2185</v>
      </c>
      <c r="D34" s="20">
        <v>79263.0</v>
      </c>
      <c r="E34" s="21" t="s">
        <v>2186</v>
      </c>
      <c r="F34" s="22"/>
      <c r="G34" s="24"/>
      <c r="H34" s="23"/>
      <c r="I34" s="23">
        <v>7300.0</v>
      </c>
      <c r="J34" s="29"/>
      <c r="K34" s="24"/>
      <c r="L34" s="24"/>
      <c r="M34" s="24"/>
      <c r="N34" s="24"/>
      <c r="O34" s="24"/>
      <c r="P34" s="26">
        <v>7300.0</v>
      </c>
      <c r="Q34" s="27">
        <f t="shared" si="1"/>
        <v>0</v>
      </c>
      <c r="R34" s="28" t="s">
        <v>45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45157.0</v>
      </c>
      <c r="C35" s="19" t="s">
        <v>2187</v>
      </c>
      <c r="D35" s="20">
        <v>79263.0</v>
      </c>
      <c r="E35" s="21" t="s">
        <v>2186</v>
      </c>
      <c r="F35" s="22"/>
      <c r="G35" s="24"/>
      <c r="H35" s="23"/>
      <c r="I35" s="23">
        <v>2500.0</v>
      </c>
      <c r="J35" s="23"/>
      <c r="K35" s="24"/>
      <c r="L35" s="24"/>
      <c r="M35" s="24"/>
      <c r="N35" s="24"/>
      <c r="O35" s="24"/>
      <c r="P35" s="26">
        <v>2500.0</v>
      </c>
      <c r="Q35" s="27">
        <f t="shared" si="1"/>
        <v>0</v>
      </c>
      <c r="R35" s="28" t="s">
        <v>45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45157.0</v>
      </c>
      <c r="C36" s="19" t="s">
        <v>2188</v>
      </c>
      <c r="D36" s="20">
        <v>49194.0</v>
      </c>
      <c r="E36" s="21" t="s">
        <v>320</v>
      </c>
      <c r="F36" s="22"/>
      <c r="G36" s="24"/>
      <c r="H36" s="23"/>
      <c r="I36" s="23">
        <v>5150.0</v>
      </c>
      <c r="J36" s="23"/>
      <c r="K36" s="23"/>
      <c r="L36" s="24"/>
      <c r="M36" s="24"/>
      <c r="N36" s="24"/>
      <c r="O36" s="24"/>
      <c r="P36" s="26">
        <v>5150.0</v>
      </c>
      <c r="Q36" s="27">
        <f t="shared" si="1"/>
        <v>0</v>
      </c>
      <c r="R36" s="28" t="s">
        <v>45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45157.0</v>
      </c>
      <c r="C37" s="19" t="s">
        <v>2189</v>
      </c>
      <c r="D37" s="20">
        <v>50820.0</v>
      </c>
      <c r="E37" s="21" t="s">
        <v>2190</v>
      </c>
      <c r="F37" s="22"/>
      <c r="G37" s="24"/>
      <c r="H37" s="24"/>
      <c r="I37" s="23">
        <v>5150.0</v>
      </c>
      <c r="J37" s="29"/>
      <c r="K37" s="23"/>
      <c r="L37" s="24"/>
      <c r="M37" s="23"/>
      <c r="N37" s="24"/>
      <c r="O37" s="24"/>
      <c r="P37" s="26">
        <v>5150.0</v>
      </c>
      <c r="Q37" s="27">
        <f t="shared" si="1"/>
        <v>0</v>
      </c>
      <c r="R37" s="28" t="s">
        <v>45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45157.0</v>
      </c>
      <c r="C38" s="19" t="s">
        <v>2191</v>
      </c>
      <c r="D38" s="20">
        <v>58654.0</v>
      </c>
      <c r="E38" s="21" t="s">
        <v>2192</v>
      </c>
      <c r="F38" s="30"/>
      <c r="G38" s="23"/>
      <c r="H38" s="23"/>
      <c r="I38" s="23"/>
      <c r="J38" s="29"/>
      <c r="K38" s="24"/>
      <c r="L38" s="24"/>
      <c r="M38" s="23">
        <v>2500.0</v>
      </c>
      <c r="N38" s="24"/>
      <c r="O38" s="24"/>
      <c r="P38" s="26">
        <v>2500.0</v>
      </c>
      <c r="Q38" s="27">
        <f t="shared" si="1"/>
        <v>0</v>
      </c>
      <c r="R38" s="28" t="s">
        <v>45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45157.0</v>
      </c>
      <c r="C39" s="19" t="s">
        <v>2193</v>
      </c>
      <c r="D39" s="20">
        <v>53093.0</v>
      </c>
      <c r="E39" s="21" t="s">
        <v>2194</v>
      </c>
      <c r="F39" s="22"/>
      <c r="G39" s="23"/>
      <c r="H39" s="24"/>
      <c r="I39" s="23"/>
      <c r="J39" s="29">
        <v>5150.0</v>
      </c>
      <c r="K39" s="24"/>
      <c r="L39" s="24"/>
      <c r="M39" s="23"/>
      <c r="N39" s="24"/>
      <c r="O39" s="24"/>
      <c r="P39" s="26">
        <v>5150.0</v>
      </c>
      <c r="Q39" s="27">
        <f t="shared" si="1"/>
        <v>0</v>
      </c>
      <c r="R39" s="28" t="s">
        <v>55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45157.0</v>
      </c>
      <c r="C40" s="19" t="s">
        <v>2195</v>
      </c>
      <c r="D40" s="20">
        <v>53283.0</v>
      </c>
      <c r="E40" s="21" t="s">
        <v>291</v>
      </c>
      <c r="F40" s="30"/>
      <c r="G40" s="24"/>
      <c r="H40" s="24"/>
      <c r="I40" s="23">
        <v>200.0</v>
      </c>
      <c r="J40" s="29"/>
      <c r="K40" s="23"/>
      <c r="L40" s="24"/>
      <c r="M40" s="23"/>
      <c r="N40" s="24"/>
      <c r="O40" s="24"/>
      <c r="P40" s="26">
        <v>200.0</v>
      </c>
      <c r="Q40" s="27">
        <f t="shared" si="1"/>
        <v>0</v>
      </c>
      <c r="R40" s="28" t="s">
        <v>55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45157.0</v>
      </c>
      <c r="C41" s="19" t="s">
        <v>2196</v>
      </c>
      <c r="D41" s="20">
        <v>78646.0</v>
      </c>
      <c r="E41" s="21" t="s">
        <v>2197</v>
      </c>
      <c r="F41" s="22"/>
      <c r="G41" s="24"/>
      <c r="H41" s="24"/>
      <c r="I41" s="23">
        <v>7000.0</v>
      </c>
      <c r="J41" s="23"/>
      <c r="K41" s="24"/>
      <c r="L41" s="24"/>
      <c r="M41" s="25"/>
      <c r="N41" s="24"/>
      <c r="O41" s="24"/>
      <c r="P41" s="26">
        <v>7000.0</v>
      </c>
      <c r="Q41" s="27">
        <f t="shared" si="1"/>
        <v>0</v>
      </c>
      <c r="R41" s="28" t="s">
        <v>45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45157.0</v>
      </c>
      <c r="C42" s="19" t="s">
        <v>2198</v>
      </c>
      <c r="D42" s="20">
        <v>50436.0</v>
      </c>
      <c r="E42" s="21" t="s">
        <v>97</v>
      </c>
      <c r="F42" s="30"/>
      <c r="G42" s="23"/>
      <c r="H42" s="24"/>
      <c r="I42" s="23">
        <v>4150.0</v>
      </c>
      <c r="J42" s="23"/>
      <c r="K42" s="23"/>
      <c r="L42" s="24"/>
      <c r="M42" s="25"/>
      <c r="N42" s="24"/>
      <c r="O42" s="24"/>
      <c r="P42" s="26">
        <v>4150.0</v>
      </c>
      <c r="Q42" s="27">
        <f t="shared" si="1"/>
        <v>0</v>
      </c>
      <c r="R42" s="28" t="s">
        <v>45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45157.0</v>
      </c>
      <c r="C43" s="19" t="s">
        <v>2199</v>
      </c>
      <c r="D43" s="20">
        <v>54338.0</v>
      </c>
      <c r="E43" s="21" t="s">
        <v>2200</v>
      </c>
      <c r="F43" s="30"/>
      <c r="G43" s="23"/>
      <c r="H43" s="23">
        <v>29500.0</v>
      </c>
      <c r="I43" s="23"/>
      <c r="J43" s="23"/>
      <c r="K43" s="23"/>
      <c r="L43" s="24"/>
      <c r="M43" s="25"/>
      <c r="N43" s="24"/>
      <c r="O43" s="24"/>
      <c r="P43" s="26">
        <v>29500.0</v>
      </c>
      <c r="Q43" s="27">
        <f t="shared" si="1"/>
        <v>0</v>
      </c>
      <c r="R43" s="28" t="s">
        <v>42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45157.0</v>
      </c>
      <c r="C44" s="19" t="s">
        <v>2201</v>
      </c>
      <c r="D44" s="20">
        <v>55893.0</v>
      </c>
      <c r="E44" s="21" t="s">
        <v>2202</v>
      </c>
      <c r="F44" s="30"/>
      <c r="G44" s="23"/>
      <c r="H44" s="24"/>
      <c r="I44" s="23">
        <v>7000.0</v>
      </c>
      <c r="J44" s="23"/>
      <c r="K44" s="23"/>
      <c r="L44" s="24"/>
      <c r="M44" s="29"/>
      <c r="N44" s="24"/>
      <c r="O44" s="24"/>
      <c r="P44" s="26">
        <v>7000.0</v>
      </c>
      <c r="Q44" s="27">
        <f t="shared" si="1"/>
        <v>0</v>
      </c>
      <c r="R44" s="28" t="s">
        <v>42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45157.0</v>
      </c>
      <c r="C45" s="19" t="s">
        <v>2203</v>
      </c>
      <c r="D45" s="20">
        <v>28414.0</v>
      </c>
      <c r="E45" s="21" t="s">
        <v>136</v>
      </c>
      <c r="F45" s="22"/>
      <c r="G45" s="24"/>
      <c r="H45" s="24"/>
      <c r="I45" s="23">
        <v>2650.0</v>
      </c>
      <c r="J45" s="23"/>
      <c r="K45" s="23"/>
      <c r="L45" s="24"/>
      <c r="M45" s="29"/>
      <c r="N45" s="24"/>
      <c r="O45" s="24"/>
      <c r="P45" s="26">
        <v>2650.0</v>
      </c>
      <c r="Q45" s="27">
        <f t="shared" si="1"/>
        <v>0</v>
      </c>
      <c r="R45" s="28" t="s">
        <v>42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45157.0</v>
      </c>
      <c r="C46" s="19" t="s">
        <v>2204</v>
      </c>
      <c r="D46" s="20">
        <v>22341.0</v>
      </c>
      <c r="E46" s="21" t="s">
        <v>618</v>
      </c>
      <c r="F46" s="22"/>
      <c r="G46" s="24"/>
      <c r="H46" s="24"/>
      <c r="I46" s="23">
        <v>6400.0</v>
      </c>
      <c r="J46" s="23"/>
      <c r="K46" s="24"/>
      <c r="L46" s="24"/>
      <c r="M46" s="29"/>
      <c r="N46" s="24"/>
      <c r="O46" s="23"/>
      <c r="P46" s="26">
        <v>6400.0</v>
      </c>
      <c r="Q46" s="27">
        <f t="shared" si="1"/>
        <v>0</v>
      </c>
      <c r="R46" s="28" t="s">
        <v>42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45157.0</v>
      </c>
      <c r="C47" s="19" t="s">
        <v>2205</v>
      </c>
      <c r="D47" s="20">
        <v>68284.0</v>
      </c>
      <c r="E47" s="21" t="s">
        <v>148</v>
      </c>
      <c r="F47" s="22"/>
      <c r="G47" s="24"/>
      <c r="H47" s="24"/>
      <c r="I47" s="23" t="s">
        <v>242</v>
      </c>
      <c r="J47" s="23">
        <v>13440.0</v>
      </c>
      <c r="K47" s="24"/>
      <c r="L47" s="24"/>
      <c r="M47" s="25"/>
      <c r="N47" s="24"/>
      <c r="O47" s="23"/>
      <c r="P47" s="26">
        <v>13440.0</v>
      </c>
      <c r="Q47" s="56">
        <v>0.0</v>
      </c>
      <c r="R47" s="28" t="s">
        <v>55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45157.0</v>
      </c>
      <c r="C48" s="19" t="s">
        <v>2206</v>
      </c>
      <c r="D48" s="20">
        <v>33725.0</v>
      </c>
      <c r="E48" s="21" t="s">
        <v>2010</v>
      </c>
      <c r="F48" s="22"/>
      <c r="G48" s="24"/>
      <c r="H48" s="23"/>
      <c r="I48" s="23"/>
      <c r="J48" s="23"/>
      <c r="K48" s="23">
        <v>2500.0</v>
      </c>
      <c r="L48" s="24"/>
      <c r="M48" s="29"/>
      <c r="N48" s="24"/>
      <c r="O48" s="23"/>
      <c r="P48" s="26">
        <v>2500.0</v>
      </c>
      <c r="Q48" s="27">
        <f t="shared" ref="Q48:Q64" si="2">F48+G48+H48+I48+J48+K48+L48+M48+N48+O48-P48</f>
        <v>0</v>
      </c>
      <c r="R48" s="28" t="s">
        <v>45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45157.0</v>
      </c>
      <c r="C49" s="19" t="s">
        <v>2207</v>
      </c>
      <c r="D49" s="20">
        <v>22332.0</v>
      </c>
      <c r="E49" s="21" t="s">
        <v>268</v>
      </c>
      <c r="F49" s="22"/>
      <c r="G49" s="24"/>
      <c r="H49" s="23"/>
      <c r="I49" s="23">
        <v>7650.0</v>
      </c>
      <c r="J49" s="23"/>
      <c r="K49" s="23"/>
      <c r="L49" s="24"/>
      <c r="M49" s="29"/>
      <c r="N49" s="24"/>
      <c r="O49" s="24"/>
      <c r="P49" s="26">
        <v>7650.0</v>
      </c>
      <c r="Q49" s="27">
        <f t="shared" si="2"/>
        <v>0</v>
      </c>
      <c r="R49" s="28" t="s">
        <v>45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45157.0</v>
      </c>
      <c r="C50" s="19" t="s">
        <v>2208</v>
      </c>
      <c r="D50" s="20">
        <v>52247.0</v>
      </c>
      <c r="E50" s="21" t="s">
        <v>606</v>
      </c>
      <c r="F50" s="22"/>
      <c r="G50" s="24"/>
      <c r="H50" s="24"/>
      <c r="I50" s="23">
        <v>5400.0</v>
      </c>
      <c r="J50" s="23"/>
      <c r="K50" s="24"/>
      <c r="L50" s="24"/>
      <c r="M50" s="29"/>
      <c r="N50" s="24"/>
      <c r="O50" s="24"/>
      <c r="P50" s="26">
        <v>5400.0</v>
      </c>
      <c r="Q50" s="27">
        <f t="shared" si="2"/>
        <v>0</v>
      </c>
      <c r="R50" s="28" t="s">
        <v>27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45157.0</v>
      </c>
      <c r="C51" s="19" t="s">
        <v>2209</v>
      </c>
      <c r="D51" s="20">
        <v>79266.0</v>
      </c>
      <c r="E51" s="21" t="s">
        <v>2210</v>
      </c>
      <c r="F51" s="22"/>
      <c r="G51" s="24"/>
      <c r="H51" s="24"/>
      <c r="I51" s="23">
        <v>7300.0</v>
      </c>
      <c r="J51" s="23"/>
      <c r="K51" s="24"/>
      <c r="L51" s="24"/>
      <c r="M51" s="29"/>
      <c r="N51" s="24"/>
      <c r="O51" s="24"/>
      <c r="P51" s="26">
        <v>7300.0</v>
      </c>
      <c r="Q51" s="27">
        <f t="shared" si="2"/>
        <v>0</v>
      </c>
      <c r="R51" s="28" t="s">
        <v>27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45157.0</v>
      </c>
      <c r="C52" s="19" t="s">
        <v>2211</v>
      </c>
      <c r="D52" s="20">
        <v>53249.0</v>
      </c>
      <c r="E52" s="21" t="s">
        <v>474</v>
      </c>
      <c r="F52" s="22"/>
      <c r="G52" s="24"/>
      <c r="H52" s="23"/>
      <c r="I52" s="23"/>
      <c r="J52" s="23">
        <v>15000.0</v>
      </c>
      <c r="K52" s="24"/>
      <c r="L52" s="24"/>
      <c r="M52" s="25"/>
      <c r="N52" s="24"/>
      <c r="O52" s="24"/>
      <c r="P52" s="26">
        <v>15000.0</v>
      </c>
      <c r="Q52" s="27">
        <f t="shared" si="2"/>
        <v>0</v>
      </c>
      <c r="R52" s="28" t="s">
        <v>27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45157.0</v>
      </c>
      <c r="C53" s="19" t="s">
        <v>2212</v>
      </c>
      <c r="D53" s="20">
        <v>53249.0</v>
      </c>
      <c r="E53" s="21" t="s">
        <v>474</v>
      </c>
      <c r="F53" s="22"/>
      <c r="G53" s="23"/>
      <c r="H53" s="24"/>
      <c r="I53" s="23"/>
      <c r="J53" s="23">
        <v>300.0</v>
      </c>
      <c r="K53" s="24"/>
      <c r="L53" s="24"/>
      <c r="M53" s="25"/>
      <c r="N53" s="24"/>
      <c r="O53" s="23"/>
      <c r="P53" s="26">
        <v>300.0</v>
      </c>
      <c r="Q53" s="27">
        <f t="shared" si="2"/>
        <v>0</v>
      </c>
      <c r="R53" s="28" t="s">
        <v>27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45156.0</v>
      </c>
      <c r="C54" s="19" t="s">
        <v>2213</v>
      </c>
      <c r="D54" s="20">
        <v>78624.0</v>
      </c>
      <c r="E54" s="21" t="s">
        <v>2214</v>
      </c>
      <c r="F54" s="22"/>
      <c r="G54" s="23"/>
      <c r="H54" s="23"/>
      <c r="I54" s="23"/>
      <c r="J54" s="23"/>
      <c r="K54" s="24"/>
      <c r="L54" s="24"/>
      <c r="M54" s="29">
        <v>2650.0</v>
      </c>
      <c r="N54" s="24"/>
      <c r="O54" s="23"/>
      <c r="P54" s="26">
        <v>2650.0</v>
      </c>
      <c r="Q54" s="27">
        <f t="shared" si="2"/>
        <v>0</v>
      </c>
      <c r="R54" s="28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45157.0</v>
      </c>
      <c r="C55" s="19" t="s">
        <v>2215</v>
      </c>
      <c r="D55" s="20">
        <v>50336.0</v>
      </c>
      <c r="E55" s="21" t="s">
        <v>2134</v>
      </c>
      <c r="F55" s="22"/>
      <c r="G55" s="24"/>
      <c r="H55" s="23">
        <v>2500.0</v>
      </c>
      <c r="I55" s="23"/>
      <c r="J55" s="23"/>
      <c r="K55" s="23"/>
      <c r="L55" s="24"/>
      <c r="M55" s="29"/>
      <c r="N55" s="24"/>
      <c r="O55" s="23"/>
      <c r="P55" s="26">
        <v>2500.0</v>
      </c>
      <c r="Q55" s="27">
        <f t="shared" si="2"/>
        <v>0</v>
      </c>
      <c r="R55" s="28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45157.0</v>
      </c>
      <c r="C56" s="19" t="s">
        <v>2216</v>
      </c>
      <c r="D56" s="20">
        <v>50336.0</v>
      </c>
      <c r="E56" s="21" t="s">
        <v>2134</v>
      </c>
      <c r="F56" s="30"/>
      <c r="G56" s="23"/>
      <c r="H56" s="23">
        <v>200.0</v>
      </c>
      <c r="I56" s="23"/>
      <c r="J56" s="23"/>
      <c r="K56" s="23"/>
      <c r="L56" s="24"/>
      <c r="M56" s="25"/>
      <c r="N56" s="24"/>
      <c r="O56" s="24"/>
      <c r="P56" s="26">
        <v>200.0</v>
      </c>
      <c r="Q56" s="27">
        <f t="shared" si="2"/>
        <v>0</v>
      </c>
      <c r="R56" s="28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45157.0</v>
      </c>
      <c r="C57" s="19" t="s">
        <v>2217</v>
      </c>
      <c r="D57" s="20">
        <v>79257.0</v>
      </c>
      <c r="E57" s="21" t="s">
        <v>2218</v>
      </c>
      <c r="F57" s="22"/>
      <c r="G57" s="24"/>
      <c r="H57" s="23">
        <v>7000.0</v>
      </c>
      <c r="I57" s="23"/>
      <c r="J57" s="23"/>
      <c r="K57" s="23"/>
      <c r="L57" s="24"/>
      <c r="M57" s="29"/>
      <c r="N57" s="24"/>
      <c r="O57" s="24"/>
      <c r="P57" s="26">
        <v>7000.0</v>
      </c>
      <c r="Q57" s="27">
        <f t="shared" si="2"/>
        <v>0</v>
      </c>
      <c r="R57" s="28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45157.0</v>
      </c>
      <c r="C58" s="19" t="s">
        <v>2219</v>
      </c>
      <c r="D58" s="20">
        <v>21828.0</v>
      </c>
      <c r="E58" s="21" t="s">
        <v>216</v>
      </c>
      <c r="F58" s="30"/>
      <c r="G58" s="23"/>
      <c r="H58" s="24"/>
      <c r="I58" s="23"/>
      <c r="J58" s="23"/>
      <c r="K58" s="23"/>
      <c r="L58" s="24"/>
      <c r="M58" s="29">
        <v>450.0</v>
      </c>
      <c r="N58" s="24"/>
      <c r="O58" s="24"/>
      <c r="P58" s="26">
        <v>450.0</v>
      </c>
      <c r="Q58" s="27">
        <f t="shared" si="2"/>
        <v>0</v>
      </c>
      <c r="R58" s="28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45157.0</v>
      </c>
      <c r="C59" s="19" t="s">
        <v>2220</v>
      </c>
      <c r="D59" s="20">
        <v>52214.0</v>
      </c>
      <c r="E59" s="21" t="s">
        <v>362</v>
      </c>
      <c r="F59" s="22"/>
      <c r="G59" s="24"/>
      <c r="H59" s="23"/>
      <c r="I59" s="23"/>
      <c r="J59" s="23"/>
      <c r="K59" s="23"/>
      <c r="L59" s="24"/>
      <c r="M59" s="29">
        <v>1450.0</v>
      </c>
      <c r="N59" s="24"/>
      <c r="O59" s="23"/>
      <c r="P59" s="26">
        <v>1450.0</v>
      </c>
      <c r="Q59" s="27">
        <f t="shared" si="2"/>
        <v>0</v>
      </c>
      <c r="R59" s="28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45157.0</v>
      </c>
      <c r="C60" s="19" t="s">
        <v>2221</v>
      </c>
      <c r="D60" s="20">
        <v>43380.0</v>
      </c>
      <c r="E60" s="21" t="s">
        <v>196</v>
      </c>
      <c r="F60" s="22"/>
      <c r="G60" s="24"/>
      <c r="H60" s="23"/>
      <c r="I60" s="23"/>
      <c r="J60" s="23"/>
      <c r="K60" s="23"/>
      <c r="L60" s="24"/>
      <c r="M60" s="29">
        <v>5000.0</v>
      </c>
      <c r="N60" s="24"/>
      <c r="O60" s="23"/>
      <c r="P60" s="26">
        <v>5000.0</v>
      </c>
      <c r="Q60" s="27">
        <f t="shared" si="2"/>
        <v>0</v>
      </c>
      <c r="R60" s="28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45157.0</v>
      </c>
      <c r="C61" s="19" t="s">
        <v>2222</v>
      </c>
      <c r="D61" s="20">
        <v>49655.0</v>
      </c>
      <c r="E61" s="21" t="s">
        <v>595</v>
      </c>
      <c r="F61" s="22"/>
      <c r="G61" s="24"/>
      <c r="H61" s="23"/>
      <c r="I61" s="23"/>
      <c r="J61" s="23"/>
      <c r="K61" s="23">
        <v>9500.0</v>
      </c>
      <c r="L61" s="24"/>
      <c r="M61" s="29"/>
      <c r="N61" s="24"/>
      <c r="O61" s="23"/>
      <c r="P61" s="26">
        <v>9500.0</v>
      </c>
      <c r="Q61" s="27">
        <f t="shared" si="2"/>
        <v>0</v>
      </c>
      <c r="R61" s="28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45157.0</v>
      </c>
      <c r="C62" s="19" t="s">
        <v>2223</v>
      </c>
      <c r="D62" s="20">
        <v>50148.0</v>
      </c>
      <c r="E62" s="21" t="s">
        <v>231</v>
      </c>
      <c r="F62" s="22"/>
      <c r="G62" s="24"/>
      <c r="H62" s="23">
        <v>1700.0</v>
      </c>
      <c r="I62" s="23"/>
      <c r="J62" s="23"/>
      <c r="K62" s="23"/>
      <c r="L62" s="24"/>
      <c r="M62" s="25"/>
      <c r="N62" s="24"/>
      <c r="O62" s="23"/>
      <c r="P62" s="26">
        <v>1700.0</v>
      </c>
      <c r="Q62" s="27">
        <f t="shared" si="2"/>
        <v>0</v>
      </c>
      <c r="R62" s="28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45157.0</v>
      </c>
      <c r="C63" s="19" t="s">
        <v>2224</v>
      </c>
      <c r="D63" s="20">
        <v>76217.0</v>
      </c>
      <c r="E63" s="21" t="s">
        <v>2225</v>
      </c>
      <c r="F63" s="30"/>
      <c r="G63" s="24"/>
      <c r="H63" s="23"/>
      <c r="I63" s="23"/>
      <c r="J63" s="23"/>
      <c r="K63" s="23">
        <v>7000.0</v>
      </c>
      <c r="L63" s="24"/>
      <c r="M63" s="25"/>
      <c r="N63" s="24"/>
      <c r="O63" s="23"/>
      <c r="P63" s="26">
        <v>7000.0</v>
      </c>
      <c r="Q63" s="27">
        <f t="shared" si="2"/>
        <v>0</v>
      </c>
      <c r="R63" s="28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/>
      <c r="B64" s="37"/>
      <c r="C64" s="33"/>
      <c r="D64" s="37"/>
      <c r="E64" s="37"/>
      <c r="F64" s="54">
        <f t="shared" ref="F64:P64" si="3">SUM(F5:F63)</f>
        <v>0</v>
      </c>
      <c r="G64" s="54">
        <f t="shared" si="3"/>
        <v>0</v>
      </c>
      <c r="H64" s="54">
        <f t="shared" si="3"/>
        <v>110750</v>
      </c>
      <c r="I64" s="54">
        <f t="shared" si="3"/>
        <v>122575</v>
      </c>
      <c r="J64" s="54">
        <f t="shared" si="3"/>
        <v>127202</v>
      </c>
      <c r="K64" s="54">
        <f t="shared" si="3"/>
        <v>20068</v>
      </c>
      <c r="L64" s="54">
        <f t="shared" si="3"/>
        <v>0</v>
      </c>
      <c r="M64" s="54">
        <f t="shared" si="3"/>
        <v>14700</v>
      </c>
      <c r="N64" s="54">
        <f t="shared" si="3"/>
        <v>0</v>
      </c>
      <c r="O64" s="54">
        <f t="shared" si="3"/>
        <v>0</v>
      </c>
      <c r="P64" s="52">
        <f t="shared" si="3"/>
        <v>395295</v>
      </c>
      <c r="Q64" s="27">
        <f t="shared" si="2"/>
        <v>0</v>
      </c>
      <c r="R64" s="40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</row>
    <row r="65">
      <c r="A65" s="42"/>
      <c r="B65" s="37"/>
      <c r="C65" s="37"/>
      <c r="D65" s="37"/>
      <c r="E65" s="37"/>
      <c r="F65" s="43">
        <f>F64+G64+H64+I64+J64+K64+L64+M64+N64+O64</f>
        <v>395295</v>
      </c>
      <c r="G65" s="8"/>
      <c r="H65" s="8"/>
      <c r="I65" s="8"/>
      <c r="J65" s="8"/>
      <c r="K65" s="9"/>
      <c r="L65" s="44"/>
      <c r="M65" s="44"/>
      <c r="N65" s="44"/>
      <c r="O65" s="44"/>
      <c r="P65" s="41"/>
      <c r="Q65" s="41"/>
      <c r="R65" s="4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5" t="s">
        <v>242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57" t="s">
        <v>2226</v>
      </c>
      <c r="F69" s="5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6" t="s">
        <v>2227</v>
      </c>
      <c r="F70" s="48" t="s">
        <v>246</v>
      </c>
      <c r="G70" s="4"/>
      <c r="H70" s="4"/>
      <c r="I70" s="4"/>
      <c r="J70" s="4"/>
      <c r="K70" s="4"/>
      <c r="L70" s="4"/>
      <c r="M70" s="4"/>
      <c r="N70" s="4"/>
      <c r="O70" s="4" t="s">
        <v>242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6" t="s">
        <v>2228</v>
      </c>
      <c r="F71" s="4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6" t="s">
        <v>2229</v>
      </c>
      <c r="F72" s="4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6" t="s">
        <v>2230</v>
      </c>
      <c r="F73" s="4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6" t="s">
        <v>2231</v>
      </c>
      <c r="F74" s="4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9" t="s">
        <v>251</v>
      </c>
      <c r="F75" s="50" t="s">
        <v>672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6" t="s">
        <v>2232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 t="s">
        <v>242</v>
      </c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 t="s">
        <v>246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</sheetData>
  <mergeCells count="16">
    <mergeCell ref="E2:E4"/>
    <mergeCell ref="F3:F4"/>
    <mergeCell ref="G3:H3"/>
    <mergeCell ref="I3:J3"/>
    <mergeCell ref="F65:K65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5"/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2233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45158.0</v>
      </c>
      <c r="C5" s="19" t="s">
        <v>2234</v>
      </c>
      <c r="D5" s="20">
        <v>22463.0</v>
      </c>
      <c r="E5" s="21" t="s">
        <v>266</v>
      </c>
      <c r="F5" s="30">
        <v>14600.0</v>
      </c>
      <c r="G5" s="23"/>
      <c r="H5" s="24"/>
      <c r="I5" s="23"/>
      <c r="J5" s="29"/>
      <c r="K5" s="23"/>
      <c r="L5" s="24"/>
      <c r="M5" s="23"/>
      <c r="N5" s="24"/>
      <c r="O5" s="24"/>
      <c r="P5" s="26">
        <v>14600.0</v>
      </c>
      <c r="Q5" s="27">
        <f t="shared" ref="Q5:Q41" si="1">F5+G5+H5+I5+J5+K5+L5+M5+N5+O5-P5</f>
        <v>0</v>
      </c>
      <c r="R5" s="28" t="s">
        <v>42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45158.0</v>
      </c>
      <c r="C6" s="19" t="s">
        <v>2235</v>
      </c>
      <c r="D6" s="20">
        <v>42524.0</v>
      </c>
      <c r="E6" s="21" t="s">
        <v>833</v>
      </c>
      <c r="F6" s="30"/>
      <c r="G6" s="23"/>
      <c r="H6" s="24"/>
      <c r="I6" s="23">
        <v>2500.0</v>
      </c>
      <c r="J6" s="23"/>
      <c r="K6" s="24"/>
      <c r="L6" s="24"/>
      <c r="M6" s="23"/>
      <c r="N6" s="24"/>
      <c r="O6" s="24"/>
      <c r="P6" s="26">
        <v>2500.0</v>
      </c>
      <c r="Q6" s="27">
        <f t="shared" si="1"/>
        <v>0</v>
      </c>
      <c r="R6" s="28" t="s">
        <v>42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45158.0</v>
      </c>
      <c r="C7" s="19" t="s">
        <v>2236</v>
      </c>
      <c r="D7" s="20">
        <v>69620.0</v>
      </c>
      <c r="E7" s="21" t="s">
        <v>828</v>
      </c>
      <c r="F7" s="30"/>
      <c r="G7" s="23"/>
      <c r="H7" s="23"/>
      <c r="I7" s="23">
        <v>15000.0</v>
      </c>
      <c r="J7" s="23"/>
      <c r="K7" s="24"/>
      <c r="L7" s="24"/>
      <c r="M7" s="24"/>
      <c r="N7" s="24"/>
      <c r="O7" s="24"/>
      <c r="P7" s="26">
        <v>15000.0</v>
      </c>
      <c r="Q7" s="27">
        <f t="shared" si="1"/>
        <v>0</v>
      </c>
      <c r="R7" s="28" t="s">
        <v>45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45158.0</v>
      </c>
      <c r="C8" s="19" t="s">
        <v>2237</v>
      </c>
      <c r="D8" s="20">
        <v>35518.0</v>
      </c>
      <c r="E8" s="21" t="s">
        <v>2238</v>
      </c>
      <c r="F8" s="22"/>
      <c r="G8" s="24"/>
      <c r="H8" s="24"/>
      <c r="I8" s="23">
        <v>1050.0</v>
      </c>
      <c r="J8" s="23"/>
      <c r="K8" s="24"/>
      <c r="L8" s="24"/>
      <c r="M8" s="23"/>
      <c r="N8" s="24"/>
      <c r="O8" s="24"/>
      <c r="P8" s="26">
        <v>1050.0</v>
      </c>
      <c r="Q8" s="27">
        <f t="shared" si="1"/>
        <v>0</v>
      </c>
      <c r="R8" s="28" t="s">
        <v>45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45158.0</v>
      </c>
      <c r="C9" s="19" t="s">
        <v>2239</v>
      </c>
      <c r="D9" s="20">
        <v>36555.0</v>
      </c>
      <c r="E9" s="21" t="s">
        <v>174</v>
      </c>
      <c r="F9" s="22"/>
      <c r="G9" s="24"/>
      <c r="H9" s="23"/>
      <c r="I9" s="23"/>
      <c r="J9" s="23"/>
      <c r="K9" s="23">
        <v>600.0</v>
      </c>
      <c r="L9" s="24"/>
      <c r="M9" s="24"/>
      <c r="N9" s="24"/>
      <c r="O9" s="24"/>
      <c r="P9" s="26">
        <v>600.0</v>
      </c>
      <c r="Q9" s="27">
        <f t="shared" si="1"/>
        <v>0</v>
      </c>
      <c r="R9" s="28" t="s">
        <v>42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45158.0</v>
      </c>
      <c r="C10" s="19" t="s">
        <v>2240</v>
      </c>
      <c r="D10" s="20">
        <v>79269.0</v>
      </c>
      <c r="E10" s="21" t="s">
        <v>2241</v>
      </c>
      <c r="F10" s="30"/>
      <c r="G10" s="24"/>
      <c r="H10" s="24"/>
      <c r="I10" s="23"/>
      <c r="J10" s="23"/>
      <c r="K10" s="29">
        <v>7000.0</v>
      </c>
      <c r="L10" s="24"/>
      <c r="M10" s="24"/>
      <c r="N10" s="24"/>
      <c r="O10" s="24"/>
      <c r="P10" s="26">
        <v>7000.0</v>
      </c>
      <c r="Q10" s="27">
        <f t="shared" si="1"/>
        <v>0</v>
      </c>
      <c r="R10" s="28" t="s">
        <v>42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45158.0</v>
      </c>
      <c r="C11" s="19" t="s">
        <v>2242</v>
      </c>
      <c r="D11" s="20">
        <v>49194.0</v>
      </c>
      <c r="E11" s="21" t="s">
        <v>320</v>
      </c>
      <c r="F11" s="30"/>
      <c r="G11" s="24"/>
      <c r="H11" s="24"/>
      <c r="I11" s="23">
        <v>752.0</v>
      </c>
      <c r="J11" s="23"/>
      <c r="K11" s="23">
        <v>4398.0</v>
      </c>
      <c r="L11" s="24"/>
      <c r="M11" s="23"/>
      <c r="N11" s="24"/>
      <c r="O11" s="24"/>
      <c r="P11" s="26">
        <v>5150.0</v>
      </c>
      <c r="Q11" s="27">
        <f t="shared" si="1"/>
        <v>0</v>
      </c>
      <c r="R11" s="28" t="s">
        <v>45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45158.0</v>
      </c>
      <c r="C12" s="19" t="s">
        <v>2243</v>
      </c>
      <c r="D12" s="20">
        <v>71788.0</v>
      </c>
      <c r="E12" s="21" t="s">
        <v>2244</v>
      </c>
      <c r="F12" s="22"/>
      <c r="G12" s="24"/>
      <c r="H12" s="24"/>
      <c r="I12" s="23">
        <v>15000.0</v>
      </c>
      <c r="J12" s="23"/>
      <c r="K12" s="23"/>
      <c r="L12" s="24"/>
      <c r="M12" s="23"/>
      <c r="N12" s="24"/>
      <c r="O12" s="24"/>
      <c r="P12" s="26">
        <v>15000.0</v>
      </c>
      <c r="Q12" s="27">
        <f t="shared" si="1"/>
        <v>0</v>
      </c>
      <c r="R12" s="28" t="s">
        <v>42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45158.0</v>
      </c>
      <c r="C13" s="19" t="s">
        <v>2245</v>
      </c>
      <c r="D13" s="20">
        <v>64457.0</v>
      </c>
      <c r="E13" s="21" t="s">
        <v>620</v>
      </c>
      <c r="F13" s="22"/>
      <c r="G13" s="23"/>
      <c r="H13" s="24"/>
      <c r="I13" s="23">
        <v>1450.0</v>
      </c>
      <c r="J13" s="23"/>
      <c r="K13" s="25"/>
      <c r="L13" s="24"/>
      <c r="M13" s="23"/>
      <c r="N13" s="24"/>
      <c r="O13" s="24"/>
      <c r="P13" s="26">
        <v>1450.0</v>
      </c>
      <c r="Q13" s="27">
        <f t="shared" si="1"/>
        <v>0</v>
      </c>
      <c r="R13" s="28" t="s">
        <v>24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45158.0</v>
      </c>
      <c r="C14" s="19" t="s">
        <v>2246</v>
      </c>
      <c r="D14" s="20">
        <v>16726.0</v>
      </c>
      <c r="E14" s="21" t="s">
        <v>1452</v>
      </c>
      <c r="F14" s="30"/>
      <c r="G14" s="24"/>
      <c r="H14" s="24"/>
      <c r="I14" s="23"/>
      <c r="J14" s="23">
        <v>5150.0</v>
      </c>
      <c r="K14" s="23"/>
      <c r="L14" s="24"/>
      <c r="M14" s="24"/>
      <c r="N14" s="24"/>
      <c r="O14" s="24"/>
      <c r="P14" s="26">
        <v>5150.0</v>
      </c>
      <c r="Q14" s="27">
        <f t="shared" si="1"/>
        <v>0</v>
      </c>
      <c r="R14" s="28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45158.0</v>
      </c>
      <c r="C15" s="19" t="s">
        <v>2247</v>
      </c>
      <c r="D15" s="20">
        <v>50436.0</v>
      </c>
      <c r="E15" s="21" t="s">
        <v>97</v>
      </c>
      <c r="F15" s="22"/>
      <c r="G15" s="24"/>
      <c r="H15" s="23"/>
      <c r="I15" s="23">
        <v>10000.0</v>
      </c>
      <c r="J15" s="23"/>
      <c r="K15" s="23"/>
      <c r="L15" s="24"/>
      <c r="M15" s="24"/>
      <c r="N15" s="24"/>
      <c r="O15" s="24"/>
      <c r="P15" s="26">
        <v>10000.0</v>
      </c>
      <c r="Q15" s="27">
        <f t="shared" si="1"/>
        <v>0</v>
      </c>
      <c r="R15" s="28" t="s">
        <v>42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45158.0</v>
      </c>
      <c r="C16" s="19" t="s">
        <v>2248</v>
      </c>
      <c r="D16" s="20">
        <v>78643.0</v>
      </c>
      <c r="E16" s="21" t="s">
        <v>2249</v>
      </c>
      <c r="F16" s="22"/>
      <c r="G16" s="23"/>
      <c r="H16" s="23"/>
      <c r="I16" s="23">
        <v>7000.0</v>
      </c>
      <c r="J16" s="23"/>
      <c r="K16" s="23"/>
      <c r="L16" s="24"/>
      <c r="M16" s="24"/>
      <c r="N16" s="24"/>
      <c r="O16" s="24"/>
      <c r="P16" s="26">
        <v>7000.0</v>
      </c>
      <c r="Q16" s="27">
        <f t="shared" si="1"/>
        <v>0</v>
      </c>
      <c r="R16" s="28" t="s">
        <v>42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45158.0</v>
      </c>
      <c r="C17" s="19" t="s">
        <v>2250</v>
      </c>
      <c r="D17" s="20">
        <v>76503.0</v>
      </c>
      <c r="E17" s="21" t="s">
        <v>2251</v>
      </c>
      <c r="F17" s="22"/>
      <c r="G17" s="23"/>
      <c r="H17" s="24"/>
      <c r="I17" s="23"/>
      <c r="J17" s="29"/>
      <c r="K17" s="23"/>
      <c r="L17" s="24"/>
      <c r="M17" s="23">
        <v>4500.0</v>
      </c>
      <c r="N17" s="24"/>
      <c r="O17" s="24"/>
      <c r="P17" s="26">
        <v>4500.0</v>
      </c>
      <c r="Q17" s="27">
        <f t="shared" si="1"/>
        <v>0</v>
      </c>
      <c r="R17" s="28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45158.0</v>
      </c>
      <c r="C18" s="19" t="s">
        <v>2252</v>
      </c>
      <c r="D18" s="20">
        <v>66276.0</v>
      </c>
      <c r="E18" s="21" t="s">
        <v>2253</v>
      </c>
      <c r="F18" s="22"/>
      <c r="G18" s="24"/>
      <c r="H18" s="24"/>
      <c r="I18" s="23">
        <v>4940.0</v>
      </c>
      <c r="J18" s="29"/>
      <c r="K18" s="24"/>
      <c r="L18" s="24"/>
      <c r="M18" s="23"/>
      <c r="N18" s="24"/>
      <c r="O18" s="24"/>
      <c r="P18" s="26">
        <v>4940.0</v>
      </c>
      <c r="Q18" s="27">
        <f t="shared" si="1"/>
        <v>0</v>
      </c>
      <c r="R18" s="28" t="s">
        <v>181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45158.0</v>
      </c>
      <c r="C19" s="19" t="s">
        <v>2254</v>
      </c>
      <c r="D19" s="20">
        <v>48973.0</v>
      </c>
      <c r="E19" s="21" t="s">
        <v>1306</v>
      </c>
      <c r="F19" s="22"/>
      <c r="G19" s="24"/>
      <c r="H19" s="23"/>
      <c r="I19" s="23">
        <v>1250.0</v>
      </c>
      <c r="J19" s="23"/>
      <c r="K19" s="24"/>
      <c r="L19" s="24"/>
      <c r="M19" s="23"/>
      <c r="N19" s="24"/>
      <c r="O19" s="24"/>
      <c r="P19" s="26">
        <v>1250.0</v>
      </c>
      <c r="Q19" s="27">
        <f t="shared" si="1"/>
        <v>0</v>
      </c>
      <c r="R19" s="28" t="s">
        <v>45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45158.0</v>
      </c>
      <c r="C20" s="19" t="s">
        <v>2255</v>
      </c>
      <c r="D20" s="20">
        <v>53932.0</v>
      </c>
      <c r="E20" s="21" t="s">
        <v>2256</v>
      </c>
      <c r="F20" s="22"/>
      <c r="G20" s="23"/>
      <c r="H20" s="24"/>
      <c r="I20" s="23">
        <v>7000.0</v>
      </c>
      <c r="J20" s="23"/>
      <c r="K20" s="23"/>
      <c r="L20" s="24"/>
      <c r="M20" s="23"/>
      <c r="N20" s="24"/>
      <c r="O20" s="24"/>
      <c r="P20" s="26">
        <v>7000.0</v>
      </c>
      <c r="Q20" s="27">
        <f t="shared" si="1"/>
        <v>0</v>
      </c>
      <c r="R20" s="28" t="s">
        <v>45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45158.0</v>
      </c>
      <c r="C21" s="19" t="s">
        <v>2257</v>
      </c>
      <c r="D21" s="20">
        <v>63516.0</v>
      </c>
      <c r="E21" s="21" t="s">
        <v>2258</v>
      </c>
      <c r="F21" s="22"/>
      <c r="G21" s="23"/>
      <c r="H21" s="23"/>
      <c r="I21" s="23">
        <v>7000.0</v>
      </c>
      <c r="J21" s="23"/>
      <c r="K21" s="23"/>
      <c r="L21" s="24"/>
      <c r="M21" s="24"/>
      <c r="N21" s="24"/>
      <c r="O21" s="24"/>
      <c r="P21" s="26">
        <v>7000.0</v>
      </c>
      <c r="Q21" s="27">
        <f t="shared" si="1"/>
        <v>0</v>
      </c>
      <c r="R21" s="28" t="s">
        <v>45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45158.0</v>
      </c>
      <c r="C22" s="19" t="s">
        <v>2259</v>
      </c>
      <c r="D22" s="20">
        <v>14329.0</v>
      </c>
      <c r="E22" s="21" t="s">
        <v>303</v>
      </c>
      <c r="F22" s="22"/>
      <c r="G22" s="24"/>
      <c r="H22" s="23"/>
      <c r="I22" s="23">
        <v>450.0</v>
      </c>
      <c r="J22" s="23"/>
      <c r="K22" s="24"/>
      <c r="L22" s="24"/>
      <c r="M22" s="24"/>
      <c r="N22" s="24"/>
      <c r="O22" s="24"/>
      <c r="P22" s="26">
        <v>450.0</v>
      </c>
      <c r="Q22" s="27">
        <f t="shared" si="1"/>
        <v>0</v>
      </c>
      <c r="R22" s="28" t="s">
        <v>45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45158.0</v>
      </c>
      <c r="C23" s="19" t="s">
        <v>2260</v>
      </c>
      <c r="D23" s="20">
        <v>69263.0</v>
      </c>
      <c r="E23" s="21" t="s">
        <v>2261</v>
      </c>
      <c r="F23" s="22"/>
      <c r="G23" s="23"/>
      <c r="H23" s="24"/>
      <c r="I23" s="23">
        <v>1350.0</v>
      </c>
      <c r="J23" s="23"/>
      <c r="K23" s="23"/>
      <c r="L23" s="24"/>
      <c r="M23" s="24"/>
      <c r="N23" s="24"/>
      <c r="O23" s="24"/>
      <c r="P23" s="26">
        <v>1350.0</v>
      </c>
      <c r="Q23" s="27">
        <f t="shared" si="1"/>
        <v>0</v>
      </c>
      <c r="R23" s="28" t="s">
        <v>181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45158.0</v>
      </c>
      <c r="C24" s="19" t="s">
        <v>2262</v>
      </c>
      <c r="D24" s="20">
        <v>42046.0</v>
      </c>
      <c r="E24" s="21" t="s">
        <v>224</v>
      </c>
      <c r="F24" s="22"/>
      <c r="G24" s="23"/>
      <c r="H24" s="23"/>
      <c r="I24" s="23">
        <v>700.0</v>
      </c>
      <c r="J24" s="23"/>
      <c r="K24" s="23"/>
      <c r="L24" s="24"/>
      <c r="M24" s="23"/>
      <c r="N24" s="24"/>
      <c r="O24" s="24"/>
      <c r="P24" s="26">
        <v>700.0</v>
      </c>
      <c r="Q24" s="27">
        <f t="shared" si="1"/>
        <v>0</v>
      </c>
      <c r="R24" s="28" t="s">
        <v>42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45158.0</v>
      </c>
      <c r="C25" s="19" t="s">
        <v>2263</v>
      </c>
      <c r="D25" s="20">
        <v>76148.0</v>
      </c>
      <c r="E25" s="21" t="s">
        <v>2264</v>
      </c>
      <c r="F25" s="22"/>
      <c r="G25" s="23"/>
      <c r="H25" s="23"/>
      <c r="I25" s="23">
        <v>4350.0</v>
      </c>
      <c r="J25" s="23"/>
      <c r="K25" s="24"/>
      <c r="L25" s="24"/>
      <c r="M25" s="23"/>
      <c r="N25" s="24"/>
      <c r="O25" s="24"/>
      <c r="P25" s="26">
        <v>4350.0</v>
      </c>
      <c r="Q25" s="27">
        <f t="shared" si="1"/>
        <v>0</v>
      </c>
      <c r="R25" s="28" t="s">
        <v>181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45158.0</v>
      </c>
      <c r="C26" s="19" t="s">
        <v>2265</v>
      </c>
      <c r="D26" s="20">
        <v>10249.0</v>
      </c>
      <c r="E26" s="21" t="s">
        <v>593</v>
      </c>
      <c r="F26" s="22"/>
      <c r="G26" s="23"/>
      <c r="H26" s="23"/>
      <c r="I26" s="23"/>
      <c r="J26" s="29">
        <v>5000.0</v>
      </c>
      <c r="K26" s="23"/>
      <c r="L26" s="24"/>
      <c r="M26" s="24"/>
      <c r="N26" s="24"/>
      <c r="O26" s="24"/>
      <c r="P26" s="26">
        <v>5000.0</v>
      </c>
      <c r="Q26" s="27">
        <f t="shared" si="1"/>
        <v>0</v>
      </c>
      <c r="R26" s="28" t="s">
        <v>181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45158.0</v>
      </c>
      <c r="C27" s="19" t="s">
        <v>2266</v>
      </c>
      <c r="D27" s="20">
        <v>69659.0</v>
      </c>
      <c r="E27" s="21" t="s">
        <v>397</v>
      </c>
      <c r="F27" s="30"/>
      <c r="G27" s="23"/>
      <c r="H27" s="24"/>
      <c r="I27" s="23">
        <v>4500.0</v>
      </c>
      <c r="J27" s="23"/>
      <c r="K27" s="23"/>
      <c r="L27" s="24"/>
      <c r="M27" s="23"/>
      <c r="N27" s="24"/>
      <c r="O27" s="24"/>
      <c r="P27" s="26">
        <v>4500.0</v>
      </c>
      <c r="Q27" s="27">
        <f t="shared" si="1"/>
        <v>0</v>
      </c>
      <c r="R27" s="28" t="s">
        <v>42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45158.0</v>
      </c>
      <c r="C28" s="19" t="s">
        <v>2267</v>
      </c>
      <c r="D28" s="20">
        <v>56980.0</v>
      </c>
      <c r="E28" s="21" t="s">
        <v>666</v>
      </c>
      <c r="F28" s="30">
        <v>50.0</v>
      </c>
      <c r="G28" s="24"/>
      <c r="H28" s="23"/>
      <c r="I28" s="23"/>
      <c r="J28" s="23"/>
      <c r="K28" s="24"/>
      <c r="L28" s="24"/>
      <c r="M28" s="24"/>
      <c r="N28" s="24"/>
      <c r="O28" s="24"/>
      <c r="P28" s="26">
        <v>50.0</v>
      </c>
      <c r="Q28" s="27">
        <f t="shared" si="1"/>
        <v>0</v>
      </c>
      <c r="R28" s="28" t="s">
        <v>45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45158.0</v>
      </c>
      <c r="C29" s="19" t="s">
        <v>2268</v>
      </c>
      <c r="D29" s="20">
        <v>69346.0</v>
      </c>
      <c r="E29" s="21" t="s">
        <v>2269</v>
      </c>
      <c r="F29" s="30"/>
      <c r="G29" s="24"/>
      <c r="H29" s="24"/>
      <c r="I29" s="23">
        <v>66250.0</v>
      </c>
      <c r="J29" s="23"/>
      <c r="K29" s="23"/>
      <c r="L29" s="24"/>
      <c r="M29" s="24"/>
      <c r="N29" s="24"/>
      <c r="O29" s="24"/>
      <c r="P29" s="26">
        <v>66250.0</v>
      </c>
      <c r="Q29" s="27">
        <f t="shared" si="1"/>
        <v>0</v>
      </c>
      <c r="R29" s="28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45158.0</v>
      </c>
      <c r="C30" s="19" t="s">
        <v>2270</v>
      </c>
      <c r="D30" s="20">
        <v>35227.0</v>
      </c>
      <c r="E30" s="21" t="s">
        <v>152</v>
      </c>
      <c r="F30" s="22"/>
      <c r="G30" s="24"/>
      <c r="H30" s="23"/>
      <c r="I30" s="23">
        <v>1400.0</v>
      </c>
      <c r="J30" s="23"/>
      <c r="K30" s="23"/>
      <c r="L30" s="24"/>
      <c r="M30" s="24"/>
      <c r="N30" s="24"/>
      <c r="O30" s="24"/>
      <c r="P30" s="26">
        <v>1400.0</v>
      </c>
      <c r="Q30" s="27">
        <f t="shared" si="1"/>
        <v>0</v>
      </c>
      <c r="R30" s="28" t="s">
        <v>45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45158.0</v>
      </c>
      <c r="C31" s="19" t="s">
        <v>2271</v>
      </c>
      <c r="D31" s="20">
        <v>50436.0</v>
      </c>
      <c r="E31" s="21" t="s">
        <v>97</v>
      </c>
      <c r="F31" s="22"/>
      <c r="G31" s="23"/>
      <c r="H31" s="24"/>
      <c r="I31" s="23">
        <v>5000.0</v>
      </c>
      <c r="J31" s="23"/>
      <c r="K31" s="24"/>
      <c r="L31" s="24"/>
      <c r="M31" s="25"/>
      <c r="N31" s="24"/>
      <c r="O31" s="24"/>
      <c r="P31" s="26">
        <v>5000.0</v>
      </c>
      <c r="Q31" s="27">
        <f t="shared" si="1"/>
        <v>0</v>
      </c>
      <c r="R31" s="28" t="s">
        <v>42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45158.0</v>
      </c>
      <c r="C32" s="19" t="s">
        <v>2272</v>
      </c>
      <c r="D32" s="20">
        <v>50436.0</v>
      </c>
      <c r="E32" s="21" t="s">
        <v>97</v>
      </c>
      <c r="F32" s="30"/>
      <c r="G32" s="24"/>
      <c r="H32" s="24"/>
      <c r="I32" s="23">
        <v>5000.0</v>
      </c>
      <c r="J32" s="23"/>
      <c r="K32" s="23"/>
      <c r="L32" s="24"/>
      <c r="M32" s="23"/>
      <c r="N32" s="24"/>
      <c r="O32" s="24"/>
      <c r="P32" s="26">
        <v>5000.0</v>
      </c>
      <c r="Q32" s="27">
        <f t="shared" si="1"/>
        <v>0</v>
      </c>
      <c r="R32" s="28" t="s">
        <v>42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45158.0</v>
      </c>
      <c r="C33" s="19" t="s">
        <v>2273</v>
      </c>
      <c r="D33" s="20">
        <v>61420.0</v>
      </c>
      <c r="E33" s="21" t="s">
        <v>276</v>
      </c>
      <c r="F33" s="22"/>
      <c r="G33" s="24"/>
      <c r="H33" s="23"/>
      <c r="I33" s="23"/>
      <c r="J33" s="29"/>
      <c r="K33" s="24"/>
      <c r="L33" s="24"/>
      <c r="M33" s="23">
        <v>10325.0</v>
      </c>
      <c r="N33" s="24"/>
      <c r="O33" s="24"/>
      <c r="P33" s="26">
        <v>10325.0</v>
      </c>
      <c r="Q33" s="27">
        <f t="shared" si="1"/>
        <v>0</v>
      </c>
      <c r="R33" s="28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45158.0</v>
      </c>
      <c r="C34" s="19" t="s">
        <v>2274</v>
      </c>
      <c r="D34" s="20">
        <v>48973.0</v>
      </c>
      <c r="E34" s="21" t="s">
        <v>1306</v>
      </c>
      <c r="F34" s="22"/>
      <c r="G34" s="24"/>
      <c r="H34" s="23"/>
      <c r="I34" s="23">
        <v>1250.0</v>
      </c>
      <c r="J34" s="23"/>
      <c r="K34" s="24"/>
      <c r="L34" s="24"/>
      <c r="M34" s="24"/>
      <c r="N34" s="24"/>
      <c r="O34" s="24"/>
      <c r="P34" s="26">
        <v>1250.0</v>
      </c>
      <c r="Q34" s="27">
        <f t="shared" si="1"/>
        <v>0</v>
      </c>
      <c r="R34" s="28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45157.0</v>
      </c>
      <c r="C35" s="19" t="s">
        <v>2275</v>
      </c>
      <c r="D35" s="20">
        <v>36555.0</v>
      </c>
      <c r="E35" s="21" t="s">
        <v>174</v>
      </c>
      <c r="F35" s="22"/>
      <c r="G35" s="24"/>
      <c r="H35" s="23">
        <v>300.0</v>
      </c>
      <c r="I35" s="23"/>
      <c r="J35" s="23"/>
      <c r="K35" s="23"/>
      <c r="L35" s="24"/>
      <c r="M35" s="24"/>
      <c r="N35" s="24"/>
      <c r="O35" s="24"/>
      <c r="P35" s="26">
        <v>300.0</v>
      </c>
      <c r="Q35" s="27">
        <f t="shared" si="1"/>
        <v>0</v>
      </c>
      <c r="R35" s="28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45158.0</v>
      </c>
      <c r="C36" s="19" t="s">
        <v>2276</v>
      </c>
      <c r="D36" s="20">
        <v>66848.0</v>
      </c>
      <c r="E36" s="21" t="s">
        <v>2277</v>
      </c>
      <c r="F36" s="22"/>
      <c r="G36" s="24"/>
      <c r="H36" s="23">
        <v>10000.0</v>
      </c>
      <c r="I36" s="23"/>
      <c r="J36" s="29"/>
      <c r="K36" s="23"/>
      <c r="L36" s="24"/>
      <c r="M36" s="23"/>
      <c r="N36" s="24"/>
      <c r="O36" s="24"/>
      <c r="P36" s="26">
        <v>10000.0</v>
      </c>
      <c r="Q36" s="27">
        <f t="shared" si="1"/>
        <v>0</v>
      </c>
      <c r="R36" s="28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45158.0</v>
      </c>
      <c r="C37" s="19" t="s">
        <v>2278</v>
      </c>
      <c r="D37" s="20">
        <v>10249.0</v>
      </c>
      <c r="E37" s="21" t="s">
        <v>593</v>
      </c>
      <c r="F37" s="30"/>
      <c r="G37" s="23"/>
      <c r="H37" s="23"/>
      <c r="I37" s="23"/>
      <c r="J37" s="29"/>
      <c r="K37" s="23">
        <v>2950.0</v>
      </c>
      <c r="L37" s="24"/>
      <c r="M37" s="23"/>
      <c r="N37" s="24"/>
      <c r="O37" s="24"/>
      <c r="P37" s="26">
        <v>2950.0</v>
      </c>
      <c r="Q37" s="27">
        <f t="shared" si="1"/>
        <v>0</v>
      </c>
      <c r="R37" s="28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45158.0</v>
      </c>
      <c r="C38" s="19" t="s">
        <v>2279</v>
      </c>
      <c r="D38" s="20">
        <v>60645.0</v>
      </c>
      <c r="E38" s="21" t="s">
        <v>2280</v>
      </c>
      <c r="F38" s="22"/>
      <c r="G38" s="23"/>
      <c r="H38" s="24"/>
      <c r="I38" s="23"/>
      <c r="J38" s="29"/>
      <c r="K38" s="24"/>
      <c r="L38" s="24"/>
      <c r="M38" s="23">
        <v>5150.0</v>
      </c>
      <c r="N38" s="24"/>
      <c r="O38" s="24"/>
      <c r="P38" s="26">
        <v>5150.0</v>
      </c>
      <c r="Q38" s="27">
        <f t="shared" si="1"/>
        <v>0</v>
      </c>
      <c r="R38" s="28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45158.0</v>
      </c>
      <c r="C39" s="19" t="s">
        <v>2281</v>
      </c>
      <c r="D39" s="20">
        <v>56980.0</v>
      </c>
      <c r="E39" s="21" t="s">
        <v>666</v>
      </c>
      <c r="F39" s="30"/>
      <c r="G39" s="24"/>
      <c r="H39" s="23">
        <v>4500.0</v>
      </c>
      <c r="I39" s="23"/>
      <c r="J39" s="29"/>
      <c r="K39" s="23"/>
      <c r="L39" s="24"/>
      <c r="M39" s="23"/>
      <c r="N39" s="24"/>
      <c r="O39" s="24"/>
      <c r="P39" s="26">
        <v>4500.0</v>
      </c>
      <c r="Q39" s="27">
        <f t="shared" si="1"/>
        <v>0</v>
      </c>
      <c r="R39" s="28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45158.0</v>
      </c>
      <c r="C40" s="19" t="s">
        <v>2282</v>
      </c>
      <c r="D40" s="20">
        <v>69815.0</v>
      </c>
      <c r="E40" s="21" t="s">
        <v>1905</v>
      </c>
      <c r="F40" s="22"/>
      <c r="G40" s="24"/>
      <c r="H40" s="23">
        <v>2650.0</v>
      </c>
      <c r="I40" s="23"/>
      <c r="J40" s="23"/>
      <c r="K40" s="24"/>
      <c r="L40" s="24"/>
      <c r="M40" s="25"/>
      <c r="N40" s="24"/>
      <c r="O40" s="24"/>
      <c r="P40" s="26">
        <v>2650.0</v>
      </c>
      <c r="Q40" s="27">
        <f t="shared" si="1"/>
        <v>0</v>
      </c>
      <c r="R40" s="28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/>
      <c r="B41" s="37"/>
      <c r="C41" s="33"/>
      <c r="D41" s="37"/>
      <c r="E41" s="37"/>
      <c r="F41" s="38">
        <f t="shared" ref="F41:P41" si="2">SUM(F5:F40)</f>
        <v>14650</v>
      </c>
      <c r="G41" s="54">
        <f t="shared" si="2"/>
        <v>0</v>
      </c>
      <c r="H41" s="54">
        <f t="shared" si="2"/>
        <v>17450</v>
      </c>
      <c r="I41" s="54">
        <f t="shared" si="2"/>
        <v>163192</v>
      </c>
      <c r="J41" s="54">
        <f t="shared" si="2"/>
        <v>10150</v>
      </c>
      <c r="K41" s="54">
        <f t="shared" si="2"/>
        <v>14948</v>
      </c>
      <c r="L41" s="54">
        <f t="shared" si="2"/>
        <v>0</v>
      </c>
      <c r="M41" s="54">
        <f t="shared" si="2"/>
        <v>19975</v>
      </c>
      <c r="N41" s="54">
        <f t="shared" si="2"/>
        <v>0</v>
      </c>
      <c r="O41" s="54">
        <f t="shared" si="2"/>
        <v>0</v>
      </c>
      <c r="P41" s="52">
        <f t="shared" si="2"/>
        <v>240365</v>
      </c>
      <c r="Q41" s="27">
        <f t="shared" si="1"/>
        <v>0</v>
      </c>
      <c r="R41" s="40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</row>
    <row r="42">
      <c r="A42" s="42"/>
      <c r="B42" s="37"/>
      <c r="C42" s="37"/>
      <c r="D42" s="37"/>
      <c r="E42" s="37"/>
      <c r="F42" s="43">
        <f>F41+G41+H41+I41+J41+K41+L41+M41+N41+O41</f>
        <v>240365</v>
      </c>
      <c r="G42" s="8"/>
      <c r="H42" s="8"/>
      <c r="I42" s="8"/>
      <c r="J42" s="8"/>
      <c r="K42" s="9"/>
      <c r="L42" s="44"/>
      <c r="M42" s="44"/>
      <c r="N42" s="44"/>
      <c r="O42" s="44"/>
      <c r="P42" s="41"/>
      <c r="Q42" s="41"/>
      <c r="R42" s="4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5" t="s">
        <v>242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57" t="s">
        <v>2283</v>
      </c>
      <c r="F46" s="5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6" t="s">
        <v>2284</v>
      </c>
      <c r="F47" s="48" t="s">
        <v>246</v>
      </c>
      <c r="G47" s="4"/>
      <c r="H47" s="4"/>
      <c r="I47" s="4"/>
      <c r="J47" s="4"/>
      <c r="K47" s="4"/>
      <c r="L47" s="4"/>
      <c r="M47" s="4"/>
      <c r="N47" s="4"/>
      <c r="O47" s="4" t="s">
        <v>242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6" t="s">
        <v>2285</v>
      </c>
      <c r="F48" s="4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6" t="s">
        <v>2286</v>
      </c>
      <c r="F49" s="4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6" t="s">
        <v>2287</v>
      </c>
      <c r="F50" s="4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6" t="s">
        <v>2288</v>
      </c>
      <c r="F51" s="4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9" t="s">
        <v>251</v>
      </c>
      <c r="F52" s="50" t="s">
        <v>672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6" t="s">
        <v>2289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 t="s">
        <v>242</v>
      </c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 t="s">
        <v>246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16">
    <mergeCell ref="E2:E4"/>
    <mergeCell ref="F3:F4"/>
    <mergeCell ref="G3:H3"/>
    <mergeCell ref="I3:J3"/>
    <mergeCell ref="F42:K42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5"/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2290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45158.0</v>
      </c>
      <c r="C5" s="19" t="s">
        <v>2291</v>
      </c>
      <c r="D5" s="20">
        <v>56980.0</v>
      </c>
      <c r="E5" s="21" t="s">
        <v>666</v>
      </c>
      <c r="F5" s="30"/>
      <c r="G5" s="23"/>
      <c r="H5" s="24"/>
      <c r="I5" s="23"/>
      <c r="J5" s="29"/>
      <c r="K5" s="23"/>
      <c r="L5" s="24"/>
      <c r="M5" s="23">
        <v>1250.0</v>
      </c>
      <c r="N5" s="24"/>
      <c r="O5" s="24"/>
      <c r="P5" s="26">
        <v>1250.0</v>
      </c>
      <c r="Q5" s="27">
        <f t="shared" ref="Q5:Q71" si="1">F5+G5+H5+I5+J5+K5+L5+M5+N5+O5-P5</f>
        <v>0</v>
      </c>
      <c r="R5" s="28" t="s">
        <v>45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45159.0</v>
      </c>
      <c r="C6" s="19" t="s">
        <v>2292</v>
      </c>
      <c r="D6" s="20">
        <v>52669.0</v>
      </c>
      <c r="E6" s="21" t="s">
        <v>69</v>
      </c>
      <c r="F6" s="30"/>
      <c r="G6" s="23"/>
      <c r="H6" s="24"/>
      <c r="I6" s="23">
        <v>350.0</v>
      </c>
      <c r="J6" s="23"/>
      <c r="K6" s="24"/>
      <c r="L6" s="24"/>
      <c r="M6" s="23"/>
      <c r="N6" s="24"/>
      <c r="O6" s="24"/>
      <c r="P6" s="26">
        <v>350.0</v>
      </c>
      <c r="Q6" s="27">
        <f t="shared" si="1"/>
        <v>0</v>
      </c>
      <c r="R6" s="28" t="s">
        <v>52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45159.0</v>
      </c>
      <c r="C7" s="19" t="s">
        <v>2293</v>
      </c>
      <c r="D7" s="20">
        <v>19688.0</v>
      </c>
      <c r="E7" s="21" t="s">
        <v>792</v>
      </c>
      <c r="F7" s="30"/>
      <c r="G7" s="23"/>
      <c r="H7" s="23"/>
      <c r="I7" s="23"/>
      <c r="J7" s="23">
        <v>9500.0</v>
      </c>
      <c r="K7" s="24"/>
      <c r="L7" s="24"/>
      <c r="M7" s="24"/>
      <c r="N7" s="24"/>
      <c r="O7" s="24"/>
      <c r="P7" s="26">
        <v>9500.0</v>
      </c>
      <c r="Q7" s="27">
        <f t="shared" si="1"/>
        <v>0</v>
      </c>
      <c r="R7" s="28" t="s">
        <v>52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45159.0</v>
      </c>
      <c r="C8" s="19" t="s">
        <v>2294</v>
      </c>
      <c r="D8" s="20">
        <v>52206.0</v>
      </c>
      <c r="E8" s="21" t="s">
        <v>1461</v>
      </c>
      <c r="F8" s="22"/>
      <c r="G8" s="24"/>
      <c r="H8" s="24"/>
      <c r="I8" s="23">
        <v>900.0</v>
      </c>
      <c r="J8" s="23"/>
      <c r="K8" s="24"/>
      <c r="L8" s="24"/>
      <c r="M8" s="23"/>
      <c r="N8" s="24"/>
      <c r="O8" s="24"/>
      <c r="P8" s="26">
        <v>900.0</v>
      </c>
      <c r="Q8" s="27">
        <f t="shared" si="1"/>
        <v>0</v>
      </c>
      <c r="R8" s="28" t="s">
        <v>52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45159.0</v>
      </c>
      <c r="C9" s="19" t="s">
        <v>2295</v>
      </c>
      <c r="D9" s="20">
        <v>50820.0</v>
      </c>
      <c r="E9" s="21" t="s">
        <v>2190</v>
      </c>
      <c r="F9" s="22"/>
      <c r="G9" s="24"/>
      <c r="H9" s="23"/>
      <c r="I9" s="23"/>
      <c r="J9" s="23">
        <v>10000.0</v>
      </c>
      <c r="K9" s="23"/>
      <c r="L9" s="24"/>
      <c r="M9" s="24"/>
      <c r="N9" s="24"/>
      <c r="O9" s="24"/>
      <c r="P9" s="26">
        <v>10000.0</v>
      </c>
      <c r="Q9" s="27">
        <f t="shared" si="1"/>
        <v>0</v>
      </c>
      <c r="R9" s="28" t="s">
        <v>52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45159.0</v>
      </c>
      <c r="C10" s="19" t="s">
        <v>2296</v>
      </c>
      <c r="D10" s="20">
        <v>78497.0</v>
      </c>
      <c r="E10" s="21" t="s">
        <v>2297</v>
      </c>
      <c r="F10" s="30"/>
      <c r="G10" s="24"/>
      <c r="H10" s="24"/>
      <c r="I10" s="23"/>
      <c r="J10" s="23">
        <v>3900.0</v>
      </c>
      <c r="K10" s="29"/>
      <c r="L10" s="24"/>
      <c r="M10" s="24"/>
      <c r="N10" s="24"/>
      <c r="O10" s="24"/>
      <c r="P10" s="26">
        <v>3900.0</v>
      </c>
      <c r="Q10" s="27">
        <f t="shared" si="1"/>
        <v>0</v>
      </c>
      <c r="R10" s="28" t="s">
        <v>55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45159.0</v>
      </c>
      <c r="C11" s="19" t="s">
        <v>2298</v>
      </c>
      <c r="D11" s="20">
        <v>55992.0</v>
      </c>
      <c r="E11" s="21" t="s">
        <v>1264</v>
      </c>
      <c r="F11" s="30"/>
      <c r="G11" s="24"/>
      <c r="H11" s="24"/>
      <c r="I11" s="23">
        <v>2500.0</v>
      </c>
      <c r="J11" s="23"/>
      <c r="K11" s="23"/>
      <c r="L11" s="24"/>
      <c r="M11" s="23"/>
      <c r="N11" s="24"/>
      <c r="O11" s="24"/>
      <c r="P11" s="26">
        <v>2500.0</v>
      </c>
      <c r="Q11" s="27">
        <f t="shared" si="1"/>
        <v>0</v>
      </c>
      <c r="R11" s="28" t="s">
        <v>55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45159.0</v>
      </c>
      <c r="C12" s="19" t="s">
        <v>2299</v>
      </c>
      <c r="D12" s="20">
        <v>71418.0</v>
      </c>
      <c r="E12" s="21" t="s">
        <v>1035</v>
      </c>
      <c r="F12" s="22"/>
      <c r="G12" s="24"/>
      <c r="H12" s="24"/>
      <c r="I12" s="23"/>
      <c r="J12" s="23">
        <v>3100.0</v>
      </c>
      <c r="K12" s="23"/>
      <c r="L12" s="24"/>
      <c r="M12" s="23"/>
      <c r="N12" s="24"/>
      <c r="O12" s="24"/>
      <c r="P12" s="26">
        <v>3100.0</v>
      </c>
      <c r="Q12" s="27">
        <f t="shared" si="1"/>
        <v>0</v>
      </c>
      <c r="R12" s="28" t="s">
        <v>55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45159.0</v>
      </c>
      <c r="C13" s="19" t="s">
        <v>2300</v>
      </c>
      <c r="D13" s="20">
        <v>33065.0</v>
      </c>
      <c r="E13" s="21" t="s">
        <v>2301</v>
      </c>
      <c r="F13" s="22"/>
      <c r="G13" s="23"/>
      <c r="H13" s="24"/>
      <c r="I13" s="23">
        <v>5150.0</v>
      </c>
      <c r="J13" s="23"/>
      <c r="K13" s="25"/>
      <c r="L13" s="24"/>
      <c r="M13" s="23"/>
      <c r="N13" s="24"/>
      <c r="O13" s="24"/>
      <c r="P13" s="26">
        <v>5150.0</v>
      </c>
      <c r="Q13" s="27">
        <f t="shared" si="1"/>
        <v>0</v>
      </c>
      <c r="R13" s="28" t="s">
        <v>55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45159.0</v>
      </c>
      <c r="C14" s="19" t="s">
        <v>2302</v>
      </c>
      <c r="D14" s="20">
        <v>35362.0</v>
      </c>
      <c r="E14" s="21" t="s">
        <v>111</v>
      </c>
      <c r="F14" s="30"/>
      <c r="G14" s="24"/>
      <c r="H14" s="24"/>
      <c r="I14" s="23">
        <v>117400.0</v>
      </c>
      <c r="J14" s="23"/>
      <c r="K14" s="23"/>
      <c r="L14" s="24"/>
      <c r="M14" s="24"/>
      <c r="N14" s="24"/>
      <c r="O14" s="24"/>
      <c r="P14" s="26">
        <v>117400.0</v>
      </c>
      <c r="Q14" s="27">
        <f t="shared" si="1"/>
        <v>0</v>
      </c>
      <c r="R14" s="28" t="s">
        <v>42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45159.0</v>
      </c>
      <c r="C15" s="19" t="s">
        <v>2303</v>
      </c>
      <c r="D15" s="20">
        <v>51395.0</v>
      </c>
      <c r="E15" s="21" t="s">
        <v>2304</v>
      </c>
      <c r="F15" s="22"/>
      <c r="G15" s="24"/>
      <c r="H15" s="23"/>
      <c r="I15" s="23">
        <v>10000.0</v>
      </c>
      <c r="J15" s="23"/>
      <c r="K15" s="23"/>
      <c r="L15" s="24"/>
      <c r="M15" s="24"/>
      <c r="N15" s="24"/>
      <c r="O15" s="24"/>
      <c r="P15" s="26">
        <v>10000.0</v>
      </c>
      <c r="Q15" s="27">
        <f t="shared" si="1"/>
        <v>0</v>
      </c>
      <c r="R15" s="28" t="s">
        <v>181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45159.0</v>
      </c>
      <c r="C16" s="19" t="s">
        <v>2305</v>
      </c>
      <c r="D16" s="20">
        <v>56995.0</v>
      </c>
      <c r="E16" s="21" t="s">
        <v>2306</v>
      </c>
      <c r="F16" s="22"/>
      <c r="G16" s="23"/>
      <c r="H16" s="23"/>
      <c r="I16" s="23">
        <v>7150.0</v>
      </c>
      <c r="J16" s="23"/>
      <c r="K16" s="23"/>
      <c r="L16" s="24"/>
      <c r="M16" s="24"/>
      <c r="N16" s="24"/>
      <c r="O16" s="24"/>
      <c r="P16" s="26">
        <v>7150.0</v>
      </c>
      <c r="Q16" s="27">
        <f t="shared" si="1"/>
        <v>0</v>
      </c>
      <c r="R16" s="28" t="s">
        <v>55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45159.0</v>
      </c>
      <c r="C17" s="19" t="s">
        <v>2307</v>
      </c>
      <c r="D17" s="20">
        <v>21821.0</v>
      </c>
      <c r="E17" s="21" t="s">
        <v>599</v>
      </c>
      <c r="F17" s="22"/>
      <c r="G17" s="23">
        <v>36600.0</v>
      </c>
      <c r="H17" s="24"/>
      <c r="I17" s="23"/>
      <c r="J17" s="29"/>
      <c r="K17" s="23"/>
      <c r="L17" s="24"/>
      <c r="M17" s="23"/>
      <c r="N17" s="24"/>
      <c r="O17" s="24"/>
      <c r="P17" s="26">
        <v>36600.0</v>
      </c>
      <c r="Q17" s="27">
        <f t="shared" si="1"/>
        <v>0</v>
      </c>
      <c r="R17" s="28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45159.0</v>
      </c>
      <c r="C18" s="19" t="s">
        <v>2308</v>
      </c>
      <c r="D18" s="20">
        <v>58074.0</v>
      </c>
      <c r="E18" s="21" t="s">
        <v>818</v>
      </c>
      <c r="F18" s="22"/>
      <c r="G18" s="24"/>
      <c r="H18" s="24"/>
      <c r="I18" s="23">
        <v>1030.0</v>
      </c>
      <c r="J18" s="29"/>
      <c r="K18" s="24"/>
      <c r="L18" s="24"/>
      <c r="M18" s="23"/>
      <c r="N18" s="24"/>
      <c r="O18" s="24"/>
      <c r="P18" s="26">
        <v>1030.0</v>
      </c>
      <c r="Q18" s="27">
        <f t="shared" si="1"/>
        <v>0</v>
      </c>
      <c r="R18" s="28" t="s">
        <v>55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45159.0</v>
      </c>
      <c r="C19" s="19" t="s">
        <v>2309</v>
      </c>
      <c r="D19" s="20">
        <v>74492.0</v>
      </c>
      <c r="E19" s="21" t="s">
        <v>128</v>
      </c>
      <c r="F19" s="30">
        <v>3350.0</v>
      </c>
      <c r="G19" s="24"/>
      <c r="H19" s="23"/>
      <c r="I19" s="23">
        <v>3600.0</v>
      </c>
      <c r="J19" s="23"/>
      <c r="K19" s="24"/>
      <c r="L19" s="24"/>
      <c r="M19" s="23"/>
      <c r="N19" s="24"/>
      <c r="O19" s="24"/>
      <c r="P19" s="26">
        <v>6950.0</v>
      </c>
      <c r="Q19" s="27">
        <f t="shared" si="1"/>
        <v>0</v>
      </c>
      <c r="R19" s="28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45159.0</v>
      </c>
      <c r="C20" s="19" t="s">
        <v>2310</v>
      </c>
      <c r="D20" s="20">
        <v>74332.0</v>
      </c>
      <c r="E20" s="21" t="s">
        <v>2311</v>
      </c>
      <c r="F20" s="22"/>
      <c r="G20" s="23"/>
      <c r="H20" s="24"/>
      <c r="I20" s="23">
        <v>7000.0</v>
      </c>
      <c r="J20" s="23"/>
      <c r="K20" s="23"/>
      <c r="L20" s="24"/>
      <c r="M20" s="23"/>
      <c r="N20" s="24"/>
      <c r="O20" s="24"/>
      <c r="P20" s="26">
        <v>7000.0</v>
      </c>
      <c r="Q20" s="27">
        <f t="shared" si="1"/>
        <v>0</v>
      </c>
      <c r="R20" s="28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45159.0</v>
      </c>
      <c r="C21" s="19" t="s">
        <v>2312</v>
      </c>
      <c r="D21" s="20">
        <v>51017.0</v>
      </c>
      <c r="E21" s="21" t="s">
        <v>186</v>
      </c>
      <c r="F21" s="22"/>
      <c r="G21" s="23"/>
      <c r="H21" s="23">
        <v>74500.0</v>
      </c>
      <c r="I21" s="23"/>
      <c r="J21" s="23"/>
      <c r="K21" s="23"/>
      <c r="L21" s="24"/>
      <c r="M21" s="24"/>
      <c r="N21" s="24"/>
      <c r="O21" s="24"/>
      <c r="P21" s="26">
        <v>74500.0</v>
      </c>
      <c r="Q21" s="27">
        <f t="shared" si="1"/>
        <v>0</v>
      </c>
      <c r="R21" s="28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45159.0</v>
      </c>
      <c r="C22" s="19" t="s">
        <v>2313</v>
      </c>
      <c r="D22" s="20">
        <v>50595.0</v>
      </c>
      <c r="E22" s="21" t="s">
        <v>192</v>
      </c>
      <c r="F22" s="22"/>
      <c r="G22" s="24"/>
      <c r="H22" s="23">
        <v>38400.0</v>
      </c>
      <c r="I22" s="23"/>
      <c r="J22" s="23"/>
      <c r="K22" s="24"/>
      <c r="L22" s="24"/>
      <c r="M22" s="24"/>
      <c r="N22" s="24"/>
      <c r="O22" s="24"/>
      <c r="P22" s="26">
        <v>38400.0</v>
      </c>
      <c r="Q22" s="27">
        <f t="shared" si="1"/>
        <v>0</v>
      </c>
      <c r="R22" s="28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45159.0</v>
      </c>
      <c r="C23" s="19" t="s">
        <v>2314</v>
      </c>
      <c r="D23" s="20">
        <v>46927.0</v>
      </c>
      <c r="E23" s="21" t="s">
        <v>466</v>
      </c>
      <c r="F23" s="22"/>
      <c r="G23" s="23"/>
      <c r="H23" s="24"/>
      <c r="I23" s="23">
        <v>15000.0</v>
      </c>
      <c r="J23" s="23"/>
      <c r="K23" s="23"/>
      <c r="L23" s="24"/>
      <c r="M23" s="24"/>
      <c r="N23" s="24"/>
      <c r="O23" s="24"/>
      <c r="P23" s="26">
        <v>15000.0</v>
      </c>
      <c r="Q23" s="27">
        <f t="shared" si="1"/>
        <v>0</v>
      </c>
      <c r="R23" s="28" t="s">
        <v>42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45159.0</v>
      </c>
      <c r="C24" s="19" t="s">
        <v>2315</v>
      </c>
      <c r="D24" s="20">
        <v>48052.0</v>
      </c>
      <c r="E24" s="21" t="s">
        <v>969</v>
      </c>
      <c r="F24" s="22"/>
      <c r="G24" s="23"/>
      <c r="H24" s="23"/>
      <c r="I24" s="23">
        <v>1250.0</v>
      </c>
      <c r="J24" s="23"/>
      <c r="K24" s="23"/>
      <c r="L24" s="24"/>
      <c r="M24" s="23"/>
      <c r="N24" s="24"/>
      <c r="O24" s="24"/>
      <c r="P24" s="26">
        <v>1250.0</v>
      </c>
      <c r="Q24" s="27">
        <f t="shared" si="1"/>
        <v>0</v>
      </c>
      <c r="R24" s="28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45159.0</v>
      </c>
      <c r="C25" s="19" t="s">
        <v>2316</v>
      </c>
      <c r="D25" s="20">
        <v>55039.0</v>
      </c>
      <c r="E25" s="21" t="s">
        <v>2317</v>
      </c>
      <c r="F25" s="22"/>
      <c r="G25" s="23"/>
      <c r="H25" s="23"/>
      <c r="I25" s="23"/>
      <c r="J25" s="23">
        <v>5350.0</v>
      </c>
      <c r="K25" s="24"/>
      <c r="L25" s="24"/>
      <c r="M25" s="23"/>
      <c r="N25" s="24"/>
      <c r="O25" s="24"/>
      <c r="P25" s="26">
        <v>5350.0</v>
      </c>
      <c r="Q25" s="27">
        <f t="shared" si="1"/>
        <v>0</v>
      </c>
      <c r="R25" s="28" t="s">
        <v>42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45159.0</v>
      </c>
      <c r="C26" s="19" t="s">
        <v>2318</v>
      </c>
      <c r="D26" s="20">
        <v>59983.0</v>
      </c>
      <c r="E26" s="21" t="s">
        <v>2319</v>
      </c>
      <c r="F26" s="22"/>
      <c r="G26" s="23"/>
      <c r="H26" s="23"/>
      <c r="I26" s="23">
        <v>15000.0</v>
      </c>
      <c r="J26" s="29"/>
      <c r="K26" s="23"/>
      <c r="L26" s="24"/>
      <c r="M26" s="24"/>
      <c r="N26" s="24"/>
      <c r="O26" s="24"/>
      <c r="P26" s="26">
        <v>15000.0</v>
      </c>
      <c r="Q26" s="27">
        <f t="shared" si="1"/>
        <v>0</v>
      </c>
      <c r="R26" s="28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45159.0</v>
      </c>
      <c r="C27" s="19" t="s">
        <v>2320</v>
      </c>
      <c r="D27" s="20">
        <v>52240.0</v>
      </c>
      <c r="E27" s="21" t="s">
        <v>1072</v>
      </c>
      <c r="F27" s="30"/>
      <c r="G27" s="23"/>
      <c r="H27" s="24"/>
      <c r="I27" s="23"/>
      <c r="J27" s="23">
        <v>12500.0</v>
      </c>
      <c r="K27" s="23"/>
      <c r="L27" s="24"/>
      <c r="M27" s="23"/>
      <c r="N27" s="24"/>
      <c r="O27" s="24"/>
      <c r="P27" s="26">
        <v>12500.0</v>
      </c>
      <c r="Q27" s="27">
        <f t="shared" si="1"/>
        <v>0</v>
      </c>
      <c r="R27" s="28" t="s">
        <v>55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45159.0</v>
      </c>
      <c r="C28" s="19" t="s">
        <v>2321</v>
      </c>
      <c r="D28" s="20">
        <v>29621.0</v>
      </c>
      <c r="E28" s="21" t="s">
        <v>423</v>
      </c>
      <c r="F28" s="30"/>
      <c r="G28" s="24"/>
      <c r="H28" s="23"/>
      <c r="I28" s="23">
        <v>2500.0</v>
      </c>
      <c r="J28" s="23"/>
      <c r="K28" s="24"/>
      <c r="L28" s="24"/>
      <c r="M28" s="24"/>
      <c r="N28" s="24"/>
      <c r="O28" s="24"/>
      <c r="P28" s="26">
        <v>2500.0</v>
      </c>
      <c r="Q28" s="27">
        <f t="shared" si="1"/>
        <v>0</v>
      </c>
      <c r="R28" s="28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45159.0</v>
      </c>
      <c r="C29" s="19" t="s">
        <v>2322</v>
      </c>
      <c r="D29" s="20">
        <v>37077.0</v>
      </c>
      <c r="E29" s="21" t="s">
        <v>318</v>
      </c>
      <c r="F29" s="30"/>
      <c r="G29" s="24"/>
      <c r="H29" s="24"/>
      <c r="I29" s="23"/>
      <c r="J29" s="23">
        <v>3100.0</v>
      </c>
      <c r="K29" s="23"/>
      <c r="L29" s="24"/>
      <c r="M29" s="24"/>
      <c r="N29" s="24"/>
      <c r="O29" s="24"/>
      <c r="P29" s="26">
        <v>3100.0</v>
      </c>
      <c r="Q29" s="27">
        <f t="shared" si="1"/>
        <v>0</v>
      </c>
      <c r="R29" s="28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45159.0</v>
      </c>
      <c r="C30" s="19" t="s">
        <v>2323</v>
      </c>
      <c r="D30" s="20">
        <v>57230.0</v>
      </c>
      <c r="E30" s="21" t="s">
        <v>2324</v>
      </c>
      <c r="F30" s="22"/>
      <c r="G30" s="24"/>
      <c r="H30" s="23"/>
      <c r="I30" s="23"/>
      <c r="J30" s="23">
        <v>4800.0</v>
      </c>
      <c r="K30" s="23"/>
      <c r="L30" s="24"/>
      <c r="M30" s="24"/>
      <c r="N30" s="24"/>
      <c r="O30" s="24"/>
      <c r="P30" s="26">
        <v>4800.0</v>
      </c>
      <c r="Q30" s="27">
        <f t="shared" si="1"/>
        <v>0</v>
      </c>
      <c r="R30" s="28" t="s">
        <v>42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45159.0</v>
      </c>
      <c r="C31" s="19" t="s">
        <v>2325</v>
      </c>
      <c r="D31" s="20">
        <v>29621.0</v>
      </c>
      <c r="E31" s="21" t="s">
        <v>423</v>
      </c>
      <c r="F31" s="22"/>
      <c r="G31" s="23"/>
      <c r="H31" s="24"/>
      <c r="I31" s="23"/>
      <c r="J31" s="23">
        <v>3250.0</v>
      </c>
      <c r="K31" s="24"/>
      <c r="L31" s="24"/>
      <c r="M31" s="25"/>
      <c r="N31" s="24"/>
      <c r="O31" s="24"/>
      <c r="P31" s="26">
        <v>3250.0</v>
      </c>
      <c r="Q31" s="27">
        <f t="shared" si="1"/>
        <v>0</v>
      </c>
      <c r="R31" s="28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45159.0</v>
      </c>
      <c r="C32" s="19" t="s">
        <v>2326</v>
      </c>
      <c r="D32" s="20">
        <v>36555.0</v>
      </c>
      <c r="E32" s="21" t="s">
        <v>174</v>
      </c>
      <c r="F32" s="30"/>
      <c r="G32" s="24"/>
      <c r="H32" s="24"/>
      <c r="I32" s="23">
        <v>5000.0</v>
      </c>
      <c r="J32" s="23"/>
      <c r="K32" s="23"/>
      <c r="L32" s="24"/>
      <c r="M32" s="23"/>
      <c r="N32" s="24"/>
      <c r="O32" s="24"/>
      <c r="P32" s="26">
        <v>5000.0</v>
      </c>
      <c r="Q32" s="27">
        <f t="shared" si="1"/>
        <v>0</v>
      </c>
      <c r="R32" s="28" t="s">
        <v>42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45159.0</v>
      </c>
      <c r="C33" s="19" t="s">
        <v>2327</v>
      </c>
      <c r="D33" s="20">
        <v>33725.0</v>
      </c>
      <c r="E33" s="21" t="s">
        <v>2010</v>
      </c>
      <c r="F33" s="22"/>
      <c r="G33" s="24"/>
      <c r="H33" s="23"/>
      <c r="I33" s="23">
        <v>300.0</v>
      </c>
      <c r="J33" s="29"/>
      <c r="K33" s="23">
        <v>1500.0</v>
      </c>
      <c r="L33" s="24"/>
      <c r="M33" s="23"/>
      <c r="N33" s="24"/>
      <c r="O33" s="24"/>
      <c r="P33" s="26">
        <v>1800.0</v>
      </c>
      <c r="Q33" s="27">
        <f t="shared" si="1"/>
        <v>0</v>
      </c>
      <c r="R33" s="28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45159.0</v>
      </c>
      <c r="C34" s="19" t="s">
        <v>2328</v>
      </c>
      <c r="D34" s="20">
        <v>24368.0</v>
      </c>
      <c r="E34" s="21" t="s">
        <v>1980</v>
      </c>
      <c r="F34" s="22"/>
      <c r="G34" s="24"/>
      <c r="H34" s="23"/>
      <c r="I34" s="23"/>
      <c r="J34" s="23"/>
      <c r="K34" s="23">
        <v>4500.0</v>
      </c>
      <c r="L34" s="24"/>
      <c r="M34" s="24"/>
      <c r="N34" s="24"/>
      <c r="O34" s="24"/>
      <c r="P34" s="26">
        <v>4500.0</v>
      </c>
      <c r="Q34" s="27">
        <f t="shared" si="1"/>
        <v>0</v>
      </c>
      <c r="R34" s="28" t="s">
        <v>27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45159.0</v>
      </c>
      <c r="C35" s="19" t="s">
        <v>2329</v>
      </c>
      <c r="D35" s="20">
        <v>59904.0</v>
      </c>
      <c r="E35" s="21" t="s">
        <v>146</v>
      </c>
      <c r="F35" s="22"/>
      <c r="G35" s="24"/>
      <c r="H35" s="23"/>
      <c r="I35" s="23">
        <v>5000.0</v>
      </c>
      <c r="J35" s="23"/>
      <c r="K35" s="23"/>
      <c r="L35" s="24"/>
      <c r="M35" s="24"/>
      <c r="N35" s="24"/>
      <c r="O35" s="24"/>
      <c r="P35" s="26">
        <v>5000.0</v>
      </c>
      <c r="Q35" s="27">
        <f t="shared" si="1"/>
        <v>0</v>
      </c>
      <c r="R35" s="28" t="s">
        <v>42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45159.0</v>
      </c>
      <c r="C36" s="19" t="s">
        <v>2330</v>
      </c>
      <c r="D36" s="20">
        <v>70758.0</v>
      </c>
      <c r="E36" s="21" t="s">
        <v>1044</v>
      </c>
      <c r="F36" s="22"/>
      <c r="G36" s="24"/>
      <c r="H36" s="23"/>
      <c r="I36" s="23"/>
      <c r="J36" s="29">
        <v>1250.0</v>
      </c>
      <c r="K36" s="23"/>
      <c r="L36" s="24"/>
      <c r="M36" s="23"/>
      <c r="N36" s="24"/>
      <c r="O36" s="24"/>
      <c r="P36" s="26">
        <v>1250.0</v>
      </c>
      <c r="Q36" s="27">
        <f t="shared" si="1"/>
        <v>0</v>
      </c>
      <c r="R36" s="28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45159.0</v>
      </c>
      <c r="C37" s="19" t="s">
        <v>2331</v>
      </c>
      <c r="D37" s="20">
        <v>41982.0</v>
      </c>
      <c r="E37" s="21" t="s">
        <v>701</v>
      </c>
      <c r="F37" s="30"/>
      <c r="G37" s="23"/>
      <c r="H37" s="23"/>
      <c r="I37" s="23"/>
      <c r="J37" s="29">
        <v>2500.0</v>
      </c>
      <c r="K37" s="23"/>
      <c r="L37" s="24"/>
      <c r="M37" s="23"/>
      <c r="N37" s="24"/>
      <c r="O37" s="24"/>
      <c r="P37" s="26">
        <v>2500.0</v>
      </c>
      <c r="Q37" s="27">
        <f t="shared" si="1"/>
        <v>0</v>
      </c>
      <c r="R37" s="28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45159.0</v>
      </c>
      <c r="C38" s="19" t="s">
        <v>2332</v>
      </c>
      <c r="D38" s="20">
        <v>78965.0</v>
      </c>
      <c r="E38" s="21" t="s">
        <v>240</v>
      </c>
      <c r="F38" s="22"/>
      <c r="G38" s="23"/>
      <c r="H38" s="24"/>
      <c r="I38" s="23">
        <v>1850.0</v>
      </c>
      <c r="J38" s="29"/>
      <c r="K38" s="24"/>
      <c r="L38" s="24"/>
      <c r="M38" s="23"/>
      <c r="N38" s="24"/>
      <c r="O38" s="24"/>
      <c r="P38" s="26">
        <v>1850.0</v>
      </c>
      <c r="Q38" s="27">
        <f t="shared" si="1"/>
        <v>0</v>
      </c>
      <c r="R38" s="28" t="s">
        <v>45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45159.0</v>
      </c>
      <c r="C39" s="19" t="s">
        <v>2333</v>
      </c>
      <c r="D39" s="20">
        <v>78089.0</v>
      </c>
      <c r="E39" s="21" t="s">
        <v>2334</v>
      </c>
      <c r="F39" s="30"/>
      <c r="G39" s="24"/>
      <c r="H39" s="23"/>
      <c r="I39" s="23">
        <v>2650.0</v>
      </c>
      <c r="J39" s="29"/>
      <c r="K39" s="23"/>
      <c r="L39" s="24"/>
      <c r="M39" s="23"/>
      <c r="N39" s="24"/>
      <c r="O39" s="24"/>
      <c r="P39" s="26">
        <v>2650.0</v>
      </c>
      <c r="Q39" s="27">
        <f t="shared" si="1"/>
        <v>0</v>
      </c>
      <c r="R39" s="28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45159.0</v>
      </c>
      <c r="C40" s="19" t="s">
        <v>2335</v>
      </c>
      <c r="D40" s="20">
        <v>65861.0</v>
      </c>
      <c r="E40" s="21" t="s">
        <v>168</v>
      </c>
      <c r="F40" s="22"/>
      <c r="G40" s="24"/>
      <c r="H40" s="23"/>
      <c r="I40" s="23">
        <v>3550.0</v>
      </c>
      <c r="J40" s="23"/>
      <c r="K40" s="24"/>
      <c r="L40" s="24"/>
      <c r="M40" s="25"/>
      <c r="N40" s="24"/>
      <c r="O40" s="24"/>
      <c r="P40" s="26">
        <v>3550.0</v>
      </c>
      <c r="Q40" s="27">
        <f t="shared" si="1"/>
        <v>0</v>
      </c>
      <c r="R40" s="28" t="s">
        <v>42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45159.0</v>
      </c>
      <c r="C41" s="19" t="s">
        <v>2336</v>
      </c>
      <c r="D41" s="20">
        <v>70600.0</v>
      </c>
      <c r="E41" s="21" t="s">
        <v>2337</v>
      </c>
      <c r="F41" s="22"/>
      <c r="G41" s="24"/>
      <c r="H41" s="23"/>
      <c r="I41" s="23"/>
      <c r="J41" s="23">
        <v>10000.0</v>
      </c>
      <c r="K41" s="24"/>
      <c r="L41" s="24"/>
      <c r="M41" s="25"/>
      <c r="N41" s="24"/>
      <c r="O41" s="24"/>
      <c r="P41" s="26">
        <v>10000.0</v>
      </c>
      <c r="Q41" s="27">
        <f t="shared" si="1"/>
        <v>0</v>
      </c>
      <c r="R41" s="28" t="s">
        <v>55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45159.0</v>
      </c>
      <c r="C42" s="19" t="s">
        <v>2338</v>
      </c>
      <c r="D42" s="20">
        <v>51697.0</v>
      </c>
      <c r="E42" s="21" t="s">
        <v>567</v>
      </c>
      <c r="F42" s="22"/>
      <c r="G42" s="24"/>
      <c r="H42" s="23"/>
      <c r="I42" s="23"/>
      <c r="J42" s="23">
        <v>4805.0</v>
      </c>
      <c r="K42" s="23">
        <v>3945.0</v>
      </c>
      <c r="L42" s="24"/>
      <c r="M42" s="25"/>
      <c r="N42" s="24"/>
      <c r="O42" s="24"/>
      <c r="P42" s="26">
        <v>8750.0</v>
      </c>
      <c r="Q42" s="27">
        <f t="shared" si="1"/>
        <v>0</v>
      </c>
      <c r="R42" s="28" t="s">
        <v>52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45159.0</v>
      </c>
      <c r="C43" s="19" t="s">
        <v>2339</v>
      </c>
      <c r="D43" s="20">
        <v>49305.0</v>
      </c>
      <c r="E43" s="21" t="s">
        <v>2340</v>
      </c>
      <c r="F43" s="22"/>
      <c r="G43" s="24"/>
      <c r="H43" s="23"/>
      <c r="I43" s="23">
        <v>7000.0</v>
      </c>
      <c r="J43" s="23"/>
      <c r="K43" s="24"/>
      <c r="L43" s="24"/>
      <c r="M43" s="25"/>
      <c r="N43" s="24"/>
      <c r="O43" s="24"/>
      <c r="P43" s="26">
        <v>7000.0</v>
      </c>
      <c r="Q43" s="27">
        <f t="shared" si="1"/>
        <v>0</v>
      </c>
      <c r="R43" s="28" t="s">
        <v>52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45159.0</v>
      </c>
      <c r="C44" s="19" t="s">
        <v>2341</v>
      </c>
      <c r="D44" s="20">
        <v>46927.0</v>
      </c>
      <c r="E44" s="21" t="s">
        <v>466</v>
      </c>
      <c r="F44" s="22"/>
      <c r="G44" s="24"/>
      <c r="H44" s="23"/>
      <c r="I44" s="23">
        <v>4650.0</v>
      </c>
      <c r="J44" s="23"/>
      <c r="K44" s="24"/>
      <c r="L44" s="24"/>
      <c r="M44" s="25"/>
      <c r="N44" s="24"/>
      <c r="O44" s="24"/>
      <c r="P44" s="26">
        <v>4650.0</v>
      </c>
      <c r="Q44" s="27">
        <f t="shared" si="1"/>
        <v>0</v>
      </c>
      <c r="R44" s="28" t="s">
        <v>52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45159.0</v>
      </c>
      <c r="C45" s="19" t="s">
        <v>2342</v>
      </c>
      <c r="D45" s="20">
        <v>52669.0</v>
      </c>
      <c r="E45" s="21" t="s">
        <v>69</v>
      </c>
      <c r="F45" s="22"/>
      <c r="G45" s="24"/>
      <c r="H45" s="23"/>
      <c r="I45" s="23">
        <v>1250.0</v>
      </c>
      <c r="J45" s="23"/>
      <c r="K45" s="24"/>
      <c r="L45" s="24"/>
      <c r="M45" s="25"/>
      <c r="N45" s="24"/>
      <c r="O45" s="24"/>
      <c r="P45" s="26">
        <v>1250.0</v>
      </c>
      <c r="Q45" s="27">
        <f t="shared" si="1"/>
        <v>0</v>
      </c>
      <c r="R45" s="28" t="s">
        <v>52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45159.0</v>
      </c>
      <c r="C46" s="19" t="s">
        <v>2343</v>
      </c>
      <c r="D46" s="20">
        <v>50173.0</v>
      </c>
      <c r="E46" s="21" t="s">
        <v>2344</v>
      </c>
      <c r="F46" s="22"/>
      <c r="G46" s="24"/>
      <c r="H46" s="23"/>
      <c r="I46" s="23">
        <v>1350.0</v>
      </c>
      <c r="J46" s="23"/>
      <c r="K46" s="24"/>
      <c r="L46" s="24"/>
      <c r="M46" s="25"/>
      <c r="N46" s="24"/>
      <c r="O46" s="24"/>
      <c r="P46" s="26">
        <v>1350.0</v>
      </c>
      <c r="Q46" s="27">
        <f t="shared" si="1"/>
        <v>0</v>
      </c>
      <c r="R46" s="28" t="s">
        <v>55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45159.0</v>
      </c>
      <c r="C47" s="19" t="s">
        <v>2345</v>
      </c>
      <c r="D47" s="20">
        <v>19122.0</v>
      </c>
      <c r="E47" s="21" t="s">
        <v>861</v>
      </c>
      <c r="F47" s="22"/>
      <c r="G47" s="24"/>
      <c r="H47" s="23"/>
      <c r="I47" s="23">
        <v>5100.0</v>
      </c>
      <c r="J47" s="23"/>
      <c r="K47" s="24"/>
      <c r="L47" s="24"/>
      <c r="M47" s="25"/>
      <c r="N47" s="24"/>
      <c r="O47" s="24"/>
      <c r="P47" s="26">
        <v>5100.0</v>
      </c>
      <c r="Q47" s="27">
        <f t="shared" si="1"/>
        <v>0</v>
      </c>
      <c r="R47" s="28" t="s">
        <v>55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45159.0</v>
      </c>
      <c r="C48" s="19" t="s">
        <v>2346</v>
      </c>
      <c r="D48" s="20">
        <v>52083.0</v>
      </c>
      <c r="E48" s="21" t="s">
        <v>622</v>
      </c>
      <c r="F48" s="22"/>
      <c r="G48" s="24"/>
      <c r="H48" s="23"/>
      <c r="I48" s="23">
        <v>10000.0</v>
      </c>
      <c r="J48" s="23"/>
      <c r="K48" s="24"/>
      <c r="L48" s="24"/>
      <c r="M48" s="25"/>
      <c r="N48" s="24"/>
      <c r="O48" s="24"/>
      <c r="P48" s="26">
        <v>10000.0</v>
      </c>
      <c r="Q48" s="27">
        <f t="shared" si="1"/>
        <v>0</v>
      </c>
      <c r="R48" s="28" t="s">
        <v>181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45159.0</v>
      </c>
      <c r="C49" s="19" t="s">
        <v>2347</v>
      </c>
      <c r="D49" s="20">
        <v>48631.0</v>
      </c>
      <c r="E49" s="21" t="s">
        <v>121</v>
      </c>
      <c r="F49" s="22"/>
      <c r="G49" s="24"/>
      <c r="H49" s="23"/>
      <c r="I49" s="23">
        <v>15000.0</v>
      </c>
      <c r="J49" s="23"/>
      <c r="K49" s="24"/>
      <c r="L49" s="24"/>
      <c r="M49" s="25"/>
      <c r="N49" s="24"/>
      <c r="O49" s="24"/>
      <c r="P49" s="26">
        <v>15000.0</v>
      </c>
      <c r="Q49" s="27">
        <f t="shared" si="1"/>
        <v>0</v>
      </c>
      <c r="R49" s="28" t="s">
        <v>45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45159.0</v>
      </c>
      <c r="C50" s="19" t="s">
        <v>2348</v>
      </c>
      <c r="D50" s="20">
        <v>48631.0</v>
      </c>
      <c r="E50" s="21" t="s">
        <v>121</v>
      </c>
      <c r="F50" s="22"/>
      <c r="G50" s="24"/>
      <c r="H50" s="23"/>
      <c r="I50" s="23">
        <v>350.0</v>
      </c>
      <c r="J50" s="23"/>
      <c r="K50" s="24"/>
      <c r="L50" s="24"/>
      <c r="M50" s="25"/>
      <c r="N50" s="24"/>
      <c r="O50" s="24"/>
      <c r="P50" s="26">
        <v>350.0</v>
      </c>
      <c r="Q50" s="27">
        <f t="shared" si="1"/>
        <v>0</v>
      </c>
      <c r="R50" s="28" t="s">
        <v>45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45159.0</v>
      </c>
      <c r="C51" s="19" t="s">
        <v>2349</v>
      </c>
      <c r="D51" s="20">
        <v>10291.0</v>
      </c>
      <c r="E51" s="21" t="s">
        <v>1977</v>
      </c>
      <c r="F51" s="22"/>
      <c r="G51" s="24"/>
      <c r="H51" s="23"/>
      <c r="I51" s="23"/>
      <c r="J51" s="23">
        <v>2090.0</v>
      </c>
      <c r="K51" s="24"/>
      <c r="L51" s="24"/>
      <c r="M51" s="25"/>
      <c r="N51" s="24"/>
      <c r="O51" s="24"/>
      <c r="P51" s="26">
        <v>2090.0</v>
      </c>
      <c r="Q51" s="27">
        <f t="shared" si="1"/>
        <v>0</v>
      </c>
      <c r="R51" s="28" t="s">
        <v>27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45159.0</v>
      </c>
      <c r="C52" s="19" t="s">
        <v>2350</v>
      </c>
      <c r="D52" s="20">
        <v>19688.0</v>
      </c>
      <c r="E52" s="21" t="s">
        <v>792</v>
      </c>
      <c r="F52" s="22"/>
      <c r="G52" s="24"/>
      <c r="H52" s="23"/>
      <c r="I52" s="23">
        <v>2650.0</v>
      </c>
      <c r="J52" s="23"/>
      <c r="K52" s="24"/>
      <c r="L52" s="24"/>
      <c r="M52" s="25"/>
      <c r="N52" s="24"/>
      <c r="O52" s="24"/>
      <c r="P52" s="26">
        <v>2650.0</v>
      </c>
      <c r="Q52" s="27">
        <f t="shared" si="1"/>
        <v>0</v>
      </c>
      <c r="R52" s="28" t="s">
        <v>27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45159.0</v>
      </c>
      <c r="C53" s="19" t="s">
        <v>2351</v>
      </c>
      <c r="D53" s="20">
        <v>14329.0</v>
      </c>
      <c r="E53" s="21" t="s">
        <v>303</v>
      </c>
      <c r="F53" s="22"/>
      <c r="G53" s="24"/>
      <c r="H53" s="23"/>
      <c r="I53" s="23">
        <v>2500.0</v>
      </c>
      <c r="J53" s="23"/>
      <c r="K53" s="24"/>
      <c r="L53" s="24"/>
      <c r="M53" s="25"/>
      <c r="N53" s="24"/>
      <c r="O53" s="24"/>
      <c r="P53" s="26">
        <v>2500.0</v>
      </c>
      <c r="Q53" s="27">
        <f t="shared" si="1"/>
        <v>0</v>
      </c>
      <c r="R53" s="28" t="s">
        <v>27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45159.0</v>
      </c>
      <c r="C54" s="19" t="s">
        <v>2352</v>
      </c>
      <c r="D54" s="20">
        <v>68750.0</v>
      </c>
      <c r="E54" s="21" t="s">
        <v>2353</v>
      </c>
      <c r="F54" s="22"/>
      <c r="G54" s="24"/>
      <c r="H54" s="23"/>
      <c r="I54" s="23"/>
      <c r="J54" s="23"/>
      <c r="K54" s="24"/>
      <c r="L54" s="24"/>
      <c r="M54" s="29">
        <v>5000.0</v>
      </c>
      <c r="N54" s="24"/>
      <c r="O54" s="24"/>
      <c r="P54" s="26">
        <v>5000.0</v>
      </c>
      <c r="Q54" s="27">
        <f t="shared" si="1"/>
        <v>0</v>
      </c>
      <c r="R54" s="28" t="s">
        <v>24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45159.0</v>
      </c>
      <c r="C55" s="19" t="s">
        <v>2354</v>
      </c>
      <c r="D55" s="20">
        <v>59904.0</v>
      </c>
      <c r="E55" s="21" t="s">
        <v>146</v>
      </c>
      <c r="F55" s="22"/>
      <c r="G55" s="24"/>
      <c r="H55" s="23"/>
      <c r="I55" s="23">
        <v>600.0</v>
      </c>
      <c r="J55" s="23"/>
      <c r="K55" s="24"/>
      <c r="L55" s="24"/>
      <c r="M55" s="25"/>
      <c r="N55" s="24"/>
      <c r="O55" s="24"/>
      <c r="P55" s="26">
        <v>600.0</v>
      </c>
      <c r="Q55" s="27">
        <f t="shared" si="1"/>
        <v>0</v>
      </c>
      <c r="R55" s="28" t="s">
        <v>27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45159.0</v>
      </c>
      <c r="C56" s="19" t="s">
        <v>2355</v>
      </c>
      <c r="D56" s="20">
        <v>36918.0</v>
      </c>
      <c r="E56" s="21" t="s">
        <v>1001</v>
      </c>
      <c r="F56" s="22"/>
      <c r="G56" s="24"/>
      <c r="H56" s="23"/>
      <c r="I56" s="23">
        <v>5000.0</v>
      </c>
      <c r="J56" s="23"/>
      <c r="K56" s="24"/>
      <c r="L56" s="24"/>
      <c r="M56" s="25"/>
      <c r="N56" s="24"/>
      <c r="O56" s="24"/>
      <c r="P56" s="26">
        <v>5000.0</v>
      </c>
      <c r="Q56" s="27">
        <f t="shared" si="1"/>
        <v>0</v>
      </c>
      <c r="R56" s="28" t="s">
        <v>27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45159.0</v>
      </c>
      <c r="C57" s="19" t="s">
        <v>2356</v>
      </c>
      <c r="D57" s="20">
        <v>69659.0</v>
      </c>
      <c r="E57" s="21" t="s">
        <v>397</v>
      </c>
      <c r="F57" s="22"/>
      <c r="G57" s="24"/>
      <c r="H57" s="23"/>
      <c r="I57" s="23">
        <v>5000.0</v>
      </c>
      <c r="J57" s="23"/>
      <c r="K57" s="24"/>
      <c r="L57" s="24"/>
      <c r="M57" s="25"/>
      <c r="N57" s="24"/>
      <c r="O57" s="24"/>
      <c r="P57" s="26">
        <v>5000.0</v>
      </c>
      <c r="Q57" s="27">
        <f t="shared" si="1"/>
        <v>0</v>
      </c>
      <c r="R57" s="28" t="s">
        <v>27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45159.0</v>
      </c>
      <c r="C58" s="19" t="s">
        <v>2357</v>
      </c>
      <c r="D58" s="20">
        <v>62809.0</v>
      </c>
      <c r="E58" s="21" t="s">
        <v>2358</v>
      </c>
      <c r="F58" s="22"/>
      <c r="G58" s="24"/>
      <c r="H58" s="23"/>
      <c r="I58" s="23">
        <v>2500.0</v>
      </c>
      <c r="J58" s="23"/>
      <c r="K58" s="24"/>
      <c r="L58" s="24"/>
      <c r="M58" s="25"/>
      <c r="N58" s="24"/>
      <c r="O58" s="24"/>
      <c r="P58" s="26">
        <v>2500.0</v>
      </c>
      <c r="Q58" s="27">
        <f t="shared" si="1"/>
        <v>0</v>
      </c>
      <c r="R58" s="28" t="s">
        <v>45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45159.0</v>
      </c>
      <c r="C59" s="19" t="s">
        <v>2359</v>
      </c>
      <c r="D59" s="20">
        <v>67621.0</v>
      </c>
      <c r="E59" s="21" t="s">
        <v>2360</v>
      </c>
      <c r="F59" s="22"/>
      <c r="G59" s="24"/>
      <c r="H59" s="23"/>
      <c r="I59" s="23">
        <v>300.0</v>
      </c>
      <c r="J59" s="23"/>
      <c r="K59" s="24"/>
      <c r="L59" s="24"/>
      <c r="M59" s="25"/>
      <c r="N59" s="24"/>
      <c r="O59" s="24"/>
      <c r="P59" s="26">
        <v>300.0</v>
      </c>
      <c r="Q59" s="27">
        <f t="shared" si="1"/>
        <v>0</v>
      </c>
      <c r="R59" s="28" t="s">
        <v>27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45159.0</v>
      </c>
      <c r="C60" s="19" t="s">
        <v>2361</v>
      </c>
      <c r="D60" s="20">
        <v>67621.0</v>
      </c>
      <c r="E60" s="21" t="s">
        <v>2360</v>
      </c>
      <c r="F60" s="22"/>
      <c r="G60" s="24"/>
      <c r="H60" s="23"/>
      <c r="I60" s="23">
        <v>300.0</v>
      </c>
      <c r="J60" s="23"/>
      <c r="K60" s="24"/>
      <c r="L60" s="24"/>
      <c r="M60" s="25"/>
      <c r="N60" s="24"/>
      <c r="O60" s="24"/>
      <c r="P60" s="26">
        <v>300.0</v>
      </c>
      <c r="Q60" s="27">
        <f t="shared" si="1"/>
        <v>0</v>
      </c>
      <c r="R60" s="28" t="s">
        <v>27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45159.0</v>
      </c>
      <c r="C61" s="19" t="s">
        <v>2362</v>
      </c>
      <c r="D61" s="20">
        <v>79289.0</v>
      </c>
      <c r="E61" s="21" t="s">
        <v>2363</v>
      </c>
      <c r="F61" s="22"/>
      <c r="G61" s="24"/>
      <c r="H61" s="23"/>
      <c r="I61" s="23">
        <v>300.0</v>
      </c>
      <c r="J61" s="23"/>
      <c r="K61" s="24"/>
      <c r="L61" s="24"/>
      <c r="M61" s="25"/>
      <c r="N61" s="24"/>
      <c r="O61" s="24"/>
      <c r="P61" s="26">
        <v>300.0</v>
      </c>
      <c r="Q61" s="27">
        <f t="shared" si="1"/>
        <v>0</v>
      </c>
      <c r="R61" s="28" t="s">
        <v>42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45159.0</v>
      </c>
      <c r="C62" s="19" t="s">
        <v>2364</v>
      </c>
      <c r="D62" s="20">
        <v>79290.0</v>
      </c>
      <c r="E62" s="21" t="s">
        <v>2365</v>
      </c>
      <c r="F62" s="22"/>
      <c r="G62" s="24"/>
      <c r="H62" s="23"/>
      <c r="I62" s="23">
        <v>300.0</v>
      </c>
      <c r="J62" s="23"/>
      <c r="K62" s="24"/>
      <c r="L62" s="24"/>
      <c r="M62" s="25"/>
      <c r="N62" s="24"/>
      <c r="O62" s="24"/>
      <c r="P62" s="26">
        <v>300.0</v>
      </c>
      <c r="Q62" s="27">
        <f t="shared" si="1"/>
        <v>0</v>
      </c>
      <c r="R62" s="28" t="s">
        <v>42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45159.0</v>
      </c>
      <c r="C63" s="19" t="s">
        <v>2366</v>
      </c>
      <c r="D63" s="20">
        <v>48973.0</v>
      </c>
      <c r="E63" s="21" t="s">
        <v>1306</v>
      </c>
      <c r="F63" s="22"/>
      <c r="G63" s="24"/>
      <c r="H63" s="23"/>
      <c r="I63" s="23">
        <v>9650.0</v>
      </c>
      <c r="J63" s="23"/>
      <c r="K63" s="24"/>
      <c r="L63" s="24"/>
      <c r="M63" s="25"/>
      <c r="N63" s="24"/>
      <c r="O63" s="24"/>
      <c r="P63" s="26">
        <v>9650.0</v>
      </c>
      <c r="Q63" s="27">
        <f t="shared" si="1"/>
        <v>0</v>
      </c>
      <c r="R63" s="28" t="s">
        <v>42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45159.0</v>
      </c>
      <c r="C64" s="19" t="s">
        <v>2367</v>
      </c>
      <c r="D64" s="20">
        <v>73071.0</v>
      </c>
      <c r="E64" s="21" t="s">
        <v>2368</v>
      </c>
      <c r="F64" s="22"/>
      <c r="G64" s="24"/>
      <c r="H64" s="23"/>
      <c r="I64" s="23">
        <v>11600.0</v>
      </c>
      <c r="J64" s="23"/>
      <c r="K64" s="24"/>
      <c r="L64" s="24"/>
      <c r="M64" s="25"/>
      <c r="N64" s="24"/>
      <c r="O64" s="24"/>
      <c r="P64" s="26">
        <v>11600.0</v>
      </c>
      <c r="Q64" s="27">
        <f t="shared" si="1"/>
        <v>0</v>
      </c>
      <c r="R64" s="28" t="s">
        <v>45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45158.0</v>
      </c>
      <c r="C65" s="19" t="s">
        <v>2369</v>
      </c>
      <c r="D65" s="20">
        <v>79280.0</v>
      </c>
      <c r="E65" s="21" t="s">
        <v>2370</v>
      </c>
      <c r="F65" s="22"/>
      <c r="G65" s="24"/>
      <c r="H65" s="23">
        <v>7000.0</v>
      </c>
      <c r="I65" s="23"/>
      <c r="J65" s="23"/>
      <c r="K65" s="24"/>
      <c r="L65" s="24"/>
      <c r="M65" s="25"/>
      <c r="N65" s="24"/>
      <c r="O65" s="24"/>
      <c r="P65" s="26">
        <v>7000.0</v>
      </c>
      <c r="Q65" s="27">
        <f t="shared" si="1"/>
        <v>0</v>
      </c>
      <c r="R65" s="28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45159.0</v>
      </c>
      <c r="C66" s="19" t="s">
        <v>2371</v>
      </c>
      <c r="D66" s="20">
        <v>55448.0</v>
      </c>
      <c r="E66" s="21" t="s">
        <v>71</v>
      </c>
      <c r="F66" s="22"/>
      <c r="G66" s="24"/>
      <c r="H66" s="23">
        <v>25000.0</v>
      </c>
      <c r="I66" s="23"/>
      <c r="J66" s="23"/>
      <c r="K66" s="24"/>
      <c r="L66" s="24"/>
      <c r="M66" s="25"/>
      <c r="N66" s="24"/>
      <c r="O66" s="24"/>
      <c r="P66" s="26">
        <v>25000.0</v>
      </c>
      <c r="Q66" s="27">
        <f t="shared" si="1"/>
        <v>0</v>
      </c>
      <c r="R66" s="28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45159.0</v>
      </c>
      <c r="C67" s="19" t="s">
        <v>2372</v>
      </c>
      <c r="D67" s="20">
        <v>76783.0</v>
      </c>
      <c r="E67" s="21" t="s">
        <v>2373</v>
      </c>
      <c r="F67" s="22"/>
      <c r="G67" s="24"/>
      <c r="H67" s="23">
        <v>10000.0</v>
      </c>
      <c r="I67" s="23"/>
      <c r="J67" s="23"/>
      <c r="K67" s="24"/>
      <c r="L67" s="24"/>
      <c r="M67" s="25"/>
      <c r="N67" s="24"/>
      <c r="O67" s="24"/>
      <c r="P67" s="26">
        <v>10000.0</v>
      </c>
      <c r="Q67" s="27">
        <f t="shared" si="1"/>
        <v>0</v>
      </c>
      <c r="R67" s="28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45159.0</v>
      </c>
      <c r="C68" s="19" t="s">
        <v>2374</v>
      </c>
      <c r="D68" s="20">
        <v>50148.0</v>
      </c>
      <c r="E68" s="21" t="s">
        <v>231</v>
      </c>
      <c r="F68" s="22"/>
      <c r="G68" s="24"/>
      <c r="H68" s="23">
        <v>10200.0</v>
      </c>
      <c r="I68" s="23"/>
      <c r="J68" s="23"/>
      <c r="K68" s="24"/>
      <c r="L68" s="24"/>
      <c r="M68" s="25"/>
      <c r="N68" s="24"/>
      <c r="O68" s="24"/>
      <c r="P68" s="26">
        <v>10200.0</v>
      </c>
      <c r="Q68" s="27">
        <f t="shared" si="1"/>
        <v>0</v>
      </c>
      <c r="R68" s="28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45159.0</v>
      </c>
      <c r="C69" s="19" t="s">
        <v>2375</v>
      </c>
      <c r="D69" s="20">
        <v>79287.0</v>
      </c>
      <c r="E69" s="21" t="s">
        <v>2376</v>
      </c>
      <c r="F69" s="22"/>
      <c r="G69" s="24"/>
      <c r="H69" s="23"/>
      <c r="I69" s="23"/>
      <c r="J69" s="23"/>
      <c r="K69" s="24"/>
      <c r="L69" s="24"/>
      <c r="M69" s="29">
        <v>7000.0</v>
      </c>
      <c r="N69" s="24"/>
      <c r="O69" s="24"/>
      <c r="P69" s="26">
        <v>7000.0</v>
      </c>
      <c r="Q69" s="27">
        <f t="shared" si="1"/>
        <v>0</v>
      </c>
      <c r="R69" s="28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/>
      <c r="B70" s="18"/>
      <c r="C70" s="19"/>
      <c r="D70" s="20"/>
      <c r="E70" s="21"/>
      <c r="F70" s="22"/>
      <c r="G70" s="24"/>
      <c r="H70" s="23"/>
      <c r="I70" s="23"/>
      <c r="J70" s="23"/>
      <c r="K70" s="24"/>
      <c r="L70" s="24"/>
      <c r="M70" s="25"/>
      <c r="N70" s="24"/>
      <c r="O70" s="24"/>
      <c r="P70" s="26"/>
      <c r="Q70" s="27">
        <f t="shared" si="1"/>
        <v>0</v>
      </c>
      <c r="R70" s="28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/>
      <c r="B71" s="37"/>
      <c r="C71" s="33"/>
      <c r="D71" s="37"/>
      <c r="E71" s="37"/>
      <c r="F71" s="38">
        <f t="shared" ref="F71:P71" si="2">SUM(F5:F70)</f>
        <v>3350</v>
      </c>
      <c r="G71" s="54">
        <f t="shared" si="2"/>
        <v>36600</v>
      </c>
      <c r="H71" s="54">
        <f t="shared" si="2"/>
        <v>165100</v>
      </c>
      <c r="I71" s="54">
        <f t="shared" si="2"/>
        <v>292580</v>
      </c>
      <c r="J71" s="54">
        <f t="shared" si="2"/>
        <v>76145</v>
      </c>
      <c r="K71" s="54">
        <f t="shared" si="2"/>
        <v>9945</v>
      </c>
      <c r="L71" s="54">
        <f t="shared" si="2"/>
        <v>0</v>
      </c>
      <c r="M71" s="54">
        <f t="shared" si="2"/>
        <v>13250</v>
      </c>
      <c r="N71" s="54">
        <f t="shared" si="2"/>
        <v>0</v>
      </c>
      <c r="O71" s="54">
        <f t="shared" si="2"/>
        <v>0</v>
      </c>
      <c r="P71" s="52">
        <f t="shared" si="2"/>
        <v>596970</v>
      </c>
      <c r="Q71" s="27">
        <f t="shared" si="1"/>
        <v>0</v>
      </c>
      <c r="R71" s="40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</row>
    <row r="72">
      <c r="A72" s="42"/>
      <c r="B72" s="37"/>
      <c r="C72" s="37"/>
      <c r="D72" s="37"/>
      <c r="E72" s="37"/>
      <c r="F72" s="43">
        <f>F71+G71+H71+I71+J71+K71+L71+M71+N71+O71</f>
        <v>596970</v>
      </c>
      <c r="G72" s="8"/>
      <c r="H72" s="8"/>
      <c r="I72" s="8"/>
      <c r="J72" s="8"/>
      <c r="K72" s="9"/>
      <c r="L72" s="44"/>
      <c r="M72" s="44"/>
      <c r="N72" s="44"/>
      <c r="O72" s="44"/>
      <c r="P72" s="41"/>
      <c r="Q72" s="41"/>
      <c r="R72" s="4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5" t="s">
        <v>242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57" t="s">
        <v>2377</v>
      </c>
      <c r="F76" s="5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6" t="s">
        <v>2378</v>
      </c>
      <c r="F77" s="48" t="s">
        <v>246</v>
      </c>
      <c r="G77" s="4"/>
      <c r="H77" s="4"/>
      <c r="I77" s="4"/>
      <c r="J77" s="4"/>
      <c r="K77" s="4"/>
      <c r="L77" s="4"/>
      <c r="M77" s="4"/>
      <c r="N77" s="4"/>
      <c r="O77" s="4" t="s">
        <v>242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6" t="s">
        <v>2379</v>
      </c>
      <c r="F78" s="4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6" t="s">
        <v>2380</v>
      </c>
      <c r="F79" s="4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6" t="s">
        <v>2381</v>
      </c>
      <c r="F80" s="4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6" t="s">
        <v>2382</v>
      </c>
      <c r="F81" s="4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9" t="s">
        <v>251</v>
      </c>
      <c r="F82" s="50" t="s">
        <v>672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6" t="s">
        <v>2383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 t="s">
        <v>242</v>
      </c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 t="s">
        <v>246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</sheetData>
  <mergeCells count="16">
    <mergeCell ref="E2:E4"/>
    <mergeCell ref="F3:F4"/>
    <mergeCell ref="G3:H3"/>
    <mergeCell ref="I3:J3"/>
    <mergeCell ref="F72:K72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5"/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0" max="10" width="13.63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2384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45160.0</v>
      </c>
      <c r="C5" s="19" t="s">
        <v>2385</v>
      </c>
      <c r="D5" s="20">
        <v>48052.0</v>
      </c>
      <c r="E5" s="21" t="s">
        <v>969</v>
      </c>
      <c r="F5" s="30"/>
      <c r="G5" s="23"/>
      <c r="H5" s="24"/>
      <c r="I5" s="23">
        <v>7500.0</v>
      </c>
      <c r="J5" s="29"/>
      <c r="K5" s="23"/>
      <c r="L5" s="24"/>
      <c r="M5" s="23"/>
      <c r="N5" s="24"/>
      <c r="O5" s="24"/>
      <c r="P5" s="26">
        <v>7500.0</v>
      </c>
      <c r="Q5" s="27">
        <f t="shared" ref="Q5:Q85" si="1">F5+G5+H5+I5+J5+K5+L5+M5+N5+O5-P5</f>
        <v>0</v>
      </c>
      <c r="R5" s="28" t="s">
        <v>52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45160.0</v>
      </c>
      <c r="C6" s="19" t="s">
        <v>2386</v>
      </c>
      <c r="D6" s="20">
        <v>59812.0</v>
      </c>
      <c r="E6" s="21" t="s">
        <v>1049</v>
      </c>
      <c r="F6" s="30"/>
      <c r="G6" s="23"/>
      <c r="H6" s="24"/>
      <c r="I6" s="23">
        <v>15900.0</v>
      </c>
      <c r="J6" s="23"/>
      <c r="K6" s="24"/>
      <c r="L6" s="24"/>
      <c r="M6" s="23"/>
      <c r="N6" s="24"/>
      <c r="O6" s="24"/>
      <c r="P6" s="26">
        <v>15900.0</v>
      </c>
      <c r="Q6" s="27">
        <f t="shared" si="1"/>
        <v>0</v>
      </c>
      <c r="R6" s="28" t="s">
        <v>52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45160.0</v>
      </c>
      <c r="C7" s="19" t="s">
        <v>2387</v>
      </c>
      <c r="D7" s="20">
        <v>59377.0</v>
      </c>
      <c r="E7" s="21" t="s">
        <v>2388</v>
      </c>
      <c r="F7" s="30"/>
      <c r="G7" s="23"/>
      <c r="H7" s="23"/>
      <c r="I7" s="23">
        <v>6330.0</v>
      </c>
      <c r="J7" s="23"/>
      <c r="K7" s="24"/>
      <c r="L7" s="24"/>
      <c r="M7" s="24"/>
      <c r="N7" s="24"/>
      <c r="O7" s="24"/>
      <c r="P7" s="26">
        <v>6330.0</v>
      </c>
      <c r="Q7" s="27">
        <f t="shared" si="1"/>
        <v>0</v>
      </c>
      <c r="R7" s="28" t="s">
        <v>55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45160.0</v>
      </c>
      <c r="C8" s="19" t="s">
        <v>2389</v>
      </c>
      <c r="D8" s="20">
        <v>50436.0</v>
      </c>
      <c r="E8" s="21" t="s">
        <v>97</v>
      </c>
      <c r="F8" s="22"/>
      <c r="G8" s="24"/>
      <c r="H8" s="24"/>
      <c r="I8" s="23">
        <v>5000.0</v>
      </c>
      <c r="J8" s="23"/>
      <c r="K8" s="24"/>
      <c r="L8" s="24"/>
      <c r="M8" s="23"/>
      <c r="N8" s="24"/>
      <c r="O8" s="24"/>
      <c r="P8" s="26">
        <v>5000.0</v>
      </c>
      <c r="Q8" s="27">
        <f t="shared" si="1"/>
        <v>0</v>
      </c>
      <c r="R8" s="28" t="s">
        <v>52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45160.0</v>
      </c>
      <c r="C9" s="19" t="s">
        <v>2390</v>
      </c>
      <c r="D9" s="20">
        <v>22463.0</v>
      </c>
      <c r="E9" s="21" t="s">
        <v>266</v>
      </c>
      <c r="F9" s="30">
        <v>9750.0</v>
      </c>
      <c r="G9" s="24"/>
      <c r="H9" s="23"/>
      <c r="I9" s="23"/>
      <c r="J9" s="23"/>
      <c r="K9" s="23"/>
      <c r="L9" s="24"/>
      <c r="M9" s="24"/>
      <c r="N9" s="24"/>
      <c r="O9" s="24"/>
      <c r="P9" s="26">
        <v>9750.0</v>
      </c>
      <c r="Q9" s="27">
        <f t="shared" si="1"/>
        <v>0</v>
      </c>
      <c r="R9" s="28" t="s">
        <v>42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45160.0</v>
      </c>
      <c r="C10" s="19" t="s">
        <v>2391</v>
      </c>
      <c r="D10" s="20">
        <v>79294.0</v>
      </c>
      <c r="E10" s="21" t="s">
        <v>2392</v>
      </c>
      <c r="F10" s="30"/>
      <c r="G10" s="24"/>
      <c r="H10" s="24"/>
      <c r="I10" s="23">
        <v>7300.0</v>
      </c>
      <c r="J10" s="23"/>
      <c r="K10" s="29"/>
      <c r="L10" s="24"/>
      <c r="M10" s="24"/>
      <c r="N10" s="24"/>
      <c r="O10" s="24"/>
      <c r="P10" s="26">
        <v>7300.0</v>
      </c>
      <c r="Q10" s="27">
        <f t="shared" si="1"/>
        <v>0</v>
      </c>
      <c r="R10" s="28" t="s">
        <v>55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45160.0</v>
      </c>
      <c r="C11" s="19" t="s">
        <v>2393</v>
      </c>
      <c r="D11" s="20">
        <v>77514.0</v>
      </c>
      <c r="E11" s="21" t="s">
        <v>2394</v>
      </c>
      <c r="F11" s="30"/>
      <c r="G11" s="24"/>
      <c r="H11" s="24"/>
      <c r="I11" s="23">
        <v>5000.0</v>
      </c>
      <c r="J11" s="23"/>
      <c r="K11" s="23"/>
      <c r="L11" s="24"/>
      <c r="M11" s="23"/>
      <c r="N11" s="24"/>
      <c r="O11" s="24"/>
      <c r="P11" s="26">
        <v>5000.0</v>
      </c>
      <c r="Q11" s="27">
        <f t="shared" si="1"/>
        <v>0</v>
      </c>
      <c r="R11" s="28" t="s">
        <v>55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45160.0</v>
      </c>
      <c r="C12" s="19" t="s">
        <v>2395</v>
      </c>
      <c r="D12" s="20">
        <v>79136.0</v>
      </c>
      <c r="E12" s="21" t="s">
        <v>2396</v>
      </c>
      <c r="F12" s="22"/>
      <c r="G12" s="24"/>
      <c r="H12" s="24"/>
      <c r="I12" s="23">
        <v>7000.0</v>
      </c>
      <c r="J12" s="23"/>
      <c r="K12" s="23"/>
      <c r="L12" s="24"/>
      <c r="M12" s="23"/>
      <c r="N12" s="24"/>
      <c r="O12" s="24"/>
      <c r="P12" s="26">
        <v>7000.0</v>
      </c>
      <c r="Q12" s="27">
        <f t="shared" si="1"/>
        <v>0</v>
      </c>
      <c r="R12" s="28" t="s">
        <v>52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45160.0</v>
      </c>
      <c r="C13" s="19" t="s">
        <v>2397</v>
      </c>
      <c r="D13" s="20">
        <v>79137.0</v>
      </c>
      <c r="E13" s="21" t="s">
        <v>2398</v>
      </c>
      <c r="F13" s="22"/>
      <c r="G13" s="23"/>
      <c r="H13" s="24"/>
      <c r="I13" s="23">
        <v>7000.0</v>
      </c>
      <c r="J13" s="23"/>
      <c r="K13" s="25"/>
      <c r="L13" s="24"/>
      <c r="M13" s="23"/>
      <c r="N13" s="24"/>
      <c r="O13" s="24"/>
      <c r="P13" s="26">
        <v>7000.0</v>
      </c>
      <c r="Q13" s="27">
        <f t="shared" si="1"/>
        <v>0</v>
      </c>
      <c r="R13" s="28" t="s">
        <v>52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45160.0</v>
      </c>
      <c r="C14" s="19" t="s">
        <v>2399</v>
      </c>
      <c r="D14" s="20">
        <v>48191.0</v>
      </c>
      <c r="E14" s="21" t="s">
        <v>2400</v>
      </c>
      <c r="F14" s="30"/>
      <c r="G14" s="24"/>
      <c r="H14" s="24"/>
      <c r="I14" s="23">
        <v>600.0</v>
      </c>
      <c r="J14" s="23"/>
      <c r="K14" s="23"/>
      <c r="L14" s="24"/>
      <c r="M14" s="24"/>
      <c r="N14" s="24"/>
      <c r="O14" s="24"/>
      <c r="P14" s="26">
        <v>600.0</v>
      </c>
      <c r="Q14" s="27">
        <f t="shared" si="1"/>
        <v>0</v>
      </c>
      <c r="R14" s="28" t="s">
        <v>42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45160.0</v>
      </c>
      <c r="C15" s="19" t="s">
        <v>2401</v>
      </c>
      <c r="D15" s="20">
        <v>61420.0</v>
      </c>
      <c r="E15" s="21" t="s">
        <v>276</v>
      </c>
      <c r="F15" s="22"/>
      <c r="G15" s="24"/>
      <c r="H15" s="23"/>
      <c r="I15" s="23">
        <v>6100.0</v>
      </c>
      <c r="J15" s="23"/>
      <c r="K15" s="23"/>
      <c r="L15" s="24"/>
      <c r="M15" s="24"/>
      <c r="N15" s="24"/>
      <c r="O15" s="24"/>
      <c r="P15" s="26">
        <v>6100.0</v>
      </c>
      <c r="Q15" s="27">
        <f t="shared" si="1"/>
        <v>0</v>
      </c>
      <c r="R15" s="28" t="s">
        <v>52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45160.0</v>
      </c>
      <c r="C16" s="19" t="s">
        <v>2402</v>
      </c>
      <c r="D16" s="20">
        <v>61420.0</v>
      </c>
      <c r="E16" s="21" t="s">
        <v>276</v>
      </c>
      <c r="F16" s="22"/>
      <c r="G16" s="23"/>
      <c r="H16" s="23"/>
      <c r="I16" s="23">
        <v>900.0</v>
      </c>
      <c r="J16" s="23"/>
      <c r="K16" s="23"/>
      <c r="L16" s="24"/>
      <c r="M16" s="24"/>
      <c r="N16" s="24"/>
      <c r="O16" s="24"/>
      <c r="P16" s="26">
        <v>900.0</v>
      </c>
      <c r="Q16" s="27">
        <f t="shared" si="1"/>
        <v>0</v>
      </c>
      <c r="R16" s="28" t="s">
        <v>52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45160.0</v>
      </c>
      <c r="C17" s="19" t="s">
        <v>2403</v>
      </c>
      <c r="D17" s="20">
        <v>49655.0</v>
      </c>
      <c r="E17" s="21" t="s">
        <v>595</v>
      </c>
      <c r="F17" s="22"/>
      <c r="G17" s="23"/>
      <c r="H17" s="24"/>
      <c r="I17" s="23"/>
      <c r="J17" s="29"/>
      <c r="K17" s="23">
        <v>1400.0</v>
      </c>
      <c r="L17" s="24"/>
      <c r="M17" s="23"/>
      <c r="N17" s="24"/>
      <c r="O17" s="24"/>
      <c r="P17" s="26">
        <v>1400.0</v>
      </c>
      <c r="Q17" s="27">
        <f t="shared" si="1"/>
        <v>0</v>
      </c>
      <c r="R17" s="28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45160.0</v>
      </c>
      <c r="C18" s="19" t="s">
        <v>2404</v>
      </c>
      <c r="D18" s="20">
        <v>51017.0</v>
      </c>
      <c r="E18" s="21" t="s">
        <v>186</v>
      </c>
      <c r="F18" s="22"/>
      <c r="G18" s="24"/>
      <c r="H18" s="23">
        <v>78400.0</v>
      </c>
      <c r="I18" s="23"/>
      <c r="J18" s="29"/>
      <c r="K18" s="24"/>
      <c r="L18" s="24"/>
      <c r="M18" s="23"/>
      <c r="N18" s="24"/>
      <c r="O18" s="24"/>
      <c r="P18" s="26">
        <v>78400.0</v>
      </c>
      <c r="Q18" s="27">
        <f t="shared" si="1"/>
        <v>0</v>
      </c>
      <c r="R18" s="28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45160.0</v>
      </c>
      <c r="C19" s="19" t="s">
        <v>2405</v>
      </c>
      <c r="D19" s="20">
        <v>43134.0</v>
      </c>
      <c r="E19" s="21" t="s">
        <v>67</v>
      </c>
      <c r="F19" s="30"/>
      <c r="G19" s="24"/>
      <c r="H19" s="23"/>
      <c r="I19" s="23">
        <v>29500.0</v>
      </c>
      <c r="J19" s="23"/>
      <c r="K19" s="24"/>
      <c r="L19" s="24"/>
      <c r="M19" s="23"/>
      <c r="N19" s="24"/>
      <c r="O19" s="24"/>
      <c r="P19" s="26">
        <v>29500.0</v>
      </c>
      <c r="Q19" s="27">
        <f t="shared" si="1"/>
        <v>0</v>
      </c>
      <c r="R19" s="28" t="s">
        <v>52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45160.0</v>
      </c>
      <c r="C20" s="19" t="s">
        <v>2406</v>
      </c>
      <c r="D20" s="20">
        <v>36555.0</v>
      </c>
      <c r="E20" s="21" t="s">
        <v>174</v>
      </c>
      <c r="F20" s="22"/>
      <c r="G20" s="23"/>
      <c r="H20" s="24"/>
      <c r="I20" s="23">
        <v>7046.0</v>
      </c>
      <c r="J20" s="23"/>
      <c r="K20" s="23">
        <v>454.0</v>
      </c>
      <c r="L20" s="24"/>
      <c r="M20" s="23"/>
      <c r="N20" s="24"/>
      <c r="O20" s="24"/>
      <c r="P20" s="26">
        <v>7500.0</v>
      </c>
      <c r="Q20" s="27">
        <f t="shared" si="1"/>
        <v>0</v>
      </c>
      <c r="R20" s="28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45160.0</v>
      </c>
      <c r="C21" s="19" t="s">
        <v>2407</v>
      </c>
      <c r="D21" s="20">
        <v>52373.0</v>
      </c>
      <c r="E21" s="21" t="s">
        <v>808</v>
      </c>
      <c r="F21" s="22"/>
      <c r="G21" s="23"/>
      <c r="H21" s="23"/>
      <c r="I21" s="23"/>
      <c r="J21" s="23">
        <v>10000.0</v>
      </c>
      <c r="K21" s="23"/>
      <c r="L21" s="24"/>
      <c r="M21" s="24"/>
      <c r="N21" s="24"/>
      <c r="O21" s="24"/>
      <c r="P21" s="26">
        <v>10000.0</v>
      </c>
      <c r="Q21" s="27">
        <f t="shared" si="1"/>
        <v>0</v>
      </c>
      <c r="R21" s="28" t="s">
        <v>42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45160.0</v>
      </c>
      <c r="C22" s="19" t="s">
        <v>2408</v>
      </c>
      <c r="D22" s="20">
        <v>49655.0</v>
      </c>
      <c r="E22" s="21" t="s">
        <v>595</v>
      </c>
      <c r="F22" s="22"/>
      <c r="G22" s="24"/>
      <c r="H22" s="23"/>
      <c r="I22" s="23">
        <v>600.0</v>
      </c>
      <c r="J22" s="23"/>
      <c r="K22" s="24"/>
      <c r="L22" s="24"/>
      <c r="M22" s="24"/>
      <c r="N22" s="24"/>
      <c r="O22" s="24"/>
      <c r="P22" s="26">
        <v>600.0</v>
      </c>
      <c r="Q22" s="27">
        <f t="shared" si="1"/>
        <v>0</v>
      </c>
      <c r="R22" s="28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45160.0</v>
      </c>
      <c r="C23" s="19" t="s">
        <v>2409</v>
      </c>
      <c r="D23" s="20">
        <v>35220.0</v>
      </c>
      <c r="E23" s="21" t="s">
        <v>1203</v>
      </c>
      <c r="F23" s="22"/>
      <c r="G23" s="23">
        <v>9500.0</v>
      </c>
      <c r="H23" s="24"/>
      <c r="I23" s="23"/>
      <c r="J23" s="23"/>
      <c r="K23" s="23"/>
      <c r="L23" s="24"/>
      <c r="M23" s="24"/>
      <c r="N23" s="24"/>
      <c r="O23" s="24"/>
      <c r="P23" s="26">
        <v>9500.0</v>
      </c>
      <c r="Q23" s="27">
        <f t="shared" si="1"/>
        <v>0</v>
      </c>
      <c r="R23" s="28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45160.0</v>
      </c>
      <c r="C24" s="19" t="s">
        <v>2410</v>
      </c>
      <c r="D24" s="20">
        <v>13133.0</v>
      </c>
      <c r="E24" s="21" t="s">
        <v>2411</v>
      </c>
      <c r="F24" s="22"/>
      <c r="G24" s="23"/>
      <c r="H24" s="23"/>
      <c r="I24" s="23"/>
      <c r="J24" s="23">
        <v>10000.0</v>
      </c>
      <c r="K24" s="23"/>
      <c r="L24" s="24"/>
      <c r="M24" s="23"/>
      <c r="N24" s="24"/>
      <c r="O24" s="24"/>
      <c r="P24" s="26">
        <v>10000.0</v>
      </c>
      <c r="Q24" s="27">
        <f t="shared" si="1"/>
        <v>0</v>
      </c>
      <c r="R24" s="28" t="s">
        <v>42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45160.0</v>
      </c>
      <c r="C25" s="19" t="s">
        <v>2412</v>
      </c>
      <c r="D25" s="20">
        <v>48854.0</v>
      </c>
      <c r="E25" s="21" t="s">
        <v>311</v>
      </c>
      <c r="F25" s="22"/>
      <c r="G25" s="23"/>
      <c r="H25" s="23"/>
      <c r="I25" s="23"/>
      <c r="J25" s="23">
        <v>21750.0</v>
      </c>
      <c r="K25" s="24"/>
      <c r="L25" s="24"/>
      <c r="M25" s="23"/>
      <c r="N25" s="24"/>
      <c r="O25" s="24"/>
      <c r="P25" s="26">
        <v>21750.0</v>
      </c>
      <c r="Q25" s="27">
        <f t="shared" si="1"/>
        <v>0</v>
      </c>
      <c r="R25" s="28" t="s">
        <v>55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45160.0</v>
      </c>
      <c r="C26" s="19" t="s">
        <v>2413</v>
      </c>
      <c r="D26" s="20">
        <v>53495.0</v>
      </c>
      <c r="E26" s="21" t="s">
        <v>285</v>
      </c>
      <c r="F26" s="22"/>
      <c r="G26" s="23"/>
      <c r="H26" s="23"/>
      <c r="I26" s="23">
        <v>10000.0</v>
      </c>
      <c r="J26" s="29"/>
      <c r="K26" s="23"/>
      <c r="L26" s="24"/>
      <c r="M26" s="24"/>
      <c r="N26" s="24"/>
      <c r="O26" s="24"/>
      <c r="P26" s="26">
        <v>10000.0</v>
      </c>
      <c r="Q26" s="27">
        <f t="shared" si="1"/>
        <v>0</v>
      </c>
      <c r="R26" s="28" t="s">
        <v>55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45160.0</v>
      </c>
      <c r="C27" s="19" t="s">
        <v>2414</v>
      </c>
      <c r="D27" s="20">
        <v>79270.0</v>
      </c>
      <c r="E27" s="21" t="s">
        <v>2415</v>
      </c>
      <c r="F27" s="30"/>
      <c r="G27" s="23"/>
      <c r="H27" s="23">
        <v>7000.0</v>
      </c>
      <c r="I27" s="23"/>
      <c r="J27" s="23"/>
      <c r="K27" s="23"/>
      <c r="L27" s="24"/>
      <c r="M27" s="23"/>
      <c r="N27" s="24"/>
      <c r="O27" s="24"/>
      <c r="P27" s="26">
        <v>7000.0</v>
      </c>
      <c r="Q27" s="27">
        <f t="shared" si="1"/>
        <v>0</v>
      </c>
      <c r="R27" s="28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45160.0</v>
      </c>
      <c r="C28" s="19" t="s">
        <v>2416</v>
      </c>
      <c r="D28" s="20">
        <v>79298.0</v>
      </c>
      <c r="E28" s="21" t="s">
        <v>2417</v>
      </c>
      <c r="F28" s="30"/>
      <c r="G28" s="24"/>
      <c r="H28" s="23"/>
      <c r="I28" s="23"/>
      <c r="J28" s="23">
        <v>300.0</v>
      </c>
      <c r="K28" s="24"/>
      <c r="L28" s="24"/>
      <c r="M28" s="24"/>
      <c r="N28" s="24"/>
      <c r="O28" s="24"/>
      <c r="P28" s="26">
        <v>300.0</v>
      </c>
      <c r="Q28" s="27">
        <f t="shared" si="1"/>
        <v>0</v>
      </c>
      <c r="R28" s="28" t="s">
        <v>42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45160.0</v>
      </c>
      <c r="C29" s="19" t="s">
        <v>2418</v>
      </c>
      <c r="D29" s="20">
        <v>73016.0</v>
      </c>
      <c r="E29" s="21" t="s">
        <v>2419</v>
      </c>
      <c r="F29" s="30"/>
      <c r="G29" s="24"/>
      <c r="H29" s="24"/>
      <c r="I29" s="23"/>
      <c r="J29" s="23">
        <v>4450.0</v>
      </c>
      <c r="K29" s="23"/>
      <c r="L29" s="24"/>
      <c r="M29" s="24"/>
      <c r="N29" s="24"/>
      <c r="O29" s="24"/>
      <c r="P29" s="26">
        <v>4450.0</v>
      </c>
      <c r="Q29" s="27">
        <f t="shared" si="1"/>
        <v>0</v>
      </c>
      <c r="R29" s="28" t="s">
        <v>42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45160.0</v>
      </c>
      <c r="C30" s="19" t="s">
        <v>2420</v>
      </c>
      <c r="D30" s="20">
        <v>36555.0</v>
      </c>
      <c r="E30" s="21" t="s">
        <v>174</v>
      </c>
      <c r="F30" s="22"/>
      <c r="G30" s="24"/>
      <c r="H30" s="23"/>
      <c r="I30" s="23">
        <v>175.0</v>
      </c>
      <c r="J30" s="23"/>
      <c r="K30" s="23"/>
      <c r="L30" s="24"/>
      <c r="M30" s="24"/>
      <c r="N30" s="24"/>
      <c r="O30" s="24"/>
      <c r="P30" s="26">
        <v>175.0</v>
      </c>
      <c r="Q30" s="27">
        <f t="shared" si="1"/>
        <v>0</v>
      </c>
      <c r="R30" s="28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45160.0</v>
      </c>
      <c r="C31" s="19" t="s">
        <v>2421</v>
      </c>
      <c r="D31" s="20">
        <v>28414.0</v>
      </c>
      <c r="E31" s="21" t="s">
        <v>136</v>
      </c>
      <c r="F31" s="22"/>
      <c r="G31" s="23"/>
      <c r="H31" s="24"/>
      <c r="I31" s="23"/>
      <c r="J31" s="23"/>
      <c r="K31" s="23">
        <v>1450.0</v>
      </c>
      <c r="L31" s="24"/>
      <c r="M31" s="25"/>
      <c r="N31" s="24"/>
      <c r="O31" s="24"/>
      <c r="P31" s="26">
        <v>1450.0</v>
      </c>
      <c r="Q31" s="27">
        <f t="shared" si="1"/>
        <v>0</v>
      </c>
      <c r="R31" s="28" t="s">
        <v>42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45160.0</v>
      </c>
      <c r="C32" s="19" t="s">
        <v>2422</v>
      </c>
      <c r="D32" s="20">
        <v>69574.0</v>
      </c>
      <c r="E32" s="21" t="s">
        <v>2423</v>
      </c>
      <c r="F32" s="30"/>
      <c r="G32" s="24"/>
      <c r="H32" s="24"/>
      <c r="I32" s="23">
        <v>500.0</v>
      </c>
      <c r="J32" s="23"/>
      <c r="K32" s="23"/>
      <c r="L32" s="24"/>
      <c r="M32" s="23"/>
      <c r="N32" s="24"/>
      <c r="O32" s="24"/>
      <c r="P32" s="26">
        <v>500.0</v>
      </c>
      <c r="Q32" s="27">
        <f t="shared" si="1"/>
        <v>0</v>
      </c>
      <c r="R32" s="28" t="s">
        <v>55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45160.0</v>
      </c>
      <c r="C33" s="19" t="s">
        <v>2424</v>
      </c>
      <c r="D33" s="20">
        <v>79301.0</v>
      </c>
      <c r="E33" s="21" t="s">
        <v>2425</v>
      </c>
      <c r="F33" s="22"/>
      <c r="G33" s="24"/>
      <c r="H33" s="23"/>
      <c r="I33" s="23">
        <v>7000.0</v>
      </c>
      <c r="J33" s="29"/>
      <c r="K33" s="23"/>
      <c r="L33" s="24"/>
      <c r="M33" s="23"/>
      <c r="N33" s="24"/>
      <c r="O33" s="24"/>
      <c r="P33" s="26">
        <v>7000.0</v>
      </c>
      <c r="Q33" s="27">
        <f t="shared" si="1"/>
        <v>0</v>
      </c>
      <c r="R33" s="28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45160.0</v>
      </c>
      <c r="C34" s="19" t="s">
        <v>2426</v>
      </c>
      <c r="D34" s="20">
        <v>79300.0</v>
      </c>
      <c r="E34" s="21" t="s">
        <v>2427</v>
      </c>
      <c r="F34" s="22"/>
      <c r="G34" s="24"/>
      <c r="H34" s="23"/>
      <c r="I34" s="23"/>
      <c r="J34" s="23">
        <v>7300.0</v>
      </c>
      <c r="K34" s="23"/>
      <c r="L34" s="24"/>
      <c r="M34" s="24"/>
      <c r="N34" s="24"/>
      <c r="O34" s="24"/>
      <c r="P34" s="26">
        <v>7300.0</v>
      </c>
      <c r="Q34" s="27">
        <f t="shared" si="1"/>
        <v>0</v>
      </c>
      <c r="R34" s="28" t="s">
        <v>55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45160.0</v>
      </c>
      <c r="C35" s="19" t="s">
        <v>2428</v>
      </c>
      <c r="D35" s="20">
        <v>19688.0</v>
      </c>
      <c r="E35" s="21" t="s">
        <v>792</v>
      </c>
      <c r="F35" s="22"/>
      <c r="G35" s="24"/>
      <c r="H35" s="23"/>
      <c r="I35" s="23">
        <v>2650.0</v>
      </c>
      <c r="J35" s="23"/>
      <c r="K35" s="23"/>
      <c r="L35" s="24"/>
      <c r="M35" s="24"/>
      <c r="N35" s="24"/>
      <c r="O35" s="24"/>
      <c r="P35" s="26">
        <v>2650.0</v>
      </c>
      <c r="Q35" s="27">
        <f t="shared" si="1"/>
        <v>0</v>
      </c>
      <c r="R35" s="28" t="s">
        <v>55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45160.0</v>
      </c>
      <c r="C36" s="19" t="s">
        <v>2429</v>
      </c>
      <c r="D36" s="20">
        <v>43955.0</v>
      </c>
      <c r="E36" s="21" t="s">
        <v>176</v>
      </c>
      <c r="F36" s="22"/>
      <c r="G36" s="24"/>
      <c r="H36" s="23"/>
      <c r="I36" s="23">
        <v>2500.0</v>
      </c>
      <c r="J36" s="29"/>
      <c r="K36" s="23"/>
      <c r="L36" s="24"/>
      <c r="M36" s="23"/>
      <c r="N36" s="24"/>
      <c r="O36" s="24"/>
      <c r="P36" s="26">
        <v>2500.0</v>
      </c>
      <c r="Q36" s="27">
        <f t="shared" si="1"/>
        <v>0</v>
      </c>
      <c r="R36" s="28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45160.0</v>
      </c>
      <c r="C37" s="19" t="s">
        <v>2430</v>
      </c>
      <c r="D37" s="20">
        <v>10744.0</v>
      </c>
      <c r="E37" s="21" t="s">
        <v>1598</v>
      </c>
      <c r="F37" s="30"/>
      <c r="G37" s="23"/>
      <c r="H37" s="23"/>
      <c r="I37" s="23">
        <v>10000.0</v>
      </c>
      <c r="J37" s="29"/>
      <c r="K37" s="23"/>
      <c r="L37" s="24"/>
      <c r="M37" s="23"/>
      <c r="N37" s="24"/>
      <c r="O37" s="24"/>
      <c r="P37" s="26">
        <v>10000.0</v>
      </c>
      <c r="Q37" s="27">
        <f t="shared" si="1"/>
        <v>0</v>
      </c>
      <c r="R37" s="28" t="s">
        <v>42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45160.0</v>
      </c>
      <c r="C38" s="19" t="s">
        <v>2431</v>
      </c>
      <c r="D38" s="20">
        <v>57355.0</v>
      </c>
      <c r="E38" s="21" t="s">
        <v>1041</v>
      </c>
      <c r="F38" s="22"/>
      <c r="G38" s="23"/>
      <c r="H38" s="24"/>
      <c r="I38" s="23"/>
      <c r="J38" s="29">
        <v>5150.0</v>
      </c>
      <c r="K38" s="24"/>
      <c r="L38" s="24"/>
      <c r="M38" s="23"/>
      <c r="N38" s="24"/>
      <c r="O38" s="24"/>
      <c r="P38" s="26">
        <v>5150.0</v>
      </c>
      <c r="Q38" s="27">
        <f t="shared" si="1"/>
        <v>0</v>
      </c>
      <c r="R38" s="28" t="s">
        <v>42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45160.0</v>
      </c>
      <c r="C39" s="19" t="s">
        <v>2432</v>
      </c>
      <c r="D39" s="20">
        <v>51848.0</v>
      </c>
      <c r="E39" s="21" t="s">
        <v>188</v>
      </c>
      <c r="F39" s="30"/>
      <c r="G39" s="24"/>
      <c r="H39" s="23"/>
      <c r="I39" s="23"/>
      <c r="J39" s="29">
        <v>10000.0</v>
      </c>
      <c r="K39" s="23"/>
      <c r="L39" s="24"/>
      <c r="M39" s="23"/>
      <c r="N39" s="24"/>
      <c r="O39" s="24"/>
      <c r="P39" s="26">
        <v>10000.0</v>
      </c>
      <c r="Q39" s="27">
        <f t="shared" si="1"/>
        <v>0</v>
      </c>
      <c r="R39" s="28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45160.0</v>
      </c>
      <c r="C40" s="19" t="s">
        <v>2433</v>
      </c>
      <c r="D40" s="20">
        <v>50596.0</v>
      </c>
      <c r="E40" s="21" t="s">
        <v>113</v>
      </c>
      <c r="F40" s="22"/>
      <c r="G40" s="24"/>
      <c r="H40" s="23"/>
      <c r="I40" s="23">
        <v>6250.0</v>
      </c>
      <c r="J40" s="23"/>
      <c r="K40" s="24"/>
      <c r="L40" s="24"/>
      <c r="M40" s="25"/>
      <c r="N40" s="24"/>
      <c r="O40" s="24"/>
      <c r="P40" s="26">
        <v>6250.0</v>
      </c>
      <c r="Q40" s="27">
        <f t="shared" si="1"/>
        <v>0</v>
      </c>
      <c r="R40" s="28" t="s">
        <v>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45160.0</v>
      </c>
      <c r="C41" s="19" t="s">
        <v>2434</v>
      </c>
      <c r="D41" s="20">
        <v>14329.0</v>
      </c>
      <c r="E41" s="21" t="s">
        <v>303</v>
      </c>
      <c r="F41" s="22"/>
      <c r="G41" s="24"/>
      <c r="H41" s="23"/>
      <c r="I41" s="23">
        <v>2500.0</v>
      </c>
      <c r="J41" s="23"/>
      <c r="K41" s="24"/>
      <c r="L41" s="24"/>
      <c r="M41" s="25"/>
      <c r="N41" s="24"/>
      <c r="O41" s="24"/>
      <c r="P41" s="26">
        <v>2500.0</v>
      </c>
      <c r="Q41" s="27">
        <f t="shared" si="1"/>
        <v>0</v>
      </c>
      <c r="R41" s="28" t="s">
        <v>55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45160.0</v>
      </c>
      <c r="C42" s="19" t="s">
        <v>2435</v>
      </c>
      <c r="D42" s="20">
        <v>36555.0</v>
      </c>
      <c r="E42" s="21" t="s">
        <v>174</v>
      </c>
      <c r="F42" s="22"/>
      <c r="G42" s="24"/>
      <c r="H42" s="23"/>
      <c r="I42" s="23">
        <v>3200.0</v>
      </c>
      <c r="J42" s="23"/>
      <c r="K42" s="23"/>
      <c r="L42" s="24"/>
      <c r="M42" s="25"/>
      <c r="N42" s="24"/>
      <c r="O42" s="24"/>
      <c r="P42" s="26">
        <v>3200.0</v>
      </c>
      <c r="Q42" s="27">
        <f t="shared" si="1"/>
        <v>0</v>
      </c>
      <c r="R42" s="28" t="s">
        <v>55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45160.0</v>
      </c>
      <c r="C43" s="19" t="s">
        <v>2436</v>
      </c>
      <c r="D43" s="20">
        <v>79304.0</v>
      </c>
      <c r="E43" s="21" t="s">
        <v>2437</v>
      </c>
      <c r="F43" s="22"/>
      <c r="G43" s="24"/>
      <c r="H43" s="23"/>
      <c r="I43" s="23">
        <v>300.0</v>
      </c>
      <c r="J43" s="23"/>
      <c r="K43" s="24"/>
      <c r="L43" s="24"/>
      <c r="M43" s="25"/>
      <c r="N43" s="24"/>
      <c r="O43" s="24"/>
      <c r="P43" s="26">
        <v>300.0</v>
      </c>
      <c r="Q43" s="27">
        <f t="shared" si="1"/>
        <v>0</v>
      </c>
      <c r="R43" s="28" t="s">
        <v>181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45160.0</v>
      </c>
      <c r="C44" s="19" t="s">
        <v>2438</v>
      </c>
      <c r="D44" s="20">
        <v>69659.0</v>
      </c>
      <c r="E44" s="21" t="s">
        <v>397</v>
      </c>
      <c r="F44" s="22"/>
      <c r="G44" s="24"/>
      <c r="H44" s="23"/>
      <c r="I44" s="23">
        <v>2400.0</v>
      </c>
      <c r="J44" s="23"/>
      <c r="K44" s="24"/>
      <c r="L44" s="24"/>
      <c r="M44" s="25"/>
      <c r="N44" s="24"/>
      <c r="O44" s="24"/>
      <c r="P44" s="26">
        <v>2400.0</v>
      </c>
      <c r="Q44" s="27">
        <f t="shared" si="1"/>
        <v>0</v>
      </c>
      <c r="R44" s="28" t="s">
        <v>42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45160.0</v>
      </c>
      <c r="C45" s="19" t="s">
        <v>2439</v>
      </c>
      <c r="D45" s="20">
        <v>79305.0</v>
      </c>
      <c r="E45" s="21" t="s">
        <v>2440</v>
      </c>
      <c r="F45" s="22"/>
      <c r="G45" s="24"/>
      <c r="H45" s="23"/>
      <c r="I45" s="23"/>
      <c r="J45" s="23">
        <v>8550.0</v>
      </c>
      <c r="K45" s="24"/>
      <c r="L45" s="24"/>
      <c r="M45" s="25"/>
      <c r="N45" s="24"/>
      <c r="O45" s="24"/>
      <c r="P45" s="26">
        <v>8550.0</v>
      </c>
      <c r="Q45" s="27">
        <f t="shared" si="1"/>
        <v>0</v>
      </c>
      <c r="R45" s="28" t="s">
        <v>42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45160.0</v>
      </c>
      <c r="C46" s="19" t="s">
        <v>2441</v>
      </c>
      <c r="D46" s="20">
        <v>52669.0</v>
      </c>
      <c r="E46" s="21" t="s">
        <v>69</v>
      </c>
      <c r="F46" s="22"/>
      <c r="G46" s="24"/>
      <c r="H46" s="23"/>
      <c r="I46" s="23">
        <v>2150.0</v>
      </c>
      <c r="J46" s="23"/>
      <c r="K46" s="24"/>
      <c r="L46" s="24"/>
      <c r="M46" s="25"/>
      <c r="N46" s="24"/>
      <c r="O46" s="24"/>
      <c r="P46" s="26">
        <v>2150.0</v>
      </c>
      <c r="Q46" s="27">
        <f t="shared" si="1"/>
        <v>0</v>
      </c>
      <c r="R46" s="28" t="s">
        <v>52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45160.0</v>
      </c>
      <c r="C47" s="19" t="s">
        <v>2442</v>
      </c>
      <c r="D47" s="20">
        <v>35227.0</v>
      </c>
      <c r="E47" s="21" t="s">
        <v>152</v>
      </c>
      <c r="F47" s="22"/>
      <c r="G47" s="24"/>
      <c r="H47" s="23"/>
      <c r="I47" s="23"/>
      <c r="J47" s="23"/>
      <c r="K47" s="24"/>
      <c r="L47" s="24"/>
      <c r="M47" s="29">
        <v>1250.0</v>
      </c>
      <c r="N47" s="24"/>
      <c r="O47" s="24"/>
      <c r="P47" s="26">
        <v>1250.0</v>
      </c>
      <c r="Q47" s="27">
        <f t="shared" si="1"/>
        <v>0</v>
      </c>
      <c r="R47" s="28" t="s">
        <v>181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45160.0</v>
      </c>
      <c r="C48" s="19" t="s">
        <v>2443</v>
      </c>
      <c r="D48" s="20">
        <v>76101.0</v>
      </c>
      <c r="E48" s="21" t="s">
        <v>1729</v>
      </c>
      <c r="F48" s="22"/>
      <c r="G48" s="24"/>
      <c r="H48" s="23"/>
      <c r="I48" s="23">
        <v>9500.0</v>
      </c>
      <c r="J48" s="23"/>
      <c r="K48" s="24"/>
      <c r="L48" s="24"/>
      <c r="M48" s="25"/>
      <c r="N48" s="24"/>
      <c r="O48" s="24"/>
      <c r="P48" s="26">
        <v>9500.0</v>
      </c>
      <c r="Q48" s="27">
        <f t="shared" si="1"/>
        <v>0</v>
      </c>
      <c r="R48" s="28" t="s">
        <v>52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45160.0</v>
      </c>
      <c r="C49" s="19" t="s">
        <v>2444</v>
      </c>
      <c r="D49" s="20">
        <v>48631.0</v>
      </c>
      <c r="E49" s="21" t="s">
        <v>121</v>
      </c>
      <c r="F49" s="22"/>
      <c r="G49" s="24"/>
      <c r="H49" s="23"/>
      <c r="I49" s="23"/>
      <c r="J49" s="23">
        <v>5000.0</v>
      </c>
      <c r="K49" s="24"/>
      <c r="L49" s="24"/>
      <c r="M49" s="25"/>
      <c r="N49" s="24"/>
      <c r="O49" s="24"/>
      <c r="P49" s="26">
        <v>5000.0</v>
      </c>
      <c r="Q49" s="27">
        <f t="shared" si="1"/>
        <v>0</v>
      </c>
      <c r="R49" s="28" t="s">
        <v>27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45160.0</v>
      </c>
      <c r="C50" s="19" t="s">
        <v>2445</v>
      </c>
      <c r="D50" s="20">
        <v>53249.0</v>
      </c>
      <c r="E50" s="21" t="s">
        <v>474</v>
      </c>
      <c r="F50" s="22"/>
      <c r="G50" s="24"/>
      <c r="H50" s="23"/>
      <c r="I50" s="23"/>
      <c r="J50" s="23">
        <v>31000.0</v>
      </c>
      <c r="K50" s="24"/>
      <c r="L50" s="24"/>
      <c r="M50" s="25"/>
      <c r="N50" s="24"/>
      <c r="O50" s="24"/>
      <c r="P50" s="26">
        <v>31000.0</v>
      </c>
      <c r="Q50" s="27">
        <f t="shared" si="1"/>
        <v>0</v>
      </c>
      <c r="R50" s="28" t="s">
        <v>27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45160.0</v>
      </c>
      <c r="C51" s="19" t="s">
        <v>2446</v>
      </c>
      <c r="D51" s="20">
        <v>53249.0</v>
      </c>
      <c r="E51" s="21" t="s">
        <v>474</v>
      </c>
      <c r="F51" s="22"/>
      <c r="G51" s="24"/>
      <c r="H51" s="23"/>
      <c r="I51" s="23"/>
      <c r="J51" s="23">
        <v>300.0</v>
      </c>
      <c r="K51" s="24"/>
      <c r="L51" s="24"/>
      <c r="M51" s="25"/>
      <c r="N51" s="24"/>
      <c r="O51" s="24"/>
      <c r="P51" s="26">
        <v>300.0</v>
      </c>
      <c r="Q51" s="27">
        <f t="shared" si="1"/>
        <v>0</v>
      </c>
      <c r="R51" s="28" t="s">
        <v>27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45160.0</v>
      </c>
      <c r="C52" s="19" t="s">
        <v>2447</v>
      </c>
      <c r="D52" s="20">
        <v>35245.0</v>
      </c>
      <c r="E52" s="21" t="s">
        <v>35</v>
      </c>
      <c r="F52" s="22"/>
      <c r="G52" s="24"/>
      <c r="H52" s="23"/>
      <c r="I52" s="23">
        <v>318.0</v>
      </c>
      <c r="J52" s="23"/>
      <c r="K52" s="23">
        <v>32.0</v>
      </c>
      <c r="L52" s="24"/>
      <c r="M52" s="25"/>
      <c r="N52" s="24"/>
      <c r="O52" s="24"/>
      <c r="P52" s="26">
        <v>350.0</v>
      </c>
      <c r="Q52" s="27">
        <f t="shared" si="1"/>
        <v>0</v>
      </c>
      <c r="R52" s="28" t="s">
        <v>27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45160.0</v>
      </c>
      <c r="C53" s="19" t="s">
        <v>2448</v>
      </c>
      <c r="D53" s="20">
        <v>78453.0</v>
      </c>
      <c r="E53" s="21" t="s">
        <v>2449</v>
      </c>
      <c r="F53" s="22"/>
      <c r="G53" s="24"/>
      <c r="H53" s="23"/>
      <c r="I53" s="23">
        <v>7000.0</v>
      </c>
      <c r="J53" s="23"/>
      <c r="K53" s="24"/>
      <c r="L53" s="24"/>
      <c r="M53" s="25"/>
      <c r="N53" s="24"/>
      <c r="O53" s="24"/>
      <c r="P53" s="26">
        <v>7000.0</v>
      </c>
      <c r="Q53" s="27">
        <f t="shared" si="1"/>
        <v>0</v>
      </c>
      <c r="R53" s="28" t="s">
        <v>55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45160.0</v>
      </c>
      <c r="C54" s="19" t="s">
        <v>2450</v>
      </c>
      <c r="D54" s="20">
        <v>10008.0</v>
      </c>
      <c r="E54" s="21" t="s">
        <v>383</v>
      </c>
      <c r="F54" s="22"/>
      <c r="G54" s="24"/>
      <c r="H54" s="23"/>
      <c r="I54" s="23"/>
      <c r="J54" s="23">
        <v>130000.0</v>
      </c>
      <c r="K54" s="24"/>
      <c r="L54" s="24"/>
      <c r="M54" s="29"/>
      <c r="N54" s="24"/>
      <c r="O54" s="24"/>
      <c r="P54" s="26">
        <v>130000.0</v>
      </c>
      <c r="Q54" s="27">
        <f t="shared" si="1"/>
        <v>0</v>
      </c>
      <c r="R54" s="28" t="s">
        <v>42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45160.0</v>
      </c>
      <c r="C55" s="19" t="s">
        <v>2451</v>
      </c>
      <c r="D55" s="20">
        <v>79307.0</v>
      </c>
      <c r="E55" s="21" t="s">
        <v>2452</v>
      </c>
      <c r="F55" s="22"/>
      <c r="G55" s="24"/>
      <c r="H55" s="23"/>
      <c r="I55" s="23">
        <v>7300.0</v>
      </c>
      <c r="J55" s="23"/>
      <c r="K55" s="24"/>
      <c r="L55" s="24"/>
      <c r="M55" s="25"/>
      <c r="N55" s="24"/>
      <c r="O55" s="24"/>
      <c r="P55" s="26">
        <v>7300.0</v>
      </c>
      <c r="Q55" s="27">
        <f t="shared" si="1"/>
        <v>0</v>
      </c>
      <c r="R55" s="28" t="s">
        <v>27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45160.0</v>
      </c>
      <c r="C56" s="19" t="s">
        <v>2453</v>
      </c>
      <c r="D56" s="20">
        <v>60386.0</v>
      </c>
      <c r="E56" s="21" t="s">
        <v>2454</v>
      </c>
      <c r="F56" s="22"/>
      <c r="G56" s="24"/>
      <c r="H56" s="23"/>
      <c r="I56" s="23">
        <v>2650.0</v>
      </c>
      <c r="J56" s="23"/>
      <c r="K56" s="24"/>
      <c r="L56" s="24"/>
      <c r="M56" s="25"/>
      <c r="N56" s="24"/>
      <c r="O56" s="24"/>
      <c r="P56" s="26">
        <v>2650.0</v>
      </c>
      <c r="Q56" s="27">
        <f t="shared" si="1"/>
        <v>0</v>
      </c>
      <c r="R56" s="28" t="s">
        <v>27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45160.0</v>
      </c>
      <c r="C57" s="19" t="s">
        <v>2455</v>
      </c>
      <c r="D57" s="20">
        <v>69371.0</v>
      </c>
      <c r="E57" s="21" t="s">
        <v>2456</v>
      </c>
      <c r="F57" s="22"/>
      <c r="G57" s="24"/>
      <c r="H57" s="23"/>
      <c r="I57" s="23">
        <v>5000.0</v>
      </c>
      <c r="J57" s="23"/>
      <c r="K57" s="24"/>
      <c r="L57" s="24"/>
      <c r="M57" s="25"/>
      <c r="N57" s="24"/>
      <c r="O57" s="24"/>
      <c r="P57" s="26">
        <v>5000.0</v>
      </c>
      <c r="Q57" s="27">
        <f t="shared" si="1"/>
        <v>0</v>
      </c>
      <c r="R57" s="28" t="s">
        <v>42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45160.0</v>
      </c>
      <c r="C58" s="19" t="s">
        <v>2457</v>
      </c>
      <c r="D58" s="20">
        <v>49864.0</v>
      </c>
      <c r="E58" s="21" t="s">
        <v>2458</v>
      </c>
      <c r="F58" s="22"/>
      <c r="G58" s="24"/>
      <c r="H58" s="23"/>
      <c r="I58" s="23">
        <v>5000.0</v>
      </c>
      <c r="J58" s="23"/>
      <c r="K58" s="24"/>
      <c r="L58" s="24"/>
      <c r="M58" s="25"/>
      <c r="N58" s="24"/>
      <c r="O58" s="24"/>
      <c r="P58" s="26">
        <v>5000.0</v>
      </c>
      <c r="Q58" s="27">
        <f t="shared" si="1"/>
        <v>0</v>
      </c>
      <c r="R58" s="28" t="s">
        <v>181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45160.0</v>
      </c>
      <c r="C59" s="19" t="s">
        <v>2459</v>
      </c>
      <c r="D59" s="20">
        <v>49864.0</v>
      </c>
      <c r="E59" s="21" t="s">
        <v>2458</v>
      </c>
      <c r="F59" s="22"/>
      <c r="G59" s="24"/>
      <c r="H59" s="23"/>
      <c r="I59" s="23">
        <v>5000.0</v>
      </c>
      <c r="J59" s="23"/>
      <c r="K59" s="24"/>
      <c r="L59" s="24"/>
      <c r="M59" s="25"/>
      <c r="N59" s="24"/>
      <c r="O59" s="24"/>
      <c r="P59" s="26">
        <v>5000.0</v>
      </c>
      <c r="Q59" s="27">
        <f t="shared" si="1"/>
        <v>0</v>
      </c>
      <c r="R59" s="28" t="s">
        <v>181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45160.0</v>
      </c>
      <c r="C60" s="19" t="s">
        <v>2460</v>
      </c>
      <c r="D60" s="20">
        <v>43955.0</v>
      </c>
      <c r="E60" s="21" t="s">
        <v>176</v>
      </c>
      <c r="F60" s="22"/>
      <c r="G60" s="24"/>
      <c r="H60" s="23"/>
      <c r="I60" s="23">
        <v>1700.0</v>
      </c>
      <c r="J60" s="23"/>
      <c r="K60" s="24"/>
      <c r="L60" s="24"/>
      <c r="M60" s="25"/>
      <c r="N60" s="24"/>
      <c r="O60" s="24"/>
      <c r="P60" s="26">
        <v>1700.0</v>
      </c>
      <c r="Q60" s="27">
        <f t="shared" si="1"/>
        <v>0</v>
      </c>
      <c r="R60" s="28" t="s">
        <v>42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45160.0</v>
      </c>
      <c r="C61" s="19" t="s">
        <v>2461</v>
      </c>
      <c r="D61" s="20">
        <v>74933.0</v>
      </c>
      <c r="E61" s="21" t="s">
        <v>2462</v>
      </c>
      <c r="F61" s="22"/>
      <c r="G61" s="24"/>
      <c r="H61" s="23"/>
      <c r="I61" s="23"/>
      <c r="J61" s="23">
        <v>7000.0</v>
      </c>
      <c r="K61" s="24"/>
      <c r="L61" s="24"/>
      <c r="M61" s="25"/>
      <c r="N61" s="24"/>
      <c r="O61" s="24"/>
      <c r="P61" s="26">
        <v>7000.0</v>
      </c>
      <c r="Q61" s="27">
        <f t="shared" si="1"/>
        <v>0</v>
      </c>
      <c r="R61" s="28" t="s">
        <v>27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45160.0</v>
      </c>
      <c r="C62" s="19" t="s">
        <v>2463</v>
      </c>
      <c r="D62" s="20">
        <v>79285.0</v>
      </c>
      <c r="E62" s="21" t="s">
        <v>2464</v>
      </c>
      <c r="F62" s="22"/>
      <c r="G62" s="24"/>
      <c r="H62" s="23"/>
      <c r="I62" s="23">
        <v>7000.0</v>
      </c>
      <c r="J62" s="23"/>
      <c r="K62" s="24"/>
      <c r="L62" s="24"/>
      <c r="M62" s="25"/>
      <c r="N62" s="24"/>
      <c r="O62" s="24"/>
      <c r="P62" s="26">
        <v>7000.0</v>
      </c>
      <c r="Q62" s="27">
        <f t="shared" si="1"/>
        <v>0</v>
      </c>
      <c r="R62" s="28" t="s">
        <v>27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45160.0</v>
      </c>
      <c r="C63" s="19" t="s">
        <v>2465</v>
      </c>
      <c r="D63" s="20">
        <v>79286.0</v>
      </c>
      <c r="E63" s="21" t="s">
        <v>2466</v>
      </c>
      <c r="F63" s="22"/>
      <c r="G63" s="24"/>
      <c r="H63" s="23"/>
      <c r="I63" s="23">
        <v>7000.0</v>
      </c>
      <c r="J63" s="23"/>
      <c r="K63" s="24"/>
      <c r="L63" s="24"/>
      <c r="M63" s="25"/>
      <c r="N63" s="24"/>
      <c r="O63" s="24"/>
      <c r="P63" s="26">
        <v>7000.0</v>
      </c>
      <c r="Q63" s="27">
        <f t="shared" si="1"/>
        <v>0</v>
      </c>
      <c r="R63" s="28" t="s">
        <v>27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45160.0</v>
      </c>
      <c r="C64" s="19" t="s">
        <v>2467</v>
      </c>
      <c r="D64" s="20">
        <v>52406.0</v>
      </c>
      <c r="E64" s="21" t="s">
        <v>2468</v>
      </c>
      <c r="F64" s="22"/>
      <c r="G64" s="24"/>
      <c r="H64" s="23"/>
      <c r="I64" s="23"/>
      <c r="J64" s="23">
        <v>2650.0</v>
      </c>
      <c r="K64" s="24"/>
      <c r="L64" s="24"/>
      <c r="M64" s="25"/>
      <c r="N64" s="24"/>
      <c r="O64" s="24"/>
      <c r="P64" s="26">
        <v>2650.0</v>
      </c>
      <c r="Q64" s="27">
        <f t="shared" si="1"/>
        <v>0</v>
      </c>
      <c r="R64" s="28" t="s">
        <v>42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45160.0</v>
      </c>
      <c r="C65" s="19" t="s">
        <v>2469</v>
      </c>
      <c r="D65" s="20">
        <v>35245.0</v>
      </c>
      <c r="E65" s="21" t="s">
        <v>35</v>
      </c>
      <c r="F65" s="22"/>
      <c r="G65" s="24"/>
      <c r="H65" s="23"/>
      <c r="I65" s="23"/>
      <c r="J65" s="23"/>
      <c r="K65" s="24"/>
      <c r="L65" s="24"/>
      <c r="M65" s="29">
        <v>800.0</v>
      </c>
      <c r="N65" s="24"/>
      <c r="O65" s="24"/>
      <c r="P65" s="26">
        <v>800.0</v>
      </c>
      <c r="Q65" s="27">
        <f t="shared" si="1"/>
        <v>0</v>
      </c>
      <c r="R65" s="28" t="s">
        <v>27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45160.0</v>
      </c>
      <c r="C66" s="19" t="s">
        <v>2470</v>
      </c>
      <c r="D66" s="20">
        <v>48973.0</v>
      </c>
      <c r="E66" s="21" t="s">
        <v>1306</v>
      </c>
      <c r="F66" s="22"/>
      <c r="G66" s="24"/>
      <c r="H66" s="23"/>
      <c r="I66" s="23">
        <v>11350.0</v>
      </c>
      <c r="J66" s="23"/>
      <c r="K66" s="24"/>
      <c r="L66" s="24"/>
      <c r="M66" s="25"/>
      <c r="N66" s="24"/>
      <c r="O66" s="24"/>
      <c r="P66" s="26">
        <v>11350.0</v>
      </c>
      <c r="Q66" s="27">
        <f t="shared" si="1"/>
        <v>0</v>
      </c>
      <c r="R66" s="28" t="s">
        <v>27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45160.0</v>
      </c>
      <c r="C67" s="19" t="s">
        <v>2471</v>
      </c>
      <c r="D67" s="20">
        <v>55448.0</v>
      </c>
      <c r="E67" s="21" t="s">
        <v>71</v>
      </c>
      <c r="F67" s="22"/>
      <c r="G67" s="23">
        <v>20000.0</v>
      </c>
      <c r="H67" s="23"/>
      <c r="I67" s="23"/>
      <c r="J67" s="23"/>
      <c r="K67" s="24"/>
      <c r="L67" s="24"/>
      <c r="M67" s="25"/>
      <c r="N67" s="24"/>
      <c r="O67" s="24"/>
      <c r="P67" s="26">
        <v>20000.0</v>
      </c>
      <c r="Q67" s="27">
        <f t="shared" si="1"/>
        <v>0</v>
      </c>
      <c r="R67" s="28" t="s">
        <v>42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45159.0</v>
      </c>
      <c r="C68" s="19" t="s">
        <v>2472</v>
      </c>
      <c r="D68" s="20">
        <v>10684.0</v>
      </c>
      <c r="E68" s="21" t="s">
        <v>2473</v>
      </c>
      <c r="F68" s="22"/>
      <c r="G68" s="24"/>
      <c r="H68" s="23"/>
      <c r="I68" s="23"/>
      <c r="J68" s="23"/>
      <c r="K68" s="24"/>
      <c r="L68" s="24"/>
      <c r="M68" s="29">
        <v>300.0</v>
      </c>
      <c r="N68" s="24"/>
      <c r="O68" s="24"/>
      <c r="P68" s="26">
        <v>300.0</v>
      </c>
      <c r="Q68" s="27">
        <f t="shared" si="1"/>
        <v>0</v>
      </c>
      <c r="R68" s="28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45159.0</v>
      </c>
      <c r="C69" s="19" t="s">
        <v>2474</v>
      </c>
      <c r="D69" s="20">
        <v>10684.0</v>
      </c>
      <c r="E69" s="21" t="s">
        <v>2473</v>
      </c>
      <c r="F69" s="22"/>
      <c r="G69" s="24"/>
      <c r="H69" s="23"/>
      <c r="I69" s="23"/>
      <c r="J69" s="23"/>
      <c r="K69" s="24"/>
      <c r="L69" s="24"/>
      <c r="M69" s="29">
        <v>1200.0</v>
      </c>
      <c r="N69" s="24"/>
      <c r="O69" s="24"/>
      <c r="P69" s="26">
        <v>1200.0</v>
      </c>
      <c r="Q69" s="27">
        <f t="shared" si="1"/>
        <v>0</v>
      </c>
      <c r="R69" s="28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45159.0</v>
      </c>
      <c r="C70" s="19" t="s">
        <v>2475</v>
      </c>
      <c r="D70" s="20">
        <v>22061.0</v>
      </c>
      <c r="E70" s="21" t="s">
        <v>2476</v>
      </c>
      <c r="F70" s="22"/>
      <c r="G70" s="24"/>
      <c r="H70" s="23"/>
      <c r="I70" s="23"/>
      <c r="J70" s="23"/>
      <c r="K70" s="24"/>
      <c r="L70" s="24"/>
      <c r="M70" s="29">
        <v>3600.0</v>
      </c>
      <c r="N70" s="24"/>
      <c r="O70" s="24"/>
      <c r="P70" s="26">
        <v>3600.0</v>
      </c>
      <c r="Q70" s="27">
        <f t="shared" si="1"/>
        <v>0</v>
      </c>
      <c r="R70" s="28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45159.0</v>
      </c>
      <c r="C71" s="19" t="s">
        <v>2477</v>
      </c>
      <c r="D71" s="20">
        <v>51017.0</v>
      </c>
      <c r="E71" s="21" t="s">
        <v>186</v>
      </c>
      <c r="F71" s="22"/>
      <c r="G71" s="24"/>
      <c r="H71" s="23">
        <v>4500.0</v>
      </c>
      <c r="I71" s="23"/>
      <c r="J71" s="23"/>
      <c r="K71" s="24"/>
      <c r="L71" s="24"/>
      <c r="M71" s="25"/>
      <c r="N71" s="24"/>
      <c r="O71" s="24"/>
      <c r="P71" s="26">
        <v>4500.0</v>
      </c>
      <c r="Q71" s="27">
        <f t="shared" si="1"/>
        <v>0</v>
      </c>
      <c r="R71" s="28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45160.0</v>
      </c>
      <c r="C72" s="19" t="s">
        <v>2478</v>
      </c>
      <c r="D72" s="20">
        <v>52669.0</v>
      </c>
      <c r="E72" s="21" t="s">
        <v>69</v>
      </c>
      <c r="F72" s="22"/>
      <c r="G72" s="24"/>
      <c r="H72" s="23">
        <v>32900.0</v>
      </c>
      <c r="I72" s="23"/>
      <c r="J72" s="23"/>
      <c r="K72" s="24"/>
      <c r="L72" s="24"/>
      <c r="M72" s="25"/>
      <c r="N72" s="24"/>
      <c r="O72" s="24"/>
      <c r="P72" s="26">
        <v>32900.0</v>
      </c>
      <c r="Q72" s="27">
        <f t="shared" si="1"/>
        <v>0</v>
      </c>
      <c r="R72" s="28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45160.0</v>
      </c>
      <c r="C73" s="19" t="s">
        <v>2479</v>
      </c>
      <c r="D73" s="20">
        <v>79104.0</v>
      </c>
      <c r="E73" s="21" t="s">
        <v>1184</v>
      </c>
      <c r="F73" s="22"/>
      <c r="G73" s="24"/>
      <c r="H73" s="23"/>
      <c r="I73" s="23"/>
      <c r="J73" s="23"/>
      <c r="K73" s="23">
        <v>7000.0</v>
      </c>
      <c r="L73" s="24"/>
      <c r="M73" s="25"/>
      <c r="N73" s="24"/>
      <c r="O73" s="24"/>
      <c r="P73" s="26">
        <v>7000.0</v>
      </c>
      <c r="Q73" s="27">
        <f t="shared" si="1"/>
        <v>0</v>
      </c>
      <c r="R73" s="28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45160.0</v>
      </c>
      <c r="C74" s="19" t="s">
        <v>2480</v>
      </c>
      <c r="D74" s="20">
        <v>77235.0</v>
      </c>
      <c r="E74" s="21" t="s">
        <v>2481</v>
      </c>
      <c r="F74" s="22"/>
      <c r="G74" s="24"/>
      <c r="H74" s="23"/>
      <c r="I74" s="23"/>
      <c r="J74" s="23"/>
      <c r="K74" s="23">
        <v>7000.0</v>
      </c>
      <c r="L74" s="24"/>
      <c r="M74" s="25"/>
      <c r="N74" s="24"/>
      <c r="O74" s="24"/>
      <c r="P74" s="26">
        <v>7000.0</v>
      </c>
      <c r="Q74" s="27">
        <f t="shared" si="1"/>
        <v>0</v>
      </c>
      <c r="R74" s="28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45160.0</v>
      </c>
      <c r="C75" s="19" t="s">
        <v>2482</v>
      </c>
      <c r="D75" s="20">
        <v>50342.0</v>
      </c>
      <c r="E75" s="21" t="s">
        <v>2483</v>
      </c>
      <c r="F75" s="22"/>
      <c r="G75" s="24"/>
      <c r="H75" s="23">
        <v>300.0</v>
      </c>
      <c r="I75" s="23"/>
      <c r="J75" s="23"/>
      <c r="K75" s="24"/>
      <c r="L75" s="24"/>
      <c r="M75" s="25"/>
      <c r="N75" s="24"/>
      <c r="O75" s="24"/>
      <c r="P75" s="26">
        <v>300.0</v>
      </c>
      <c r="Q75" s="27">
        <f t="shared" si="1"/>
        <v>0</v>
      </c>
      <c r="R75" s="28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45160.0</v>
      </c>
      <c r="C76" s="19" t="s">
        <v>2484</v>
      </c>
      <c r="D76" s="20">
        <v>42046.0</v>
      </c>
      <c r="E76" s="21" t="s">
        <v>224</v>
      </c>
      <c r="F76" s="22"/>
      <c r="G76" s="24"/>
      <c r="H76" s="23">
        <v>2650.0</v>
      </c>
      <c r="I76" s="23"/>
      <c r="J76" s="23"/>
      <c r="K76" s="24"/>
      <c r="L76" s="24"/>
      <c r="M76" s="25"/>
      <c r="N76" s="24"/>
      <c r="O76" s="24"/>
      <c r="P76" s="26">
        <v>2650.0</v>
      </c>
      <c r="Q76" s="27">
        <f t="shared" si="1"/>
        <v>0</v>
      </c>
      <c r="R76" s="28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45160.0</v>
      </c>
      <c r="C77" s="19" t="s">
        <v>2485</v>
      </c>
      <c r="D77" s="20">
        <v>79302.0</v>
      </c>
      <c r="E77" s="21" t="s">
        <v>2486</v>
      </c>
      <c r="F77" s="22"/>
      <c r="G77" s="24"/>
      <c r="H77" s="23">
        <v>7000.0</v>
      </c>
      <c r="I77" s="23"/>
      <c r="J77" s="23"/>
      <c r="K77" s="24"/>
      <c r="L77" s="24"/>
      <c r="M77" s="25"/>
      <c r="N77" s="24"/>
      <c r="O77" s="24"/>
      <c r="P77" s="26">
        <v>7000.0</v>
      </c>
      <c r="Q77" s="27">
        <f t="shared" si="1"/>
        <v>0</v>
      </c>
      <c r="R77" s="28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45160.0</v>
      </c>
      <c r="C78" s="19" t="s">
        <v>2487</v>
      </c>
      <c r="D78" s="20">
        <v>56980.0</v>
      </c>
      <c r="E78" s="21" t="s">
        <v>666</v>
      </c>
      <c r="F78" s="22"/>
      <c r="G78" s="24"/>
      <c r="H78" s="23"/>
      <c r="I78" s="23"/>
      <c r="J78" s="23"/>
      <c r="K78" s="24"/>
      <c r="L78" s="24"/>
      <c r="M78" s="29">
        <v>2500.0</v>
      </c>
      <c r="N78" s="24"/>
      <c r="O78" s="24"/>
      <c r="P78" s="26">
        <v>2500.0</v>
      </c>
      <c r="Q78" s="27">
        <f t="shared" si="1"/>
        <v>0</v>
      </c>
      <c r="R78" s="28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45160.0</v>
      </c>
      <c r="C79" s="19" t="s">
        <v>2488</v>
      </c>
      <c r="D79" s="20">
        <v>51406.0</v>
      </c>
      <c r="E79" s="21" t="s">
        <v>233</v>
      </c>
      <c r="F79" s="22"/>
      <c r="G79" s="24"/>
      <c r="H79" s="23">
        <v>15000.0</v>
      </c>
      <c r="I79" s="23"/>
      <c r="J79" s="23"/>
      <c r="K79" s="24"/>
      <c r="L79" s="24"/>
      <c r="M79" s="25"/>
      <c r="N79" s="24"/>
      <c r="O79" s="24"/>
      <c r="P79" s="26">
        <v>15000.0</v>
      </c>
      <c r="Q79" s="27">
        <f t="shared" si="1"/>
        <v>0</v>
      </c>
      <c r="R79" s="28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45160.0</v>
      </c>
      <c r="C80" s="19" t="s">
        <v>2489</v>
      </c>
      <c r="D80" s="20">
        <v>51782.0</v>
      </c>
      <c r="E80" s="21" t="s">
        <v>1144</v>
      </c>
      <c r="F80" s="22"/>
      <c r="G80" s="24"/>
      <c r="H80" s="23">
        <v>700.0</v>
      </c>
      <c r="I80" s="23"/>
      <c r="J80" s="23"/>
      <c r="K80" s="24"/>
      <c r="L80" s="24"/>
      <c r="M80" s="25"/>
      <c r="N80" s="24"/>
      <c r="O80" s="24"/>
      <c r="P80" s="26">
        <v>700.0</v>
      </c>
      <c r="Q80" s="27">
        <f t="shared" si="1"/>
        <v>0</v>
      </c>
      <c r="R80" s="28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45160.0</v>
      </c>
      <c r="C81" s="19" t="s">
        <v>2490</v>
      </c>
      <c r="D81" s="20">
        <v>31927.0</v>
      </c>
      <c r="E81" s="21" t="s">
        <v>406</v>
      </c>
      <c r="F81" s="22"/>
      <c r="G81" s="24"/>
      <c r="H81" s="23"/>
      <c r="I81" s="23"/>
      <c r="J81" s="23"/>
      <c r="K81" s="24"/>
      <c r="L81" s="24"/>
      <c r="M81" s="29">
        <v>5000.0</v>
      </c>
      <c r="N81" s="24"/>
      <c r="O81" s="24"/>
      <c r="P81" s="26">
        <v>5000.0</v>
      </c>
      <c r="Q81" s="27">
        <f t="shared" si="1"/>
        <v>0</v>
      </c>
      <c r="R81" s="28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45160.0</v>
      </c>
      <c r="C82" s="19" t="s">
        <v>2491</v>
      </c>
      <c r="D82" s="20">
        <v>49918.0</v>
      </c>
      <c r="E82" s="21" t="s">
        <v>237</v>
      </c>
      <c r="F82" s="22"/>
      <c r="G82" s="24"/>
      <c r="H82" s="23">
        <v>1250.0</v>
      </c>
      <c r="I82" s="23"/>
      <c r="J82" s="23"/>
      <c r="K82" s="24"/>
      <c r="L82" s="24"/>
      <c r="M82" s="25"/>
      <c r="N82" s="24"/>
      <c r="O82" s="24"/>
      <c r="P82" s="26">
        <v>1250.0</v>
      </c>
      <c r="Q82" s="27">
        <f t="shared" si="1"/>
        <v>0</v>
      </c>
      <c r="R82" s="28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18">
        <v>45160.0</v>
      </c>
      <c r="C83" s="19" t="s">
        <v>2492</v>
      </c>
      <c r="D83" s="20">
        <v>47787.0</v>
      </c>
      <c r="E83" s="21" t="s">
        <v>1338</v>
      </c>
      <c r="F83" s="22"/>
      <c r="G83" s="24"/>
      <c r="H83" s="23">
        <v>4200.0</v>
      </c>
      <c r="I83" s="23"/>
      <c r="J83" s="23"/>
      <c r="K83" s="24"/>
      <c r="L83" s="24"/>
      <c r="M83" s="25"/>
      <c r="N83" s="24"/>
      <c r="O83" s="24"/>
      <c r="P83" s="26">
        <v>4200.0</v>
      </c>
      <c r="Q83" s="27">
        <f t="shared" si="1"/>
        <v>0</v>
      </c>
      <c r="R83" s="28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/>
      <c r="B84" s="18"/>
      <c r="C84" s="19"/>
      <c r="D84" s="20"/>
      <c r="E84" s="21"/>
      <c r="F84" s="22"/>
      <c r="G84" s="24"/>
      <c r="H84" s="23"/>
      <c r="I84" s="23"/>
      <c r="J84" s="23"/>
      <c r="K84" s="24"/>
      <c r="L84" s="24"/>
      <c r="M84" s="25"/>
      <c r="N84" s="24"/>
      <c r="O84" s="24"/>
      <c r="P84" s="26"/>
      <c r="Q84" s="27">
        <f t="shared" si="1"/>
        <v>0</v>
      </c>
      <c r="R84" s="28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/>
      <c r="B85" s="37"/>
      <c r="C85" s="33"/>
      <c r="D85" s="37"/>
      <c r="E85" s="37"/>
      <c r="F85" s="38">
        <f t="shared" ref="F85:P85" si="2">SUM(F5:F84)</f>
        <v>9750</v>
      </c>
      <c r="G85" s="54">
        <f t="shared" si="2"/>
        <v>29500</v>
      </c>
      <c r="H85" s="54">
        <f t="shared" si="2"/>
        <v>153900</v>
      </c>
      <c r="I85" s="54">
        <f t="shared" si="2"/>
        <v>224219</v>
      </c>
      <c r="J85" s="54">
        <f t="shared" si="2"/>
        <v>253450</v>
      </c>
      <c r="K85" s="54">
        <f t="shared" si="2"/>
        <v>17336</v>
      </c>
      <c r="L85" s="54">
        <f t="shared" si="2"/>
        <v>0</v>
      </c>
      <c r="M85" s="54">
        <f t="shared" si="2"/>
        <v>14650</v>
      </c>
      <c r="N85" s="54">
        <f t="shared" si="2"/>
        <v>0</v>
      </c>
      <c r="O85" s="54">
        <f t="shared" si="2"/>
        <v>0</v>
      </c>
      <c r="P85" s="52">
        <f t="shared" si="2"/>
        <v>702805</v>
      </c>
      <c r="Q85" s="27">
        <f t="shared" si="1"/>
        <v>0</v>
      </c>
      <c r="R85" s="40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</row>
    <row r="86">
      <c r="A86" s="42"/>
      <c r="B86" s="37"/>
      <c r="C86" s="37"/>
      <c r="D86" s="37"/>
      <c r="E86" s="37"/>
      <c r="F86" s="43">
        <f>F85+G85+H85+I85+J85+K85+L85+M85+N85+O85</f>
        <v>702805</v>
      </c>
      <c r="G86" s="8"/>
      <c r="H86" s="8"/>
      <c r="I86" s="8"/>
      <c r="J86" s="8"/>
      <c r="K86" s="9"/>
      <c r="L86" s="44"/>
      <c r="M86" s="44"/>
      <c r="N86" s="44"/>
      <c r="O86" s="44"/>
      <c r="P86" s="41"/>
      <c r="Q86" s="41"/>
      <c r="R86" s="4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5" t="s">
        <v>242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57" t="s">
        <v>2493</v>
      </c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6" t="s">
        <v>2494</v>
      </c>
      <c r="F91" s="48" t="s">
        <v>246</v>
      </c>
      <c r="G91" s="4"/>
      <c r="H91" s="4"/>
      <c r="I91" s="4"/>
      <c r="J91" s="4"/>
      <c r="K91" s="4"/>
      <c r="L91" s="4"/>
      <c r="M91" s="4"/>
      <c r="N91" s="4"/>
      <c r="O91" s="4" t="s">
        <v>242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6" t="s">
        <v>2495</v>
      </c>
      <c r="F92" s="4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6" t="s">
        <v>2496</v>
      </c>
      <c r="F93" s="4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6" t="s">
        <v>2497</v>
      </c>
      <c r="F94" s="4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6" t="s">
        <v>2498</v>
      </c>
      <c r="F95" s="4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9" t="s">
        <v>251</v>
      </c>
      <c r="F96" s="50" t="s">
        <v>672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6" t="s">
        <v>2499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 t="s">
        <v>242</v>
      </c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 t="s">
        <v>246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</sheetData>
  <mergeCells count="16">
    <mergeCell ref="E2:E4"/>
    <mergeCell ref="F3:F4"/>
    <mergeCell ref="G3:H3"/>
    <mergeCell ref="I3:J3"/>
    <mergeCell ref="F86:K86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5"/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0" max="10" width="13.63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2500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45161.0</v>
      </c>
      <c r="C5" s="19" t="s">
        <v>2501</v>
      </c>
      <c r="D5" s="20">
        <v>71418.0</v>
      </c>
      <c r="E5" s="21" t="s">
        <v>1035</v>
      </c>
      <c r="F5" s="30"/>
      <c r="G5" s="23"/>
      <c r="H5" s="24"/>
      <c r="I5" s="23"/>
      <c r="J5" s="29">
        <v>2650.0</v>
      </c>
      <c r="K5" s="23"/>
      <c r="L5" s="24"/>
      <c r="M5" s="23"/>
      <c r="N5" s="24"/>
      <c r="O5" s="24"/>
      <c r="P5" s="26">
        <v>2650.0</v>
      </c>
      <c r="Q5" s="27">
        <f t="shared" ref="Q5:Q68" si="1">F5+G5+H5+I5+J5+K5+L5+M5+N5+O5-P5</f>
        <v>0</v>
      </c>
      <c r="R5" s="28" t="s">
        <v>52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45161.0</v>
      </c>
      <c r="C6" s="19" t="s">
        <v>2502</v>
      </c>
      <c r="D6" s="20">
        <v>10250.0</v>
      </c>
      <c r="E6" s="21" t="s">
        <v>41</v>
      </c>
      <c r="F6" s="30"/>
      <c r="G6" s="23"/>
      <c r="H6" s="24"/>
      <c r="I6" s="23">
        <v>19000.0</v>
      </c>
      <c r="J6" s="23"/>
      <c r="K6" s="24"/>
      <c r="L6" s="24"/>
      <c r="M6" s="23"/>
      <c r="N6" s="24"/>
      <c r="O6" s="24"/>
      <c r="P6" s="26">
        <v>19000.0</v>
      </c>
      <c r="Q6" s="27">
        <f t="shared" si="1"/>
        <v>0</v>
      </c>
      <c r="R6" s="28" t="s">
        <v>52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45161.0</v>
      </c>
      <c r="C7" s="19" t="s">
        <v>2503</v>
      </c>
      <c r="D7" s="20">
        <v>55895.0</v>
      </c>
      <c r="E7" s="21" t="s">
        <v>2504</v>
      </c>
      <c r="F7" s="30"/>
      <c r="G7" s="23"/>
      <c r="H7" s="23"/>
      <c r="I7" s="23">
        <v>5150.0</v>
      </c>
      <c r="J7" s="23"/>
      <c r="K7" s="24"/>
      <c r="L7" s="24"/>
      <c r="M7" s="24"/>
      <c r="N7" s="24"/>
      <c r="O7" s="24"/>
      <c r="P7" s="26">
        <v>5150.0</v>
      </c>
      <c r="Q7" s="27">
        <f t="shared" si="1"/>
        <v>0</v>
      </c>
      <c r="R7" s="28" t="s">
        <v>52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45161.0</v>
      </c>
      <c r="C8" s="19" t="s">
        <v>2505</v>
      </c>
      <c r="D8" s="20">
        <v>78489.0</v>
      </c>
      <c r="E8" s="21" t="s">
        <v>2506</v>
      </c>
      <c r="F8" s="22"/>
      <c r="G8" s="24"/>
      <c r="H8" s="24"/>
      <c r="I8" s="23"/>
      <c r="J8" s="23"/>
      <c r="K8" s="24"/>
      <c r="L8" s="24"/>
      <c r="M8" s="23">
        <v>7000.0</v>
      </c>
      <c r="N8" s="24"/>
      <c r="O8" s="24"/>
      <c r="P8" s="26">
        <v>7000.0</v>
      </c>
      <c r="Q8" s="27">
        <f t="shared" si="1"/>
        <v>0</v>
      </c>
      <c r="R8" s="28" t="s">
        <v>42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45161.0</v>
      </c>
      <c r="C9" s="19" t="s">
        <v>2507</v>
      </c>
      <c r="D9" s="20">
        <v>44149.0</v>
      </c>
      <c r="E9" s="21" t="s">
        <v>226</v>
      </c>
      <c r="F9" s="30"/>
      <c r="G9" s="24"/>
      <c r="H9" s="23"/>
      <c r="I9" s="23"/>
      <c r="J9" s="23"/>
      <c r="K9" s="23">
        <v>3647.0</v>
      </c>
      <c r="L9" s="24"/>
      <c r="M9" s="23">
        <v>853.0</v>
      </c>
      <c r="N9" s="24"/>
      <c r="O9" s="24"/>
      <c r="P9" s="26">
        <v>4500.0</v>
      </c>
      <c r="Q9" s="27">
        <f t="shared" si="1"/>
        <v>0</v>
      </c>
      <c r="R9" s="28" t="s">
        <v>42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45161.0</v>
      </c>
      <c r="C10" s="19" t="s">
        <v>2508</v>
      </c>
      <c r="D10" s="20">
        <v>79312.0</v>
      </c>
      <c r="E10" s="21" t="s">
        <v>2509</v>
      </c>
      <c r="F10" s="30"/>
      <c r="G10" s="24"/>
      <c r="H10" s="24"/>
      <c r="I10" s="23">
        <v>300.0</v>
      </c>
      <c r="J10" s="23"/>
      <c r="K10" s="29"/>
      <c r="L10" s="24"/>
      <c r="M10" s="24"/>
      <c r="N10" s="24"/>
      <c r="O10" s="24"/>
      <c r="P10" s="26">
        <v>300.0</v>
      </c>
      <c r="Q10" s="27">
        <f t="shared" si="1"/>
        <v>0</v>
      </c>
      <c r="R10" s="28" t="s">
        <v>42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45161.0</v>
      </c>
      <c r="C11" s="19" t="s">
        <v>2510</v>
      </c>
      <c r="D11" s="20">
        <v>19688.0</v>
      </c>
      <c r="E11" s="21" t="s">
        <v>792</v>
      </c>
      <c r="F11" s="30"/>
      <c r="G11" s="24"/>
      <c r="H11" s="24"/>
      <c r="I11" s="23"/>
      <c r="J11" s="23">
        <v>1400.0</v>
      </c>
      <c r="K11" s="23"/>
      <c r="L11" s="24"/>
      <c r="M11" s="23"/>
      <c r="N11" s="24"/>
      <c r="O11" s="24"/>
      <c r="P11" s="26">
        <v>1400.0</v>
      </c>
      <c r="Q11" s="27">
        <f t="shared" si="1"/>
        <v>0</v>
      </c>
      <c r="R11" s="28" t="s">
        <v>55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45161.0</v>
      </c>
      <c r="C12" s="19" t="s">
        <v>2511</v>
      </c>
      <c r="D12" s="20">
        <v>53495.0</v>
      </c>
      <c r="E12" s="21" t="s">
        <v>285</v>
      </c>
      <c r="F12" s="22"/>
      <c r="G12" s="24"/>
      <c r="H12" s="24"/>
      <c r="I12" s="23">
        <v>10000.0</v>
      </c>
      <c r="J12" s="23"/>
      <c r="K12" s="23"/>
      <c r="L12" s="24"/>
      <c r="M12" s="23"/>
      <c r="N12" s="24"/>
      <c r="O12" s="24"/>
      <c r="P12" s="26">
        <v>10000.0</v>
      </c>
      <c r="Q12" s="27">
        <f t="shared" si="1"/>
        <v>0</v>
      </c>
      <c r="R12" s="28" t="s">
        <v>55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45161.0</v>
      </c>
      <c r="C13" s="19" t="s">
        <v>2512</v>
      </c>
      <c r="D13" s="20">
        <v>53804.0</v>
      </c>
      <c r="E13" s="21" t="s">
        <v>2513</v>
      </c>
      <c r="F13" s="22"/>
      <c r="G13" s="23"/>
      <c r="H13" s="24"/>
      <c r="I13" s="23"/>
      <c r="J13" s="23"/>
      <c r="K13" s="25"/>
      <c r="L13" s="24"/>
      <c r="M13" s="23">
        <v>900.0</v>
      </c>
      <c r="N13" s="24"/>
      <c r="O13" s="24"/>
      <c r="P13" s="26">
        <v>900.0</v>
      </c>
      <c r="Q13" s="27">
        <f t="shared" si="1"/>
        <v>0</v>
      </c>
      <c r="R13" s="28" t="s">
        <v>42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45161.0</v>
      </c>
      <c r="C14" s="19" t="s">
        <v>2514</v>
      </c>
      <c r="D14" s="20">
        <v>36918.0</v>
      </c>
      <c r="E14" s="21" t="s">
        <v>1001</v>
      </c>
      <c r="F14" s="30"/>
      <c r="G14" s="24"/>
      <c r="H14" s="24"/>
      <c r="I14" s="23"/>
      <c r="J14" s="23"/>
      <c r="K14" s="23"/>
      <c r="L14" s="24"/>
      <c r="M14" s="23">
        <v>2500.0</v>
      </c>
      <c r="N14" s="24"/>
      <c r="O14" s="24"/>
      <c r="P14" s="26">
        <v>2500.0</v>
      </c>
      <c r="Q14" s="27">
        <f t="shared" si="1"/>
        <v>0</v>
      </c>
      <c r="R14" s="28" t="s">
        <v>42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45161.0</v>
      </c>
      <c r="C15" s="19" t="s">
        <v>2515</v>
      </c>
      <c r="D15" s="20">
        <v>79313.0</v>
      </c>
      <c r="E15" s="21" t="s">
        <v>2516</v>
      </c>
      <c r="F15" s="22"/>
      <c r="G15" s="24"/>
      <c r="H15" s="23"/>
      <c r="I15" s="23"/>
      <c r="J15" s="23"/>
      <c r="K15" s="23">
        <v>7000.0</v>
      </c>
      <c r="L15" s="24"/>
      <c r="M15" s="24"/>
      <c r="N15" s="24"/>
      <c r="O15" s="24"/>
      <c r="P15" s="26">
        <v>7000.0</v>
      </c>
      <c r="Q15" s="27">
        <f t="shared" si="1"/>
        <v>0</v>
      </c>
      <c r="R15" s="28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45161.0</v>
      </c>
      <c r="C16" s="19" t="s">
        <v>2517</v>
      </c>
      <c r="D16" s="20">
        <v>58149.0</v>
      </c>
      <c r="E16" s="21" t="s">
        <v>1106</v>
      </c>
      <c r="F16" s="22"/>
      <c r="G16" s="23"/>
      <c r="H16" s="23"/>
      <c r="I16" s="23"/>
      <c r="J16" s="23"/>
      <c r="K16" s="23"/>
      <c r="L16" s="24"/>
      <c r="M16" s="23">
        <v>3100.0</v>
      </c>
      <c r="N16" s="24"/>
      <c r="O16" s="24"/>
      <c r="P16" s="26">
        <v>3100.0</v>
      </c>
      <c r="Q16" s="27">
        <f t="shared" si="1"/>
        <v>0</v>
      </c>
      <c r="R16" s="28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45161.0</v>
      </c>
      <c r="C17" s="19" t="s">
        <v>2518</v>
      </c>
      <c r="D17" s="20">
        <v>50436.0</v>
      </c>
      <c r="E17" s="21" t="s">
        <v>97</v>
      </c>
      <c r="F17" s="22"/>
      <c r="G17" s="23"/>
      <c r="H17" s="24"/>
      <c r="I17" s="23">
        <v>10000.0</v>
      </c>
      <c r="J17" s="29"/>
      <c r="K17" s="23"/>
      <c r="L17" s="24"/>
      <c r="M17" s="23"/>
      <c r="N17" s="24"/>
      <c r="O17" s="24"/>
      <c r="P17" s="26">
        <v>10000.0</v>
      </c>
      <c r="Q17" s="27">
        <f t="shared" si="1"/>
        <v>0</v>
      </c>
      <c r="R17" s="28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45161.0</v>
      </c>
      <c r="C18" s="19" t="s">
        <v>2519</v>
      </c>
      <c r="D18" s="20">
        <v>51876.0</v>
      </c>
      <c r="E18" s="21" t="s">
        <v>125</v>
      </c>
      <c r="F18" s="22"/>
      <c r="G18" s="24"/>
      <c r="H18" s="23"/>
      <c r="I18" s="23">
        <v>33750.0</v>
      </c>
      <c r="J18" s="29"/>
      <c r="K18" s="24"/>
      <c r="L18" s="24"/>
      <c r="M18" s="23"/>
      <c r="N18" s="24"/>
      <c r="O18" s="24"/>
      <c r="P18" s="26">
        <v>33750.0</v>
      </c>
      <c r="Q18" s="27">
        <f t="shared" si="1"/>
        <v>0</v>
      </c>
      <c r="R18" s="28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45161.0</v>
      </c>
      <c r="C19" s="19" t="s">
        <v>2520</v>
      </c>
      <c r="D19" s="20">
        <v>60282.0</v>
      </c>
      <c r="E19" s="21" t="s">
        <v>2521</v>
      </c>
      <c r="F19" s="30"/>
      <c r="G19" s="24"/>
      <c r="H19" s="23"/>
      <c r="I19" s="23"/>
      <c r="J19" s="23">
        <v>450.0</v>
      </c>
      <c r="K19" s="24"/>
      <c r="L19" s="24"/>
      <c r="M19" s="23"/>
      <c r="N19" s="24"/>
      <c r="O19" s="24"/>
      <c r="P19" s="26">
        <v>450.0</v>
      </c>
      <c r="Q19" s="27">
        <f t="shared" si="1"/>
        <v>0</v>
      </c>
      <c r="R19" s="28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45161.0</v>
      </c>
      <c r="C20" s="19" t="s">
        <v>2522</v>
      </c>
      <c r="D20" s="20">
        <v>10684.0</v>
      </c>
      <c r="E20" s="21" t="s">
        <v>2473</v>
      </c>
      <c r="F20" s="22"/>
      <c r="G20" s="23"/>
      <c r="H20" s="24"/>
      <c r="I20" s="23">
        <v>150.0</v>
      </c>
      <c r="J20" s="23"/>
      <c r="K20" s="23"/>
      <c r="L20" s="24"/>
      <c r="M20" s="23"/>
      <c r="N20" s="24"/>
      <c r="O20" s="24"/>
      <c r="P20" s="26">
        <v>150.0</v>
      </c>
      <c r="Q20" s="27">
        <f t="shared" si="1"/>
        <v>0</v>
      </c>
      <c r="R20" s="28" t="s">
        <v>42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45161.0</v>
      </c>
      <c r="C21" s="19" t="s">
        <v>2523</v>
      </c>
      <c r="D21" s="20">
        <v>52945.0</v>
      </c>
      <c r="E21" s="21" t="s">
        <v>2524</v>
      </c>
      <c r="F21" s="22"/>
      <c r="G21" s="23"/>
      <c r="H21" s="23"/>
      <c r="I21" s="23"/>
      <c r="J21" s="23">
        <v>5150.0</v>
      </c>
      <c r="K21" s="23"/>
      <c r="L21" s="24"/>
      <c r="M21" s="24"/>
      <c r="N21" s="24"/>
      <c r="O21" s="24"/>
      <c r="P21" s="26">
        <v>5150.0</v>
      </c>
      <c r="Q21" s="27">
        <f t="shared" si="1"/>
        <v>0</v>
      </c>
      <c r="R21" s="28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45161.0</v>
      </c>
      <c r="C22" s="19" t="s">
        <v>2525</v>
      </c>
      <c r="D22" s="20">
        <v>52373.0</v>
      </c>
      <c r="E22" s="21" t="s">
        <v>808</v>
      </c>
      <c r="F22" s="22"/>
      <c r="G22" s="24"/>
      <c r="H22" s="23"/>
      <c r="I22" s="23"/>
      <c r="J22" s="23">
        <v>10000.0</v>
      </c>
      <c r="K22" s="24"/>
      <c r="L22" s="24"/>
      <c r="M22" s="24"/>
      <c r="N22" s="24"/>
      <c r="O22" s="24"/>
      <c r="P22" s="26">
        <v>10000.0</v>
      </c>
      <c r="Q22" s="27">
        <f t="shared" si="1"/>
        <v>0</v>
      </c>
      <c r="R22" s="28" t="s">
        <v>52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45161.0</v>
      </c>
      <c r="C23" s="19" t="s">
        <v>2526</v>
      </c>
      <c r="D23" s="20">
        <v>65868.0</v>
      </c>
      <c r="E23" s="21" t="s">
        <v>342</v>
      </c>
      <c r="F23" s="22"/>
      <c r="G23" s="23"/>
      <c r="H23" s="24"/>
      <c r="I23" s="23">
        <v>300.0</v>
      </c>
      <c r="J23" s="23"/>
      <c r="K23" s="23"/>
      <c r="L23" s="24"/>
      <c r="M23" s="24"/>
      <c r="N23" s="24"/>
      <c r="O23" s="24"/>
      <c r="P23" s="26">
        <v>300.0</v>
      </c>
      <c r="Q23" s="27">
        <f t="shared" si="1"/>
        <v>0</v>
      </c>
      <c r="R23" s="28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45161.0</v>
      </c>
      <c r="C24" s="19" t="s">
        <v>2527</v>
      </c>
      <c r="D24" s="20">
        <v>57568.0</v>
      </c>
      <c r="E24" s="21" t="s">
        <v>2528</v>
      </c>
      <c r="F24" s="22"/>
      <c r="G24" s="23"/>
      <c r="H24" s="23"/>
      <c r="I24" s="23">
        <v>1390.0</v>
      </c>
      <c r="J24" s="23"/>
      <c r="K24" s="23"/>
      <c r="L24" s="24"/>
      <c r="M24" s="23"/>
      <c r="N24" s="24"/>
      <c r="O24" s="24"/>
      <c r="P24" s="26">
        <v>1390.0</v>
      </c>
      <c r="Q24" s="27">
        <f t="shared" si="1"/>
        <v>0</v>
      </c>
      <c r="R24" s="28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45161.0</v>
      </c>
      <c r="C25" s="19" t="s">
        <v>2529</v>
      </c>
      <c r="D25" s="20">
        <v>52214.0</v>
      </c>
      <c r="E25" s="21" t="s">
        <v>362</v>
      </c>
      <c r="F25" s="22"/>
      <c r="G25" s="23"/>
      <c r="H25" s="23"/>
      <c r="I25" s="23"/>
      <c r="J25" s="23"/>
      <c r="K25" s="23">
        <v>20750.0</v>
      </c>
      <c r="L25" s="24"/>
      <c r="M25" s="23"/>
      <c r="N25" s="24"/>
      <c r="O25" s="24"/>
      <c r="P25" s="26">
        <v>20750.0</v>
      </c>
      <c r="Q25" s="27">
        <f t="shared" si="1"/>
        <v>0</v>
      </c>
      <c r="R25" s="28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45161.0</v>
      </c>
      <c r="C26" s="19" t="s">
        <v>2530</v>
      </c>
      <c r="D26" s="20">
        <v>76849.0</v>
      </c>
      <c r="E26" s="21" t="s">
        <v>2531</v>
      </c>
      <c r="F26" s="22"/>
      <c r="G26" s="23"/>
      <c r="H26" s="23"/>
      <c r="I26" s="23">
        <v>9500.0</v>
      </c>
      <c r="J26" s="29"/>
      <c r="K26" s="23"/>
      <c r="L26" s="24"/>
      <c r="M26" s="24"/>
      <c r="N26" s="24"/>
      <c r="O26" s="24"/>
      <c r="P26" s="26">
        <v>9500.0</v>
      </c>
      <c r="Q26" s="27">
        <f t="shared" si="1"/>
        <v>0</v>
      </c>
      <c r="R26" s="28" t="s">
        <v>42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45161.0</v>
      </c>
      <c r="C27" s="19" t="s">
        <v>2532</v>
      </c>
      <c r="D27" s="20">
        <v>55409.0</v>
      </c>
      <c r="E27" s="21" t="s">
        <v>917</v>
      </c>
      <c r="F27" s="30"/>
      <c r="G27" s="23"/>
      <c r="H27" s="23"/>
      <c r="I27" s="23">
        <v>9400.0</v>
      </c>
      <c r="J27" s="23"/>
      <c r="K27" s="23">
        <v>100.0</v>
      </c>
      <c r="L27" s="24"/>
      <c r="M27" s="23"/>
      <c r="N27" s="24"/>
      <c r="O27" s="24"/>
      <c r="P27" s="26">
        <v>9500.0</v>
      </c>
      <c r="Q27" s="27">
        <f t="shared" si="1"/>
        <v>0</v>
      </c>
      <c r="R27" s="28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45161.0</v>
      </c>
      <c r="C28" s="19" t="s">
        <v>2533</v>
      </c>
      <c r="D28" s="20">
        <v>59812.0</v>
      </c>
      <c r="E28" s="21" t="s">
        <v>1049</v>
      </c>
      <c r="F28" s="30"/>
      <c r="G28" s="24"/>
      <c r="H28" s="23"/>
      <c r="I28" s="23">
        <v>2650.0</v>
      </c>
      <c r="J28" s="23"/>
      <c r="K28" s="24"/>
      <c r="L28" s="24"/>
      <c r="M28" s="24"/>
      <c r="N28" s="24"/>
      <c r="O28" s="24"/>
      <c r="P28" s="26">
        <v>2650.0</v>
      </c>
      <c r="Q28" s="27">
        <f t="shared" si="1"/>
        <v>0</v>
      </c>
      <c r="R28" s="28" t="s">
        <v>55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45161.0</v>
      </c>
      <c r="C29" s="19" t="s">
        <v>2534</v>
      </c>
      <c r="D29" s="20">
        <v>62627.0</v>
      </c>
      <c r="E29" s="21" t="s">
        <v>2535</v>
      </c>
      <c r="F29" s="30"/>
      <c r="G29" s="24"/>
      <c r="H29" s="24"/>
      <c r="I29" s="23">
        <v>600.0</v>
      </c>
      <c r="J29" s="23"/>
      <c r="K29" s="23"/>
      <c r="L29" s="24"/>
      <c r="M29" s="24"/>
      <c r="N29" s="24"/>
      <c r="O29" s="24"/>
      <c r="P29" s="26">
        <v>600.0</v>
      </c>
      <c r="Q29" s="27">
        <f t="shared" si="1"/>
        <v>0</v>
      </c>
      <c r="R29" s="28" t="s">
        <v>42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45161.0</v>
      </c>
      <c r="C30" s="19" t="s">
        <v>2536</v>
      </c>
      <c r="D30" s="20">
        <v>49825.0</v>
      </c>
      <c r="E30" s="21" t="s">
        <v>562</v>
      </c>
      <c r="F30" s="22"/>
      <c r="G30" s="24"/>
      <c r="H30" s="23"/>
      <c r="I30" s="23">
        <v>2500.0</v>
      </c>
      <c r="J30" s="23"/>
      <c r="K30" s="23"/>
      <c r="L30" s="24"/>
      <c r="M30" s="24"/>
      <c r="N30" s="24"/>
      <c r="O30" s="24"/>
      <c r="P30" s="26">
        <v>2500.0</v>
      </c>
      <c r="Q30" s="27">
        <f t="shared" si="1"/>
        <v>0</v>
      </c>
      <c r="R30" s="28" t="s">
        <v>55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45161.0</v>
      </c>
      <c r="C31" s="19" t="s">
        <v>2537</v>
      </c>
      <c r="D31" s="20">
        <v>68268.0</v>
      </c>
      <c r="E31" s="21" t="s">
        <v>703</v>
      </c>
      <c r="F31" s="22"/>
      <c r="G31" s="23"/>
      <c r="H31" s="24"/>
      <c r="I31" s="23">
        <v>300.0</v>
      </c>
      <c r="J31" s="23"/>
      <c r="K31" s="23"/>
      <c r="L31" s="24"/>
      <c r="M31" s="25"/>
      <c r="N31" s="24"/>
      <c r="O31" s="24"/>
      <c r="P31" s="26">
        <v>300.0</v>
      </c>
      <c r="Q31" s="27">
        <f t="shared" si="1"/>
        <v>0</v>
      </c>
      <c r="R31" s="28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45161.0</v>
      </c>
      <c r="C32" s="19" t="s">
        <v>2538</v>
      </c>
      <c r="D32" s="20">
        <v>22332.0</v>
      </c>
      <c r="E32" s="21" t="s">
        <v>268</v>
      </c>
      <c r="F32" s="30"/>
      <c r="G32" s="24"/>
      <c r="H32" s="24"/>
      <c r="I32" s="23">
        <v>13750.0</v>
      </c>
      <c r="J32" s="23"/>
      <c r="K32" s="23"/>
      <c r="L32" s="24"/>
      <c r="M32" s="23"/>
      <c r="N32" s="24"/>
      <c r="O32" s="24"/>
      <c r="P32" s="26">
        <v>13750.0</v>
      </c>
      <c r="Q32" s="27">
        <f t="shared" si="1"/>
        <v>0</v>
      </c>
      <c r="R32" s="28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45161.0</v>
      </c>
      <c r="C33" s="19" t="s">
        <v>2539</v>
      </c>
      <c r="D33" s="20">
        <v>10002.0</v>
      </c>
      <c r="E33" s="21" t="s">
        <v>1135</v>
      </c>
      <c r="F33" s="22"/>
      <c r="G33" s="24"/>
      <c r="H33" s="23"/>
      <c r="I33" s="23"/>
      <c r="J33" s="29"/>
      <c r="K33" s="23">
        <v>1300.0</v>
      </c>
      <c r="L33" s="24"/>
      <c r="M33" s="23"/>
      <c r="N33" s="24"/>
      <c r="O33" s="24"/>
      <c r="P33" s="26">
        <v>1300.0</v>
      </c>
      <c r="Q33" s="27">
        <f t="shared" si="1"/>
        <v>0</v>
      </c>
      <c r="R33" s="28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45161.0</v>
      </c>
      <c r="C34" s="19" t="s">
        <v>2540</v>
      </c>
      <c r="D34" s="20">
        <v>61729.0</v>
      </c>
      <c r="E34" s="21" t="s">
        <v>2541</v>
      </c>
      <c r="F34" s="22"/>
      <c r="G34" s="24"/>
      <c r="H34" s="23"/>
      <c r="I34" s="23">
        <v>10000.0</v>
      </c>
      <c r="J34" s="23"/>
      <c r="K34" s="23"/>
      <c r="L34" s="24"/>
      <c r="M34" s="24"/>
      <c r="N34" s="24"/>
      <c r="O34" s="24"/>
      <c r="P34" s="26">
        <v>10000.0</v>
      </c>
      <c r="Q34" s="27">
        <f t="shared" si="1"/>
        <v>0</v>
      </c>
      <c r="R34" s="28" t="s">
        <v>55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45161.0</v>
      </c>
      <c r="C35" s="19" t="s">
        <v>2542</v>
      </c>
      <c r="D35" s="20">
        <v>43380.0</v>
      </c>
      <c r="E35" s="21" t="s">
        <v>196</v>
      </c>
      <c r="F35" s="22"/>
      <c r="G35" s="24"/>
      <c r="H35" s="23"/>
      <c r="I35" s="23">
        <v>400.0</v>
      </c>
      <c r="J35" s="23"/>
      <c r="K35" s="23"/>
      <c r="L35" s="24"/>
      <c r="M35" s="24"/>
      <c r="N35" s="24"/>
      <c r="O35" s="24"/>
      <c r="P35" s="26">
        <v>400.0</v>
      </c>
      <c r="Q35" s="27">
        <f t="shared" si="1"/>
        <v>0</v>
      </c>
      <c r="R35" s="28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45161.0</v>
      </c>
      <c r="C36" s="19" t="s">
        <v>2543</v>
      </c>
      <c r="D36" s="20">
        <v>46927.0</v>
      </c>
      <c r="E36" s="21" t="s">
        <v>466</v>
      </c>
      <c r="F36" s="22"/>
      <c r="G36" s="24"/>
      <c r="H36" s="23"/>
      <c r="I36" s="23">
        <v>300.0</v>
      </c>
      <c r="J36" s="29"/>
      <c r="K36" s="23"/>
      <c r="L36" s="24"/>
      <c r="M36" s="23"/>
      <c r="N36" s="24"/>
      <c r="O36" s="24"/>
      <c r="P36" s="26">
        <v>300.0</v>
      </c>
      <c r="Q36" s="27">
        <f t="shared" si="1"/>
        <v>0</v>
      </c>
      <c r="R36" s="28" t="s">
        <v>181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45161.0</v>
      </c>
      <c r="C37" s="19" t="s">
        <v>2544</v>
      </c>
      <c r="D37" s="20">
        <v>76090.0</v>
      </c>
      <c r="E37" s="21" t="s">
        <v>2545</v>
      </c>
      <c r="F37" s="30"/>
      <c r="G37" s="23"/>
      <c r="H37" s="23"/>
      <c r="I37" s="23">
        <v>2000.0</v>
      </c>
      <c r="J37" s="29">
        <v>9500.0</v>
      </c>
      <c r="K37" s="23"/>
      <c r="L37" s="24"/>
      <c r="M37" s="23"/>
      <c r="N37" s="24"/>
      <c r="O37" s="24"/>
      <c r="P37" s="26">
        <v>11500.0</v>
      </c>
      <c r="Q37" s="27">
        <f t="shared" si="1"/>
        <v>0</v>
      </c>
      <c r="R37" s="28" t="s">
        <v>55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45161.0</v>
      </c>
      <c r="C38" s="19" t="s">
        <v>2546</v>
      </c>
      <c r="D38" s="20">
        <v>79312.0</v>
      </c>
      <c r="E38" s="21" t="s">
        <v>2509</v>
      </c>
      <c r="F38" s="22"/>
      <c r="G38" s="23"/>
      <c r="H38" s="24"/>
      <c r="I38" s="23">
        <v>7000.0</v>
      </c>
      <c r="J38" s="29"/>
      <c r="K38" s="24"/>
      <c r="L38" s="24"/>
      <c r="M38" s="23"/>
      <c r="N38" s="24"/>
      <c r="O38" s="24"/>
      <c r="P38" s="26">
        <v>7000.0</v>
      </c>
      <c r="Q38" s="27">
        <f t="shared" si="1"/>
        <v>0</v>
      </c>
      <c r="R38" s="28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45161.0</v>
      </c>
      <c r="C39" s="19" t="s">
        <v>2547</v>
      </c>
      <c r="D39" s="20">
        <v>53283.0</v>
      </c>
      <c r="E39" s="21" t="s">
        <v>291</v>
      </c>
      <c r="F39" s="30"/>
      <c r="G39" s="24"/>
      <c r="H39" s="23"/>
      <c r="I39" s="23">
        <v>3150.0</v>
      </c>
      <c r="J39" s="29"/>
      <c r="K39" s="23"/>
      <c r="L39" s="24"/>
      <c r="M39" s="23"/>
      <c r="N39" s="24"/>
      <c r="O39" s="24"/>
      <c r="P39" s="26">
        <v>3150.0</v>
      </c>
      <c r="Q39" s="27">
        <f t="shared" si="1"/>
        <v>0</v>
      </c>
      <c r="R39" s="28" t="s">
        <v>181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45161.0</v>
      </c>
      <c r="C40" s="19" t="s">
        <v>2548</v>
      </c>
      <c r="D40" s="20">
        <v>69620.0</v>
      </c>
      <c r="E40" s="21" t="s">
        <v>828</v>
      </c>
      <c r="F40" s="22"/>
      <c r="G40" s="24"/>
      <c r="H40" s="23"/>
      <c r="I40" s="23"/>
      <c r="J40" s="23">
        <v>4755.0</v>
      </c>
      <c r="K40" s="23">
        <v>245.0</v>
      </c>
      <c r="L40" s="24"/>
      <c r="M40" s="25"/>
      <c r="N40" s="24"/>
      <c r="O40" s="24"/>
      <c r="P40" s="26">
        <v>5000.0</v>
      </c>
      <c r="Q40" s="27">
        <f t="shared" si="1"/>
        <v>0</v>
      </c>
      <c r="R40" s="28" t="s">
        <v>181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45161.0</v>
      </c>
      <c r="C41" s="19" t="s">
        <v>2549</v>
      </c>
      <c r="D41" s="20">
        <v>45096.0</v>
      </c>
      <c r="E41" s="21" t="s">
        <v>331</v>
      </c>
      <c r="F41" s="22"/>
      <c r="G41" s="24"/>
      <c r="H41" s="23"/>
      <c r="I41" s="23">
        <v>25000.0</v>
      </c>
      <c r="J41" s="23"/>
      <c r="K41" s="24"/>
      <c r="L41" s="24"/>
      <c r="M41" s="25"/>
      <c r="N41" s="24"/>
      <c r="O41" s="24"/>
      <c r="P41" s="26">
        <v>25000.0</v>
      </c>
      <c r="Q41" s="27">
        <f t="shared" si="1"/>
        <v>0</v>
      </c>
      <c r="R41" s="28" t="s">
        <v>55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45161.0</v>
      </c>
      <c r="C42" s="19" t="s">
        <v>2550</v>
      </c>
      <c r="D42" s="20">
        <v>66838.0</v>
      </c>
      <c r="E42" s="21" t="s">
        <v>347</v>
      </c>
      <c r="F42" s="22"/>
      <c r="G42" s="24"/>
      <c r="H42" s="23"/>
      <c r="I42" s="23">
        <v>10000.0</v>
      </c>
      <c r="J42" s="23"/>
      <c r="K42" s="23"/>
      <c r="L42" s="24"/>
      <c r="M42" s="25"/>
      <c r="N42" s="24"/>
      <c r="O42" s="24"/>
      <c r="P42" s="26">
        <v>10000.0</v>
      </c>
      <c r="Q42" s="27">
        <f t="shared" si="1"/>
        <v>0</v>
      </c>
      <c r="R42" s="28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45161.0</v>
      </c>
      <c r="C43" s="19" t="s">
        <v>2551</v>
      </c>
      <c r="D43" s="20">
        <v>22332.0</v>
      </c>
      <c r="E43" s="21" t="s">
        <v>268</v>
      </c>
      <c r="F43" s="22"/>
      <c r="G43" s="24"/>
      <c r="H43" s="23"/>
      <c r="I43" s="23">
        <v>3100.0</v>
      </c>
      <c r="J43" s="23"/>
      <c r="K43" s="24"/>
      <c r="L43" s="24"/>
      <c r="M43" s="25"/>
      <c r="N43" s="24"/>
      <c r="O43" s="24"/>
      <c r="P43" s="26">
        <v>3100.0</v>
      </c>
      <c r="Q43" s="27">
        <f t="shared" si="1"/>
        <v>0</v>
      </c>
      <c r="R43" s="28" t="s">
        <v>27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45161.0</v>
      </c>
      <c r="C44" s="19" t="s">
        <v>2552</v>
      </c>
      <c r="D44" s="20">
        <v>79317.0</v>
      </c>
      <c r="E44" s="21" t="s">
        <v>2553</v>
      </c>
      <c r="F44" s="22"/>
      <c r="G44" s="24"/>
      <c r="H44" s="23"/>
      <c r="I44" s="23">
        <v>300.0</v>
      </c>
      <c r="J44" s="23"/>
      <c r="K44" s="24"/>
      <c r="L44" s="24"/>
      <c r="M44" s="25"/>
      <c r="N44" s="24"/>
      <c r="O44" s="24"/>
      <c r="P44" s="26">
        <v>300.0</v>
      </c>
      <c r="Q44" s="27">
        <f t="shared" si="1"/>
        <v>0</v>
      </c>
      <c r="R44" s="28" t="s">
        <v>181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45161.0</v>
      </c>
      <c r="C45" s="19" t="s">
        <v>2554</v>
      </c>
      <c r="D45" s="20">
        <v>79058.0</v>
      </c>
      <c r="E45" s="21" t="s">
        <v>2555</v>
      </c>
      <c r="F45" s="22"/>
      <c r="G45" s="24"/>
      <c r="H45" s="23"/>
      <c r="I45" s="23">
        <v>4430.0</v>
      </c>
      <c r="J45" s="23">
        <v>2570.0</v>
      </c>
      <c r="K45" s="24"/>
      <c r="L45" s="24"/>
      <c r="M45" s="25"/>
      <c r="N45" s="24"/>
      <c r="O45" s="24"/>
      <c r="P45" s="26">
        <v>7000.0</v>
      </c>
      <c r="Q45" s="27">
        <f t="shared" si="1"/>
        <v>0</v>
      </c>
      <c r="R45" s="28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45161.0</v>
      </c>
      <c r="C46" s="19" t="s">
        <v>2556</v>
      </c>
      <c r="D46" s="20">
        <v>26005.0</v>
      </c>
      <c r="E46" s="21" t="s">
        <v>516</v>
      </c>
      <c r="F46" s="22"/>
      <c r="G46" s="24"/>
      <c r="H46" s="23"/>
      <c r="I46" s="23">
        <v>5775.0</v>
      </c>
      <c r="J46" s="23"/>
      <c r="K46" s="24"/>
      <c r="L46" s="24"/>
      <c r="M46" s="25"/>
      <c r="N46" s="24"/>
      <c r="O46" s="24"/>
      <c r="P46" s="26">
        <v>5775.0</v>
      </c>
      <c r="Q46" s="27">
        <f t="shared" si="1"/>
        <v>0</v>
      </c>
      <c r="R46" s="28" t="s">
        <v>27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45161.0</v>
      </c>
      <c r="C47" s="19" t="s">
        <v>2557</v>
      </c>
      <c r="D47" s="20">
        <v>79300.0</v>
      </c>
      <c r="E47" s="21" t="s">
        <v>2427</v>
      </c>
      <c r="F47" s="22"/>
      <c r="G47" s="24"/>
      <c r="H47" s="23"/>
      <c r="I47" s="23">
        <v>2650.0</v>
      </c>
      <c r="J47" s="23"/>
      <c r="K47" s="24"/>
      <c r="L47" s="24"/>
      <c r="M47" s="29"/>
      <c r="N47" s="24"/>
      <c r="O47" s="24"/>
      <c r="P47" s="26">
        <v>2650.0</v>
      </c>
      <c r="Q47" s="27">
        <f t="shared" si="1"/>
        <v>0</v>
      </c>
      <c r="R47" s="28" t="s">
        <v>42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45161.0</v>
      </c>
      <c r="C48" s="19" t="s">
        <v>2558</v>
      </c>
      <c r="D48" s="20">
        <v>52083.0</v>
      </c>
      <c r="E48" s="21" t="s">
        <v>622</v>
      </c>
      <c r="F48" s="22"/>
      <c r="G48" s="24"/>
      <c r="H48" s="23"/>
      <c r="I48" s="23">
        <v>30000.0</v>
      </c>
      <c r="J48" s="23"/>
      <c r="K48" s="24"/>
      <c r="L48" s="24"/>
      <c r="M48" s="25"/>
      <c r="N48" s="24"/>
      <c r="O48" s="24"/>
      <c r="P48" s="26">
        <v>30000.0</v>
      </c>
      <c r="Q48" s="27">
        <f t="shared" si="1"/>
        <v>0</v>
      </c>
      <c r="R48" s="28" t="s">
        <v>27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45161.0</v>
      </c>
      <c r="C49" s="19" t="s">
        <v>2559</v>
      </c>
      <c r="D49" s="20">
        <v>77609.0</v>
      </c>
      <c r="E49" s="21" t="s">
        <v>2560</v>
      </c>
      <c r="F49" s="22"/>
      <c r="G49" s="24"/>
      <c r="H49" s="23"/>
      <c r="I49" s="23">
        <v>300.0</v>
      </c>
      <c r="J49" s="23"/>
      <c r="K49" s="24"/>
      <c r="L49" s="24"/>
      <c r="M49" s="25"/>
      <c r="N49" s="24"/>
      <c r="O49" s="24"/>
      <c r="P49" s="26">
        <v>300.0</v>
      </c>
      <c r="Q49" s="27">
        <f t="shared" si="1"/>
        <v>0</v>
      </c>
      <c r="R49" s="28" t="s">
        <v>27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45161.0</v>
      </c>
      <c r="C50" s="19" t="s">
        <v>2561</v>
      </c>
      <c r="D50" s="20">
        <v>58763.0</v>
      </c>
      <c r="E50" s="21" t="s">
        <v>781</v>
      </c>
      <c r="F50" s="22"/>
      <c r="G50" s="24"/>
      <c r="H50" s="23"/>
      <c r="I50" s="23">
        <v>10000.0</v>
      </c>
      <c r="J50" s="23"/>
      <c r="K50" s="24"/>
      <c r="L50" s="24"/>
      <c r="M50" s="25"/>
      <c r="N50" s="24"/>
      <c r="O50" s="24"/>
      <c r="P50" s="26">
        <v>10000.0</v>
      </c>
      <c r="Q50" s="27">
        <f t="shared" si="1"/>
        <v>0</v>
      </c>
      <c r="R50" s="28" t="s">
        <v>42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45161.0</v>
      </c>
      <c r="C51" s="19" t="s">
        <v>2562</v>
      </c>
      <c r="D51" s="20">
        <v>79318.0</v>
      </c>
      <c r="E51" s="21" t="s">
        <v>2563</v>
      </c>
      <c r="F51" s="22"/>
      <c r="G51" s="24"/>
      <c r="H51" s="23"/>
      <c r="I51" s="23"/>
      <c r="J51" s="23">
        <v>7300.0</v>
      </c>
      <c r="K51" s="24"/>
      <c r="L51" s="24"/>
      <c r="M51" s="25"/>
      <c r="N51" s="24"/>
      <c r="O51" s="24"/>
      <c r="P51" s="26">
        <v>7300.0</v>
      </c>
      <c r="Q51" s="27">
        <f t="shared" si="1"/>
        <v>0</v>
      </c>
      <c r="R51" s="28" t="s">
        <v>27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45161.0</v>
      </c>
      <c r="C52" s="19" t="s">
        <v>2564</v>
      </c>
      <c r="D52" s="20">
        <v>42339.0</v>
      </c>
      <c r="E52" s="21" t="s">
        <v>831</v>
      </c>
      <c r="F52" s="22"/>
      <c r="G52" s="24"/>
      <c r="H52" s="23"/>
      <c r="I52" s="23"/>
      <c r="J52" s="23">
        <v>5000.0</v>
      </c>
      <c r="K52" s="23"/>
      <c r="L52" s="24"/>
      <c r="M52" s="25"/>
      <c r="N52" s="24"/>
      <c r="O52" s="24"/>
      <c r="P52" s="26">
        <v>5000.0</v>
      </c>
      <c r="Q52" s="27">
        <f t="shared" si="1"/>
        <v>0</v>
      </c>
      <c r="R52" s="28" t="s">
        <v>27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45161.0</v>
      </c>
      <c r="C53" s="19" t="s">
        <v>2565</v>
      </c>
      <c r="D53" s="20">
        <v>78073.0</v>
      </c>
      <c r="E53" s="21" t="s">
        <v>2566</v>
      </c>
      <c r="F53" s="22"/>
      <c r="G53" s="24"/>
      <c r="H53" s="23"/>
      <c r="I53" s="23"/>
      <c r="J53" s="23"/>
      <c r="K53" s="24"/>
      <c r="L53" s="24"/>
      <c r="M53" s="29">
        <v>1750.0</v>
      </c>
      <c r="N53" s="24"/>
      <c r="O53" s="24"/>
      <c r="P53" s="26">
        <v>1750.0</v>
      </c>
      <c r="Q53" s="27">
        <f t="shared" si="1"/>
        <v>0</v>
      </c>
      <c r="R53" s="28" t="s">
        <v>42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45161.0</v>
      </c>
      <c r="C54" s="19" t="s">
        <v>2567</v>
      </c>
      <c r="D54" s="20">
        <v>28414.0</v>
      </c>
      <c r="E54" s="21" t="s">
        <v>136</v>
      </c>
      <c r="F54" s="22"/>
      <c r="G54" s="24"/>
      <c r="H54" s="23"/>
      <c r="I54" s="23"/>
      <c r="J54" s="23"/>
      <c r="K54" s="23">
        <v>150.0</v>
      </c>
      <c r="L54" s="24"/>
      <c r="M54" s="29"/>
      <c r="N54" s="24"/>
      <c r="O54" s="24"/>
      <c r="P54" s="26">
        <v>150.0</v>
      </c>
      <c r="Q54" s="27">
        <f t="shared" si="1"/>
        <v>0</v>
      </c>
      <c r="R54" s="28" t="s">
        <v>42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45161.0</v>
      </c>
      <c r="C55" s="19" t="s">
        <v>2568</v>
      </c>
      <c r="D55" s="20">
        <v>48631.0</v>
      </c>
      <c r="E55" s="21" t="s">
        <v>121</v>
      </c>
      <c r="F55" s="22"/>
      <c r="G55" s="24"/>
      <c r="H55" s="23"/>
      <c r="I55" s="23">
        <v>4500.0</v>
      </c>
      <c r="J55" s="23"/>
      <c r="K55" s="24"/>
      <c r="L55" s="24"/>
      <c r="M55" s="25"/>
      <c r="N55" s="24"/>
      <c r="O55" s="24"/>
      <c r="P55" s="26">
        <v>4500.0</v>
      </c>
      <c r="Q55" s="27">
        <f t="shared" si="1"/>
        <v>0</v>
      </c>
      <c r="R55" s="28" t="s">
        <v>42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45161.0</v>
      </c>
      <c r="C56" s="19" t="s">
        <v>2569</v>
      </c>
      <c r="D56" s="20">
        <v>78397.0</v>
      </c>
      <c r="E56" s="21" t="s">
        <v>774</v>
      </c>
      <c r="F56" s="22"/>
      <c r="G56" s="24"/>
      <c r="H56" s="23"/>
      <c r="I56" s="23"/>
      <c r="J56" s="23"/>
      <c r="K56" s="24"/>
      <c r="L56" s="24"/>
      <c r="M56" s="29">
        <v>3000.0</v>
      </c>
      <c r="N56" s="24"/>
      <c r="O56" s="24"/>
      <c r="P56" s="26">
        <v>3000.0</v>
      </c>
      <c r="Q56" s="27">
        <f t="shared" si="1"/>
        <v>0</v>
      </c>
      <c r="R56" s="28" t="s">
        <v>42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45161.0</v>
      </c>
      <c r="C57" s="19" t="s">
        <v>2570</v>
      </c>
      <c r="D57" s="20">
        <v>13762.0</v>
      </c>
      <c r="E57" s="21" t="s">
        <v>737</v>
      </c>
      <c r="F57" s="22"/>
      <c r="G57" s="24"/>
      <c r="H57" s="23"/>
      <c r="I57" s="23"/>
      <c r="J57" s="23">
        <v>15000.0</v>
      </c>
      <c r="K57" s="24"/>
      <c r="L57" s="24"/>
      <c r="M57" s="25"/>
      <c r="N57" s="24"/>
      <c r="O57" s="24"/>
      <c r="P57" s="26">
        <v>15000.0</v>
      </c>
      <c r="Q57" s="27">
        <f t="shared" si="1"/>
        <v>0</v>
      </c>
      <c r="R57" s="28" t="s">
        <v>27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45161.0</v>
      </c>
      <c r="C58" s="19" t="s">
        <v>2571</v>
      </c>
      <c r="D58" s="20">
        <v>45096.0</v>
      </c>
      <c r="E58" s="21" t="s">
        <v>331</v>
      </c>
      <c r="F58" s="22"/>
      <c r="G58" s="24"/>
      <c r="H58" s="23"/>
      <c r="I58" s="23">
        <v>578.0</v>
      </c>
      <c r="J58" s="23"/>
      <c r="K58" s="23">
        <v>22.0</v>
      </c>
      <c r="L58" s="24"/>
      <c r="M58" s="25"/>
      <c r="N58" s="24"/>
      <c r="O58" s="24"/>
      <c r="P58" s="26">
        <v>600.0</v>
      </c>
      <c r="Q58" s="27">
        <f t="shared" si="1"/>
        <v>0</v>
      </c>
      <c r="R58" s="28" t="s">
        <v>42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45161.0</v>
      </c>
      <c r="C59" s="19" t="s">
        <v>2572</v>
      </c>
      <c r="D59" s="20">
        <v>22332.0</v>
      </c>
      <c r="E59" s="21" t="s">
        <v>268</v>
      </c>
      <c r="F59" s="22"/>
      <c r="G59" s="24"/>
      <c r="H59" s="23"/>
      <c r="I59" s="23">
        <v>11800.0</v>
      </c>
      <c r="J59" s="23"/>
      <c r="K59" s="24"/>
      <c r="L59" s="24"/>
      <c r="M59" s="25"/>
      <c r="N59" s="24"/>
      <c r="O59" s="24"/>
      <c r="P59" s="26">
        <v>11800.0</v>
      </c>
      <c r="Q59" s="27">
        <f t="shared" si="1"/>
        <v>0</v>
      </c>
      <c r="R59" s="28" t="s">
        <v>24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45161.0</v>
      </c>
      <c r="C60" s="19" t="s">
        <v>2573</v>
      </c>
      <c r="D60" s="20">
        <v>51697.0</v>
      </c>
      <c r="E60" s="21" t="s">
        <v>567</v>
      </c>
      <c r="F60" s="22"/>
      <c r="G60" s="24"/>
      <c r="H60" s="23"/>
      <c r="I60" s="23"/>
      <c r="J60" s="23">
        <v>600.0</v>
      </c>
      <c r="K60" s="24"/>
      <c r="L60" s="24"/>
      <c r="M60" s="25"/>
      <c r="N60" s="24"/>
      <c r="O60" s="24"/>
      <c r="P60" s="26">
        <v>600.0</v>
      </c>
      <c r="Q60" s="27">
        <f t="shared" si="1"/>
        <v>0</v>
      </c>
      <c r="R60" s="28" t="s">
        <v>24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45160.0</v>
      </c>
      <c r="C61" s="19" t="s">
        <v>2574</v>
      </c>
      <c r="D61" s="20">
        <v>78297.0</v>
      </c>
      <c r="E61" s="21" t="s">
        <v>2575</v>
      </c>
      <c r="F61" s="22"/>
      <c r="G61" s="24"/>
      <c r="H61" s="23"/>
      <c r="I61" s="23"/>
      <c r="J61" s="23"/>
      <c r="K61" s="23">
        <v>3600.0</v>
      </c>
      <c r="L61" s="24"/>
      <c r="M61" s="25"/>
      <c r="N61" s="24"/>
      <c r="O61" s="24"/>
      <c r="P61" s="26">
        <v>3600.0</v>
      </c>
      <c r="Q61" s="27">
        <f t="shared" si="1"/>
        <v>0</v>
      </c>
      <c r="R61" s="28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45161.0</v>
      </c>
      <c r="C62" s="19" t="s">
        <v>2576</v>
      </c>
      <c r="D62" s="20">
        <v>78850.0</v>
      </c>
      <c r="E62" s="21" t="s">
        <v>2577</v>
      </c>
      <c r="F62" s="22"/>
      <c r="G62" s="24"/>
      <c r="H62" s="23"/>
      <c r="I62" s="23"/>
      <c r="J62" s="23"/>
      <c r="K62" s="24"/>
      <c r="L62" s="24"/>
      <c r="M62" s="29">
        <v>10000.0</v>
      </c>
      <c r="N62" s="24"/>
      <c r="O62" s="24"/>
      <c r="P62" s="26">
        <v>10000.0</v>
      </c>
      <c r="Q62" s="27">
        <f t="shared" si="1"/>
        <v>0</v>
      </c>
      <c r="R62" s="28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45161.0</v>
      </c>
      <c r="C63" s="19" t="s">
        <v>2578</v>
      </c>
      <c r="D63" s="20">
        <v>65868.0</v>
      </c>
      <c r="E63" s="21" t="s">
        <v>342</v>
      </c>
      <c r="F63" s="22"/>
      <c r="G63" s="24"/>
      <c r="H63" s="23"/>
      <c r="I63" s="23"/>
      <c r="J63" s="23"/>
      <c r="K63" s="24"/>
      <c r="L63" s="24"/>
      <c r="M63" s="29">
        <v>2650.0</v>
      </c>
      <c r="N63" s="24"/>
      <c r="O63" s="24"/>
      <c r="P63" s="26">
        <v>2650.0</v>
      </c>
      <c r="Q63" s="27">
        <f t="shared" si="1"/>
        <v>0</v>
      </c>
      <c r="R63" s="28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45161.0</v>
      </c>
      <c r="C64" s="19" t="s">
        <v>2579</v>
      </c>
      <c r="D64" s="20">
        <v>42278.0</v>
      </c>
      <c r="E64" s="21" t="s">
        <v>2580</v>
      </c>
      <c r="F64" s="22"/>
      <c r="G64" s="24"/>
      <c r="H64" s="23">
        <v>6750.0</v>
      </c>
      <c r="I64" s="23"/>
      <c r="J64" s="23"/>
      <c r="K64" s="24"/>
      <c r="L64" s="24"/>
      <c r="M64" s="25"/>
      <c r="N64" s="24"/>
      <c r="O64" s="24"/>
      <c r="P64" s="26">
        <v>6750.0</v>
      </c>
      <c r="Q64" s="27">
        <f t="shared" si="1"/>
        <v>0</v>
      </c>
      <c r="R64" s="28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45161.0</v>
      </c>
      <c r="C65" s="19" t="s">
        <v>2581</v>
      </c>
      <c r="D65" s="20">
        <v>12102.0</v>
      </c>
      <c r="E65" s="21" t="s">
        <v>893</v>
      </c>
      <c r="F65" s="22"/>
      <c r="G65" s="24"/>
      <c r="H65" s="23">
        <v>29100.0</v>
      </c>
      <c r="I65" s="23"/>
      <c r="J65" s="23"/>
      <c r="K65" s="24"/>
      <c r="L65" s="24"/>
      <c r="M65" s="29"/>
      <c r="N65" s="24"/>
      <c r="O65" s="24"/>
      <c r="P65" s="26">
        <v>29100.0</v>
      </c>
      <c r="Q65" s="27">
        <f t="shared" si="1"/>
        <v>0</v>
      </c>
      <c r="R65" s="28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45161.0</v>
      </c>
      <c r="C66" s="19" t="s">
        <v>2582</v>
      </c>
      <c r="D66" s="20">
        <v>51782.0</v>
      </c>
      <c r="E66" s="21" t="s">
        <v>1144</v>
      </c>
      <c r="F66" s="22"/>
      <c r="G66" s="24"/>
      <c r="H66" s="23">
        <v>2500.0</v>
      </c>
      <c r="I66" s="23"/>
      <c r="J66" s="23"/>
      <c r="K66" s="24"/>
      <c r="L66" s="24"/>
      <c r="M66" s="25"/>
      <c r="N66" s="24"/>
      <c r="O66" s="24"/>
      <c r="P66" s="26">
        <v>2500.0</v>
      </c>
      <c r="Q66" s="27">
        <f t="shared" si="1"/>
        <v>0</v>
      </c>
      <c r="R66" s="28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/>
      <c r="B67" s="18"/>
      <c r="C67" s="19"/>
      <c r="D67" s="20"/>
      <c r="E67" s="21"/>
      <c r="F67" s="22"/>
      <c r="G67" s="24"/>
      <c r="H67" s="23"/>
      <c r="I67" s="23"/>
      <c r="J67" s="23"/>
      <c r="K67" s="24"/>
      <c r="L67" s="24"/>
      <c r="M67" s="25"/>
      <c r="N67" s="24"/>
      <c r="O67" s="24"/>
      <c r="P67" s="26"/>
      <c r="Q67" s="27">
        <f t="shared" si="1"/>
        <v>0</v>
      </c>
      <c r="R67" s="28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/>
      <c r="B68" s="37"/>
      <c r="C68" s="33"/>
      <c r="D68" s="37"/>
      <c r="E68" s="37"/>
      <c r="F68" s="54">
        <f t="shared" ref="F68:P68" si="2">SUM(F5:F67)</f>
        <v>0</v>
      </c>
      <c r="G68" s="54">
        <f t="shared" si="2"/>
        <v>0</v>
      </c>
      <c r="H68" s="54">
        <f t="shared" si="2"/>
        <v>38350</v>
      </c>
      <c r="I68" s="54">
        <f t="shared" si="2"/>
        <v>250023</v>
      </c>
      <c r="J68" s="54">
        <f t="shared" si="2"/>
        <v>64375</v>
      </c>
      <c r="K68" s="54">
        <f t="shared" si="2"/>
        <v>36814</v>
      </c>
      <c r="L68" s="54">
        <f t="shared" si="2"/>
        <v>0</v>
      </c>
      <c r="M68" s="54">
        <f t="shared" si="2"/>
        <v>31753</v>
      </c>
      <c r="N68" s="54">
        <f t="shared" si="2"/>
        <v>0</v>
      </c>
      <c r="O68" s="54">
        <f t="shared" si="2"/>
        <v>0</v>
      </c>
      <c r="P68" s="52">
        <f t="shared" si="2"/>
        <v>421315</v>
      </c>
      <c r="Q68" s="27">
        <f t="shared" si="1"/>
        <v>0</v>
      </c>
      <c r="R68" s="40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</row>
    <row r="69">
      <c r="A69" s="42"/>
      <c r="B69" s="37"/>
      <c r="C69" s="37"/>
      <c r="D69" s="37"/>
      <c r="E69" s="37"/>
      <c r="F69" s="43">
        <f>F68+G68+H68+I68+J68+K68+L68+M68+N68+O68</f>
        <v>421315</v>
      </c>
      <c r="G69" s="8"/>
      <c r="H69" s="8"/>
      <c r="I69" s="8"/>
      <c r="J69" s="8"/>
      <c r="K69" s="9"/>
      <c r="L69" s="44"/>
      <c r="M69" s="44"/>
      <c r="N69" s="44"/>
      <c r="O69" s="44"/>
      <c r="P69" s="41"/>
      <c r="Q69" s="41"/>
      <c r="R69" s="4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5" t="s">
        <v>242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57" t="s">
        <v>2583</v>
      </c>
      <c r="F73" s="5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6" t="s">
        <v>2584</v>
      </c>
      <c r="F74" s="48" t="s">
        <v>246</v>
      </c>
      <c r="G74" s="4"/>
      <c r="H74" s="4"/>
      <c r="I74" s="4"/>
      <c r="J74" s="4"/>
      <c r="K74" s="4"/>
      <c r="L74" s="4"/>
      <c r="M74" s="4"/>
      <c r="N74" s="4"/>
      <c r="O74" s="4" t="s">
        <v>242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6" t="s">
        <v>2585</v>
      </c>
      <c r="F75" s="4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6" t="s">
        <v>2586</v>
      </c>
      <c r="F76" s="4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6" t="s">
        <v>2587</v>
      </c>
      <c r="F77" s="4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6" t="s">
        <v>2588</v>
      </c>
      <c r="F78" s="4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9" t="s">
        <v>251</v>
      </c>
      <c r="F79" s="50" t="s">
        <v>672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6" t="s">
        <v>2589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 t="s">
        <v>242</v>
      </c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 t="s">
        <v>246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</sheetData>
  <mergeCells count="16">
    <mergeCell ref="E2:E4"/>
    <mergeCell ref="F3:F4"/>
    <mergeCell ref="G3:H3"/>
    <mergeCell ref="I3:J3"/>
    <mergeCell ref="F69:K69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5"/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0" max="10" width="13.63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2590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45162.0</v>
      </c>
      <c r="C5" s="19" t="s">
        <v>2591</v>
      </c>
      <c r="D5" s="20">
        <v>10250.0</v>
      </c>
      <c r="E5" s="21" t="s">
        <v>41</v>
      </c>
      <c r="F5" s="30"/>
      <c r="G5" s="23"/>
      <c r="H5" s="24"/>
      <c r="I5" s="23">
        <v>350.0</v>
      </c>
      <c r="J5" s="29"/>
      <c r="K5" s="23"/>
      <c r="L5" s="24"/>
      <c r="M5" s="23"/>
      <c r="N5" s="24"/>
      <c r="O5" s="24"/>
      <c r="P5" s="26">
        <v>350.0</v>
      </c>
      <c r="Q5" s="27">
        <f t="shared" ref="Q5:Q75" si="1">F5+G5+H5+I5+J5+K5+L5+M5+N5+O5-P5</f>
        <v>0</v>
      </c>
      <c r="R5" s="28" t="s">
        <v>52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45162.0</v>
      </c>
      <c r="C6" s="19" t="s">
        <v>2592</v>
      </c>
      <c r="D6" s="20">
        <v>36826.0</v>
      </c>
      <c r="E6" s="21" t="s">
        <v>54</v>
      </c>
      <c r="F6" s="30"/>
      <c r="G6" s="23"/>
      <c r="H6" s="24"/>
      <c r="I6" s="23">
        <v>3050.0</v>
      </c>
      <c r="J6" s="23"/>
      <c r="K6" s="24"/>
      <c r="L6" s="24"/>
      <c r="M6" s="23"/>
      <c r="N6" s="24"/>
      <c r="O6" s="24"/>
      <c r="P6" s="26">
        <v>3050.0</v>
      </c>
      <c r="Q6" s="27">
        <f t="shared" si="1"/>
        <v>0</v>
      </c>
      <c r="R6" s="28" t="s">
        <v>52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45162.0</v>
      </c>
      <c r="C7" s="19" t="s">
        <v>2593</v>
      </c>
      <c r="D7" s="20">
        <v>60386.0</v>
      </c>
      <c r="E7" s="21" t="s">
        <v>2454</v>
      </c>
      <c r="F7" s="30"/>
      <c r="G7" s="23"/>
      <c r="H7" s="23"/>
      <c r="I7" s="23">
        <v>2650.0</v>
      </c>
      <c r="J7" s="23"/>
      <c r="K7" s="24"/>
      <c r="L7" s="24"/>
      <c r="M7" s="24"/>
      <c r="N7" s="24"/>
      <c r="O7" s="24"/>
      <c r="P7" s="26">
        <v>2650.0</v>
      </c>
      <c r="Q7" s="27">
        <f t="shared" si="1"/>
        <v>0</v>
      </c>
      <c r="R7" s="28" t="s">
        <v>52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45162.0</v>
      </c>
      <c r="C8" s="19" t="s">
        <v>2594</v>
      </c>
      <c r="D8" s="20">
        <v>50557.0</v>
      </c>
      <c r="E8" s="21" t="s">
        <v>457</v>
      </c>
      <c r="F8" s="22"/>
      <c r="G8" s="24"/>
      <c r="H8" s="24"/>
      <c r="I8" s="23">
        <v>5000.0</v>
      </c>
      <c r="J8" s="23"/>
      <c r="K8" s="24"/>
      <c r="L8" s="24"/>
      <c r="M8" s="23"/>
      <c r="N8" s="24"/>
      <c r="O8" s="24"/>
      <c r="P8" s="26">
        <v>5000.0</v>
      </c>
      <c r="Q8" s="27">
        <f t="shared" si="1"/>
        <v>0</v>
      </c>
      <c r="R8" s="28" t="s">
        <v>55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45162.0</v>
      </c>
      <c r="C9" s="19" t="s">
        <v>2595</v>
      </c>
      <c r="D9" s="20">
        <v>79326.0</v>
      </c>
      <c r="E9" s="21" t="s">
        <v>2596</v>
      </c>
      <c r="F9" s="30"/>
      <c r="G9" s="24"/>
      <c r="H9" s="23"/>
      <c r="I9" s="23">
        <v>300.0</v>
      </c>
      <c r="J9" s="23"/>
      <c r="K9" s="23"/>
      <c r="L9" s="24"/>
      <c r="M9" s="23"/>
      <c r="N9" s="24"/>
      <c r="O9" s="24"/>
      <c r="P9" s="26">
        <v>300.0</v>
      </c>
      <c r="Q9" s="27">
        <f t="shared" si="1"/>
        <v>0</v>
      </c>
      <c r="R9" s="28" t="s">
        <v>42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45162.0</v>
      </c>
      <c r="C10" s="19" t="s">
        <v>2597</v>
      </c>
      <c r="D10" s="20">
        <v>49270.0</v>
      </c>
      <c r="E10" s="21" t="s">
        <v>2049</v>
      </c>
      <c r="F10" s="30"/>
      <c r="G10" s="24"/>
      <c r="H10" s="24"/>
      <c r="I10" s="23">
        <v>2650.0</v>
      </c>
      <c r="J10" s="23"/>
      <c r="K10" s="29"/>
      <c r="L10" s="24"/>
      <c r="M10" s="24"/>
      <c r="N10" s="24"/>
      <c r="O10" s="24"/>
      <c r="P10" s="26">
        <v>2650.0</v>
      </c>
      <c r="Q10" s="27">
        <f t="shared" si="1"/>
        <v>0</v>
      </c>
      <c r="R10" s="28" t="s">
        <v>52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45162.0</v>
      </c>
      <c r="C11" s="19" t="s">
        <v>2598</v>
      </c>
      <c r="D11" s="20">
        <v>69089.0</v>
      </c>
      <c r="E11" s="21" t="s">
        <v>1047</v>
      </c>
      <c r="F11" s="30"/>
      <c r="G11" s="24"/>
      <c r="H11" s="24"/>
      <c r="I11" s="23">
        <v>5150.0</v>
      </c>
      <c r="J11" s="23"/>
      <c r="K11" s="23"/>
      <c r="L11" s="24"/>
      <c r="M11" s="23"/>
      <c r="N11" s="24"/>
      <c r="O11" s="24"/>
      <c r="P11" s="26">
        <v>5150.0</v>
      </c>
      <c r="Q11" s="27">
        <f t="shared" si="1"/>
        <v>0</v>
      </c>
      <c r="R11" s="28" t="s">
        <v>55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45162.0</v>
      </c>
      <c r="C12" s="19" t="s">
        <v>2599</v>
      </c>
      <c r="D12" s="20">
        <v>78443.0</v>
      </c>
      <c r="E12" s="21" t="s">
        <v>2600</v>
      </c>
      <c r="F12" s="22"/>
      <c r="G12" s="24"/>
      <c r="H12" s="24"/>
      <c r="I12" s="23"/>
      <c r="J12" s="23"/>
      <c r="K12" s="23"/>
      <c r="L12" s="24"/>
      <c r="M12" s="23">
        <v>5600.0</v>
      </c>
      <c r="N12" s="24"/>
      <c r="O12" s="24"/>
      <c r="P12" s="26">
        <v>5600.0</v>
      </c>
      <c r="Q12" s="27">
        <f t="shared" si="1"/>
        <v>0</v>
      </c>
      <c r="R12" s="28" t="s">
        <v>45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45162.0</v>
      </c>
      <c r="C13" s="19" t="s">
        <v>2601</v>
      </c>
      <c r="D13" s="20">
        <v>78337.0</v>
      </c>
      <c r="E13" s="21" t="s">
        <v>2602</v>
      </c>
      <c r="F13" s="22"/>
      <c r="G13" s="23"/>
      <c r="H13" s="24"/>
      <c r="I13" s="23">
        <v>5150.0</v>
      </c>
      <c r="J13" s="23"/>
      <c r="K13" s="25"/>
      <c r="L13" s="24"/>
      <c r="M13" s="23"/>
      <c r="N13" s="24"/>
      <c r="O13" s="24"/>
      <c r="P13" s="26">
        <v>5150.0</v>
      </c>
      <c r="Q13" s="27">
        <f t="shared" si="1"/>
        <v>0</v>
      </c>
      <c r="R13" s="28" t="s">
        <v>55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45162.0</v>
      </c>
      <c r="C14" s="19" t="s">
        <v>2603</v>
      </c>
      <c r="D14" s="20">
        <v>77860.0</v>
      </c>
      <c r="E14" s="21" t="s">
        <v>2604</v>
      </c>
      <c r="F14" s="30"/>
      <c r="G14" s="24"/>
      <c r="H14" s="24"/>
      <c r="I14" s="23">
        <v>6050.0</v>
      </c>
      <c r="J14" s="23"/>
      <c r="K14" s="23">
        <v>3450.0</v>
      </c>
      <c r="L14" s="24"/>
      <c r="M14" s="23"/>
      <c r="N14" s="24"/>
      <c r="O14" s="24"/>
      <c r="P14" s="26">
        <v>9500.0</v>
      </c>
      <c r="Q14" s="27">
        <f t="shared" si="1"/>
        <v>0</v>
      </c>
      <c r="R14" s="28" t="s">
        <v>52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45162.0</v>
      </c>
      <c r="C15" s="19" t="s">
        <v>2605</v>
      </c>
      <c r="D15" s="20">
        <v>51512.0</v>
      </c>
      <c r="E15" s="21" t="s">
        <v>170</v>
      </c>
      <c r="F15" s="22"/>
      <c r="G15" s="24"/>
      <c r="H15" s="23"/>
      <c r="I15" s="23"/>
      <c r="J15" s="23">
        <v>11400.0</v>
      </c>
      <c r="K15" s="23"/>
      <c r="L15" s="24"/>
      <c r="M15" s="24"/>
      <c r="N15" s="24"/>
      <c r="O15" s="24"/>
      <c r="P15" s="26">
        <v>11400.0</v>
      </c>
      <c r="Q15" s="27">
        <f t="shared" si="1"/>
        <v>0</v>
      </c>
      <c r="R15" s="28" t="s">
        <v>52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45162.0</v>
      </c>
      <c r="C16" s="19" t="s">
        <v>2606</v>
      </c>
      <c r="D16" s="20">
        <v>50222.0</v>
      </c>
      <c r="E16" s="21" t="s">
        <v>954</v>
      </c>
      <c r="F16" s="22"/>
      <c r="G16" s="23"/>
      <c r="H16" s="23"/>
      <c r="I16" s="23">
        <v>2500.0</v>
      </c>
      <c r="J16" s="23"/>
      <c r="K16" s="23"/>
      <c r="L16" s="24"/>
      <c r="M16" s="23"/>
      <c r="N16" s="24"/>
      <c r="O16" s="24"/>
      <c r="P16" s="26">
        <v>2500.0</v>
      </c>
      <c r="Q16" s="27">
        <f t="shared" si="1"/>
        <v>0</v>
      </c>
      <c r="R16" s="28" t="s">
        <v>52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45162.0</v>
      </c>
      <c r="C17" s="19" t="s">
        <v>2607</v>
      </c>
      <c r="D17" s="20">
        <v>36769.0</v>
      </c>
      <c r="E17" s="21" t="s">
        <v>1600</v>
      </c>
      <c r="F17" s="22"/>
      <c r="G17" s="23"/>
      <c r="H17" s="24"/>
      <c r="I17" s="23">
        <v>27500.0</v>
      </c>
      <c r="J17" s="29"/>
      <c r="K17" s="23"/>
      <c r="L17" s="24"/>
      <c r="M17" s="23"/>
      <c r="N17" s="24"/>
      <c r="O17" s="24"/>
      <c r="P17" s="26">
        <v>27500.0</v>
      </c>
      <c r="Q17" s="27">
        <f t="shared" si="1"/>
        <v>0</v>
      </c>
      <c r="R17" s="28" t="s">
        <v>52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45162.0</v>
      </c>
      <c r="C18" s="19" t="s">
        <v>2608</v>
      </c>
      <c r="D18" s="20">
        <v>35245.0</v>
      </c>
      <c r="E18" s="21" t="s">
        <v>35</v>
      </c>
      <c r="F18" s="22"/>
      <c r="G18" s="24"/>
      <c r="H18" s="23"/>
      <c r="I18" s="23">
        <v>1600.0</v>
      </c>
      <c r="J18" s="29"/>
      <c r="K18" s="24"/>
      <c r="L18" s="24"/>
      <c r="M18" s="23">
        <v>0.0</v>
      </c>
      <c r="N18" s="24"/>
      <c r="O18" s="24"/>
      <c r="P18" s="26">
        <v>2400.0</v>
      </c>
      <c r="Q18" s="27">
        <f t="shared" si="1"/>
        <v>-800</v>
      </c>
      <c r="R18" s="28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45162.0</v>
      </c>
      <c r="C19" s="19" t="s">
        <v>2609</v>
      </c>
      <c r="D19" s="20">
        <v>76733.0</v>
      </c>
      <c r="E19" s="21" t="s">
        <v>2610</v>
      </c>
      <c r="F19" s="30"/>
      <c r="G19" s="24"/>
      <c r="H19" s="23"/>
      <c r="I19" s="23"/>
      <c r="J19" s="23"/>
      <c r="K19" s="23">
        <v>5000.0</v>
      </c>
      <c r="L19" s="24"/>
      <c r="M19" s="23"/>
      <c r="N19" s="24"/>
      <c r="O19" s="24"/>
      <c r="P19" s="26">
        <v>5000.0</v>
      </c>
      <c r="Q19" s="27">
        <f t="shared" si="1"/>
        <v>0</v>
      </c>
      <c r="R19" s="28" t="s">
        <v>52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45162.0</v>
      </c>
      <c r="C20" s="19" t="s">
        <v>2611</v>
      </c>
      <c r="D20" s="20">
        <v>41932.0</v>
      </c>
      <c r="E20" s="21" t="s">
        <v>2612</v>
      </c>
      <c r="F20" s="22"/>
      <c r="G20" s="23"/>
      <c r="H20" s="24"/>
      <c r="I20" s="23"/>
      <c r="J20" s="23">
        <v>3050.0</v>
      </c>
      <c r="K20" s="23"/>
      <c r="L20" s="24"/>
      <c r="M20" s="23"/>
      <c r="N20" s="24"/>
      <c r="O20" s="24"/>
      <c r="P20" s="26">
        <v>3050.0</v>
      </c>
      <c r="Q20" s="27">
        <f t="shared" si="1"/>
        <v>0</v>
      </c>
      <c r="R20" s="28" t="s">
        <v>45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45162.0</v>
      </c>
      <c r="C21" s="19" t="s">
        <v>2613</v>
      </c>
      <c r="D21" s="20">
        <v>58818.0</v>
      </c>
      <c r="E21" s="21" t="s">
        <v>2614</v>
      </c>
      <c r="F21" s="22"/>
      <c r="G21" s="23"/>
      <c r="H21" s="23"/>
      <c r="I21" s="23">
        <v>5000.0</v>
      </c>
      <c r="J21" s="23"/>
      <c r="K21" s="23"/>
      <c r="L21" s="24"/>
      <c r="M21" s="24"/>
      <c r="N21" s="24"/>
      <c r="O21" s="24"/>
      <c r="P21" s="26">
        <v>5000.0</v>
      </c>
      <c r="Q21" s="27">
        <f t="shared" si="1"/>
        <v>0</v>
      </c>
      <c r="R21" s="28" t="s">
        <v>52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45162.0</v>
      </c>
      <c r="C22" s="19" t="s">
        <v>2615</v>
      </c>
      <c r="D22" s="20">
        <v>54573.0</v>
      </c>
      <c r="E22" s="21" t="s">
        <v>1675</v>
      </c>
      <c r="F22" s="22"/>
      <c r="G22" s="24"/>
      <c r="H22" s="23"/>
      <c r="I22" s="23">
        <v>4350.0</v>
      </c>
      <c r="J22" s="23"/>
      <c r="K22" s="24"/>
      <c r="L22" s="24"/>
      <c r="M22" s="24"/>
      <c r="N22" s="24"/>
      <c r="O22" s="24"/>
      <c r="P22" s="26">
        <v>4350.0</v>
      </c>
      <c r="Q22" s="27">
        <f t="shared" si="1"/>
        <v>0</v>
      </c>
      <c r="R22" s="28" t="s">
        <v>45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45162.0</v>
      </c>
      <c r="C23" s="19" t="s">
        <v>2616</v>
      </c>
      <c r="D23" s="20">
        <v>67899.0</v>
      </c>
      <c r="E23" s="21" t="s">
        <v>552</v>
      </c>
      <c r="F23" s="22"/>
      <c r="G23" s="23"/>
      <c r="H23" s="24"/>
      <c r="I23" s="23">
        <v>10000.0</v>
      </c>
      <c r="J23" s="23"/>
      <c r="K23" s="23"/>
      <c r="L23" s="24"/>
      <c r="M23" s="24"/>
      <c r="N23" s="24"/>
      <c r="O23" s="24"/>
      <c r="P23" s="26">
        <v>10000.0</v>
      </c>
      <c r="Q23" s="27">
        <f t="shared" si="1"/>
        <v>0</v>
      </c>
      <c r="R23" s="28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45162.0</v>
      </c>
      <c r="C24" s="19" t="s">
        <v>2617</v>
      </c>
      <c r="D24" s="20">
        <v>74664.0</v>
      </c>
      <c r="E24" s="21" t="s">
        <v>750</v>
      </c>
      <c r="F24" s="22"/>
      <c r="G24" s="23"/>
      <c r="H24" s="23"/>
      <c r="I24" s="23">
        <v>5000.0</v>
      </c>
      <c r="J24" s="23"/>
      <c r="K24" s="23"/>
      <c r="L24" s="24"/>
      <c r="M24" s="23"/>
      <c r="N24" s="24"/>
      <c r="O24" s="24"/>
      <c r="P24" s="26">
        <v>5000.0</v>
      </c>
      <c r="Q24" s="27">
        <f t="shared" si="1"/>
        <v>0</v>
      </c>
      <c r="R24" s="28" t="s">
        <v>52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45162.0</v>
      </c>
      <c r="C25" s="19" t="s">
        <v>2618</v>
      </c>
      <c r="D25" s="20">
        <v>10839.0</v>
      </c>
      <c r="E25" s="21" t="s">
        <v>2619</v>
      </c>
      <c r="F25" s="22"/>
      <c r="G25" s="23"/>
      <c r="H25" s="23"/>
      <c r="I25" s="23"/>
      <c r="J25" s="23">
        <v>300.0</v>
      </c>
      <c r="K25" s="23"/>
      <c r="L25" s="24"/>
      <c r="M25" s="23"/>
      <c r="N25" s="24"/>
      <c r="O25" s="24"/>
      <c r="P25" s="26">
        <v>300.0</v>
      </c>
      <c r="Q25" s="27">
        <f t="shared" si="1"/>
        <v>0</v>
      </c>
      <c r="R25" s="28" t="s">
        <v>45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45162.0</v>
      </c>
      <c r="C26" s="19" t="s">
        <v>2620</v>
      </c>
      <c r="D26" s="20">
        <v>56980.0</v>
      </c>
      <c r="E26" s="21" t="s">
        <v>666</v>
      </c>
      <c r="F26" s="22"/>
      <c r="G26" s="23"/>
      <c r="H26" s="23"/>
      <c r="I26" s="23">
        <v>300.0</v>
      </c>
      <c r="J26" s="29"/>
      <c r="K26" s="23"/>
      <c r="L26" s="24"/>
      <c r="M26" s="24"/>
      <c r="N26" s="24"/>
      <c r="O26" s="24"/>
      <c r="P26" s="26">
        <v>300.0</v>
      </c>
      <c r="Q26" s="27">
        <f t="shared" si="1"/>
        <v>0</v>
      </c>
      <c r="R26" s="28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45162.0</v>
      </c>
      <c r="C27" s="19" t="s">
        <v>2621</v>
      </c>
      <c r="D27" s="20">
        <v>10250.0</v>
      </c>
      <c r="E27" s="21" t="s">
        <v>41</v>
      </c>
      <c r="F27" s="30"/>
      <c r="G27" s="23"/>
      <c r="H27" s="23"/>
      <c r="I27" s="23">
        <v>600.0</v>
      </c>
      <c r="J27" s="23"/>
      <c r="K27" s="23"/>
      <c r="L27" s="24"/>
      <c r="M27" s="23"/>
      <c r="N27" s="24"/>
      <c r="O27" s="24"/>
      <c r="P27" s="26">
        <v>600.0</v>
      </c>
      <c r="Q27" s="27">
        <f t="shared" si="1"/>
        <v>0</v>
      </c>
      <c r="R27" s="28" t="s">
        <v>45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45162.0</v>
      </c>
      <c r="C28" s="19" t="s">
        <v>2622</v>
      </c>
      <c r="D28" s="20">
        <v>29621.0</v>
      </c>
      <c r="E28" s="21" t="s">
        <v>423</v>
      </c>
      <c r="F28" s="30"/>
      <c r="G28" s="24"/>
      <c r="H28" s="23"/>
      <c r="I28" s="23"/>
      <c r="J28" s="23">
        <v>6950.0</v>
      </c>
      <c r="K28" s="24"/>
      <c r="L28" s="24"/>
      <c r="M28" s="24"/>
      <c r="N28" s="24"/>
      <c r="O28" s="24"/>
      <c r="P28" s="26">
        <v>6950.0</v>
      </c>
      <c r="Q28" s="27">
        <f t="shared" si="1"/>
        <v>0</v>
      </c>
      <c r="R28" s="28" t="s">
        <v>52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45162.0</v>
      </c>
      <c r="C29" s="19" t="s">
        <v>2623</v>
      </c>
      <c r="D29" s="20">
        <v>78967.0</v>
      </c>
      <c r="E29" s="21" t="s">
        <v>184</v>
      </c>
      <c r="F29" s="30"/>
      <c r="G29" s="24"/>
      <c r="H29" s="24"/>
      <c r="I29" s="23"/>
      <c r="J29" s="23">
        <v>7000.0</v>
      </c>
      <c r="K29" s="23"/>
      <c r="L29" s="24"/>
      <c r="M29" s="24"/>
      <c r="N29" s="24"/>
      <c r="O29" s="24"/>
      <c r="P29" s="26">
        <v>7000.0</v>
      </c>
      <c r="Q29" s="27">
        <f t="shared" si="1"/>
        <v>0</v>
      </c>
      <c r="R29" s="28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45162.0</v>
      </c>
      <c r="C30" s="19" t="s">
        <v>2624</v>
      </c>
      <c r="D30" s="20">
        <v>19122.0</v>
      </c>
      <c r="E30" s="21" t="s">
        <v>861</v>
      </c>
      <c r="F30" s="22"/>
      <c r="G30" s="24"/>
      <c r="H30" s="23"/>
      <c r="I30" s="23"/>
      <c r="J30" s="23"/>
      <c r="K30" s="23"/>
      <c r="L30" s="24"/>
      <c r="M30" s="23">
        <v>4500.0</v>
      </c>
      <c r="N30" s="24"/>
      <c r="O30" s="24"/>
      <c r="P30" s="26">
        <v>4500.0</v>
      </c>
      <c r="Q30" s="27">
        <f t="shared" si="1"/>
        <v>0</v>
      </c>
      <c r="R30" s="28" t="s">
        <v>42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45162.0</v>
      </c>
      <c r="C31" s="19" t="s">
        <v>2625</v>
      </c>
      <c r="D31" s="20">
        <v>44035.0</v>
      </c>
      <c r="E31" s="21" t="s">
        <v>1126</v>
      </c>
      <c r="F31" s="22"/>
      <c r="G31" s="23"/>
      <c r="H31" s="24"/>
      <c r="I31" s="23">
        <v>300.0</v>
      </c>
      <c r="J31" s="23"/>
      <c r="K31" s="23"/>
      <c r="L31" s="24"/>
      <c r="M31" s="25"/>
      <c r="N31" s="24"/>
      <c r="O31" s="24"/>
      <c r="P31" s="26">
        <v>300.0</v>
      </c>
      <c r="Q31" s="27">
        <f t="shared" si="1"/>
        <v>0</v>
      </c>
      <c r="R31" s="28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45162.0</v>
      </c>
      <c r="C32" s="19" t="s">
        <v>2626</v>
      </c>
      <c r="D32" s="20">
        <v>52669.0</v>
      </c>
      <c r="E32" s="21" t="s">
        <v>69</v>
      </c>
      <c r="F32" s="30"/>
      <c r="G32" s="24"/>
      <c r="H32" s="24"/>
      <c r="I32" s="23">
        <v>625.0</v>
      </c>
      <c r="J32" s="23"/>
      <c r="K32" s="23"/>
      <c r="L32" s="24"/>
      <c r="M32" s="23"/>
      <c r="N32" s="24"/>
      <c r="O32" s="24"/>
      <c r="P32" s="26">
        <v>625.0</v>
      </c>
      <c r="Q32" s="27">
        <f t="shared" si="1"/>
        <v>0</v>
      </c>
      <c r="R32" s="28" t="s">
        <v>55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45162.0</v>
      </c>
      <c r="C33" s="19" t="s">
        <v>2627</v>
      </c>
      <c r="D33" s="20">
        <v>48910.0</v>
      </c>
      <c r="E33" s="21" t="s">
        <v>159</v>
      </c>
      <c r="F33" s="22"/>
      <c r="G33" s="24"/>
      <c r="H33" s="23"/>
      <c r="I33" s="23"/>
      <c r="J33" s="29">
        <v>9500.0</v>
      </c>
      <c r="K33" s="23"/>
      <c r="L33" s="24"/>
      <c r="M33" s="23"/>
      <c r="N33" s="24"/>
      <c r="O33" s="24"/>
      <c r="P33" s="26">
        <v>9500.0</v>
      </c>
      <c r="Q33" s="27">
        <f t="shared" si="1"/>
        <v>0</v>
      </c>
      <c r="R33" s="28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45162.0</v>
      </c>
      <c r="C34" s="19" t="s">
        <v>2628</v>
      </c>
      <c r="D34" s="20">
        <v>79328.0</v>
      </c>
      <c r="E34" s="21" t="s">
        <v>2629</v>
      </c>
      <c r="F34" s="22"/>
      <c r="G34" s="24"/>
      <c r="H34" s="23"/>
      <c r="I34" s="23"/>
      <c r="J34" s="23">
        <v>7300.0</v>
      </c>
      <c r="K34" s="23"/>
      <c r="L34" s="24"/>
      <c r="M34" s="24"/>
      <c r="N34" s="24"/>
      <c r="O34" s="24"/>
      <c r="P34" s="26">
        <v>7300.0</v>
      </c>
      <c r="Q34" s="27">
        <f t="shared" si="1"/>
        <v>0</v>
      </c>
      <c r="R34" s="28" t="s">
        <v>42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45162.0</v>
      </c>
      <c r="C35" s="19" t="s">
        <v>2630</v>
      </c>
      <c r="D35" s="20">
        <v>79059.0</v>
      </c>
      <c r="E35" s="21" t="s">
        <v>2631</v>
      </c>
      <c r="F35" s="22"/>
      <c r="G35" s="24"/>
      <c r="H35" s="23"/>
      <c r="I35" s="23">
        <v>7000.0</v>
      </c>
      <c r="J35" s="23"/>
      <c r="K35" s="23"/>
      <c r="L35" s="24"/>
      <c r="M35" s="24"/>
      <c r="N35" s="24"/>
      <c r="O35" s="24"/>
      <c r="P35" s="26">
        <v>7000.0</v>
      </c>
      <c r="Q35" s="27">
        <f t="shared" si="1"/>
        <v>0</v>
      </c>
      <c r="R35" s="28" t="s">
        <v>55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45162.0</v>
      </c>
      <c r="C36" s="19" t="s">
        <v>2632</v>
      </c>
      <c r="D36" s="20">
        <v>56408.0</v>
      </c>
      <c r="E36" s="21" t="s">
        <v>1835</v>
      </c>
      <c r="F36" s="22"/>
      <c r="G36" s="24"/>
      <c r="H36" s="23"/>
      <c r="I36" s="23"/>
      <c r="J36" s="29">
        <v>15000.0</v>
      </c>
      <c r="K36" s="23"/>
      <c r="L36" s="24"/>
      <c r="M36" s="23"/>
      <c r="N36" s="24"/>
      <c r="O36" s="24"/>
      <c r="P36" s="26">
        <v>15000.0</v>
      </c>
      <c r="Q36" s="27">
        <f t="shared" si="1"/>
        <v>0</v>
      </c>
      <c r="R36" s="28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45162.0</v>
      </c>
      <c r="C37" s="19" t="s">
        <v>2633</v>
      </c>
      <c r="D37" s="20">
        <v>22332.0</v>
      </c>
      <c r="E37" s="21" t="s">
        <v>268</v>
      </c>
      <c r="F37" s="30"/>
      <c r="G37" s="23"/>
      <c r="H37" s="23"/>
      <c r="I37" s="23">
        <v>4100.0</v>
      </c>
      <c r="J37" s="29"/>
      <c r="K37" s="23"/>
      <c r="L37" s="24"/>
      <c r="M37" s="23"/>
      <c r="N37" s="24"/>
      <c r="O37" s="24"/>
      <c r="P37" s="26">
        <v>4100.0</v>
      </c>
      <c r="Q37" s="27">
        <f t="shared" si="1"/>
        <v>0</v>
      </c>
      <c r="R37" s="28" t="s">
        <v>55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45162.0</v>
      </c>
      <c r="C38" s="19" t="s">
        <v>2634</v>
      </c>
      <c r="D38" s="20">
        <v>48053.0</v>
      </c>
      <c r="E38" s="21" t="s">
        <v>2635</v>
      </c>
      <c r="F38" s="22"/>
      <c r="G38" s="23"/>
      <c r="H38" s="24"/>
      <c r="I38" s="23">
        <v>2700.0</v>
      </c>
      <c r="J38" s="29"/>
      <c r="K38" s="24"/>
      <c r="L38" s="24"/>
      <c r="M38" s="23"/>
      <c r="N38" s="24"/>
      <c r="O38" s="24"/>
      <c r="P38" s="26">
        <v>2700.0</v>
      </c>
      <c r="Q38" s="27">
        <f t="shared" si="1"/>
        <v>0</v>
      </c>
      <c r="R38" s="28" t="s">
        <v>55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45162.0</v>
      </c>
      <c r="C39" s="19" t="s">
        <v>2636</v>
      </c>
      <c r="D39" s="20">
        <v>48387.0</v>
      </c>
      <c r="E39" s="21" t="s">
        <v>1875</v>
      </c>
      <c r="F39" s="30"/>
      <c r="G39" s="24"/>
      <c r="H39" s="23"/>
      <c r="I39" s="23">
        <v>10000.0</v>
      </c>
      <c r="J39" s="29"/>
      <c r="K39" s="23"/>
      <c r="L39" s="24"/>
      <c r="M39" s="23"/>
      <c r="N39" s="24"/>
      <c r="O39" s="24"/>
      <c r="P39" s="26">
        <v>10000.0</v>
      </c>
      <c r="Q39" s="27">
        <f t="shared" si="1"/>
        <v>0</v>
      </c>
      <c r="R39" s="28" t="s">
        <v>55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45162.0</v>
      </c>
      <c r="C40" s="19" t="s">
        <v>2637</v>
      </c>
      <c r="D40" s="20">
        <v>61420.0</v>
      </c>
      <c r="E40" s="21" t="s">
        <v>276</v>
      </c>
      <c r="F40" s="22"/>
      <c r="G40" s="24"/>
      <c r="H40" s="23"/>
      <c r="I40" s="23">
        <v>13400.0</v>
      </c>
      <c r="J40" s="23"/>
      <c r="K40" s="23"/>
      <c r="L40" s="24"/>
      <c r="M40" s="25"/>
      <c r="N40" s="24"/>
      <c r="O40" s="24"/>
      <c r="P40" s="26">
        <v>13400.0</v>
      </c>
      <c r="Q40" s="27">
        <f t="shared" si="1"/>
        <v>0</v>
      </c>
      <c r="R40" s="28" t="s">
        <v>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45162.0</v>
      </c>
      <c r="C41" s="19" t="s">
        <v>2638</v>
      </c>
      <c r="D41" s="20">
        <v>61420.0</v>
      </c>
      <c r="E41" s="21" t="s">
        <v>276</v>
      </c>
      <c r="F41" s="22"/>
      <c r="G41" s="24"/>
      <c r="H41" s="23"/>
      <c r="I41" s="23">
        <v>25000.0</v>
      </c>
      <c r="J41" s="23"/>
      <c r="K41" s="24"/>
      <c r="L41" s="24"/>
      <c r="M41" s="25"/>
      <c r="N41" s="24"/>
      <c r="O41" s="24"/>
      <c r="P41" s="26">
        <v>25000.0</v>
      </c>
      <c r="Q41" s="27">
        <f t="shared" si="1"/>
        <v>0</v>
      </c>
      <c r="R41" s="28" t="s">
        <v>27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45162.0</v>
      </c>
      <c r="C42" s="19" t="s">
        <v>2639</v>
      </c>
      <c r="D42" s="20">
        <v>21818.0</v>
      </c>
      <c r="E42" s="21" t="s">
        <v>256</v>
      </c>
      <c r="F42" s="22"/>
      <c r="G42" s="24"/>
      <c r="H42" s="23"/>
      <c r="I42" s="23">
        <v>15000.0</v>
      </c>
      <c r="J42" s="23"/>
      <c r="K42" s="23"/>
      <c r="L42" s="24"/>
      <c r="M42" s="25"/>
      <c r="N42" s="24"/>
      <c r="O42" s="24"/>
      <c r="P42" s="26">
        <v>15000.0</v>
      </c>
      <c r="Q42" s="27">
        <f t="shared" si="1"/>
        <v>0</v>
      </c>
      <c r="R42" s="28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45162.0</v>
      </c>
      <c r="C43" s="19" t="s">
        <v>2640</v>
      </c>
      <c r="D43" s="20">
        <v>79319.0</v>
      </c>
      <c r="E43" s="21" t="s">
        <v>2641</v>
      </c>
      <c r="F43" s="22"/>
      <c r="G43" s="24"/>
      <c r="H43" s="23"/>
      <c r="I43" s="23">
        <v>7000.0</v>
      </c>
      <c r="J43" s="23"/>
      <c r="K43" s="24"/>
      <c r="L43" s="24"/>
      <c r="M43" s="25"/>
      <c r="N43" s="24"/>
      <c r="O43" s="24"/>
      <c r="P43" s="26">
        <v>7000.0</v>
      </c>
      <c r="Q43" s="27">
        <f t="shared" si="1"/>
        <v>0</v>
      </c>
      <c r="R43" s="28" t="s">
        <v>27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45162.0</v>
      </c>
      <c r="C44" s="19" t="s">
        <v>2642</v>
      </c>
      <c r="D44" s="20">
        <v>61420.0</v>
      </c>
      <c r="E44" s="21" t="s">
        <v>276</v>
      </c>
      <c r="F44" s="22"/>
      <c r="G44" s="24"/>
      <c r="H44" s="23"/>
      <c r="I44" s="23">
        <v>1000.0</v>
      </c>
      <c r="J44" s="23"/>
      <c r="K44" s="24"/>
      <c r="L44" s="24"/>
      <c r="M44" s="25"/>
      <c r="N44" s="24"/>
      <c r="O44" s="24"/>
      <c r="P44" s="26">
        <v>1000.0</v>
      </c>
      <c r="Q44" s="27">
        <f t="shared" si="1"/>
        <v>0</v>
      </c>
      <c r="R44" s="28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45162.0</v>
      </c>
      <c r="C45" s="19" t="s">
        <v>2643</v>
      </c>
      <c r="D45" s="20">
        <v>22341.0</v>
      </c>
      <c r="E45" s="21" t="s">
        <v>618</v>
      </c>
      <c r="F45" s="22"/>
      <c r="G45" s="24"/>
      <c r="H45" s="23"/>
      <c r="I45" s="23">
        <v>4150.0</v>
      </c>
      <c r="J45" s="23"/>
      <c r="K45" s="24"/>
      <c r="L45" s="24"/>
      <c r="M45" s="25"/>
      <c r="N45" s="24"/>
      <c r="O45" s="24"/>
      <c r="P45" s="26">
        <v>4150.0</v>
      </c>
      <c r="Q45" s="27">
        <f t="shared" si="1"/>
        <v>0</v>
      </c>
      <c r="R45" s="28" t="s">
        <v>42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45162.0</v>
      </c>
      <c r="C46" s="19" t="s">
        <v>2644</v>
      </c>
      <c r="D46" s="20">
        <v>77612.0</v>
      </c>
      <c r="E46" s="21" t="s">
        <v>2645</v>
      </c>
      <c r="F46" s="22"/>
      <c r="G46" s="24"/>
      <c r="H46" s="23"/>
      <c r="I46" s="23">
        <v>7000.0</v>
      </c>
      <c r="J46" s="23"/>
      <c r="K46" s="24"/>
      <c r="L46" s="24"/>
      <c r="M46" s="25"/>
      <c r="N46" s="24"/>
      <c r="O46" s="24"/>
      <c r="P46" s="26">
        <v>7000.0</v>
      </c>
      <c r="Q46" s="27">
        <f t="shared" si="1"/>
        <v>0</v>
      </c>
      <c r="R46" s="28" t="s">
        <v>27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45162.0</v>
      </c>
      <c r="C47" s="19" t="s">
        <v>2646</v>
      </c>
      <c r="D47" s="20">
        <v>77609.0</v>
      </c>
      <c r="E47" s="21" t="s">
        <v>2560</v>
      </c>
      <c r="F47" s="22"/>
      <c r="G47" s="24"/>
      <c r="H47" s="23"/>
      <c r="I47" s="23">
        <v>4850.0</v>
      </c>
      <c r="J47" s="23"/>
      <c r="K47" s="24"/>
      <c r="L47" s="24"/>
      <c r="M47" s="29"/>
      <c r="N47" s="24"/>
      <c r="O47" s="24"/>
      <c r="P47" s="26">
        <v>4850.0</v>
      </c>
      <c r="Q47" s="27">
        <f t="shared" si="1"/>
        <v>0</v>
      </c>
      <c r="R47" s="28" t="s">
        <v>27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45162.0</v>
      </c>
      <c r="C48" s="19" t="s">
        <v>2647</v>
      </c>
      <c r="D48" s="20">
        <v>52669.0</v>
      </c>
      <c r="E48" s="21" t="s">
        <v>69</v>
      </c>
      <c r="F48" s="22"/>
      <c r="G48" s="24"/>
      <c r="H48" s="23"/>
      <c r="I48" s="23">
        <v>1250.0</v>
      </c>
      <c r="J48" s="23"/>
      <c r="K48" s="24"/>
      <c r="L48" s="24"/>
      <c r="M48" s="25"/>
      <c r="N48" s="24"/>
      <c r="O48" s="24"/>
      <c r="P48" s="26">
        <v>1250.0</v>
      </c>
      <c r="Q48" s="27">
        <f t="shared" si="1"/>
        <v>0</v>
      </c>
      <c r="R48" s="28" t="s">
        <v>27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45162.0</v>
      </c>
      <c r="C49" s="19" t="s">
        <v>2648</v>
      </c>
      <c r="D49" s="20">
        <v>19122.0</v>
      </c>
      <c r="E49" s="21" t="s">
        <v>861</v>
      </c>
      <c r="F49" s="22"/>
      <c r="G49" s="24"/>
      <c r="H49" s="23"/>
      <c r="I49" s="23"/>
      <c r="J49" s="23"/>
      <c r="K49" s="24"/>
      <c r="L49" s="24"/>
      <c r="M49" s="29">
        <v>3900.0</v>
      </c>
      <c r="N49" s="24"/>
      <c r="O49" s="24"/>
      <c r="P49" s="26">
        <v>3900.0</v>
      </c>
      <c r="Q49" s="27">
        <f t="shared" si="1"/>
        <v>0</v>
      </c>
      <c r="R49" s="28" t="s">
        <v>42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45162.0</v>
      </c>
      <c r="C50" s="19" t="s">
        <v>2649</v>
      </c>
      <c r="D50" s="20">
        <v>55391.0</v>
      </c>
      <c r="E50" s="21" t="s">
        <v>2650</v>
      </c>
      <c r="F50" s="22"/>
      <c r="G50" s="24"/>
      <c r="H50" s="23"/>
      <c r="I50" s="23"/>
      <c r="J50" s="23">
        <v>5150.0</v>
      </c>
      <c r="K50" s="24"/>
      <c r="L50" s="24"/>
      <c r="M50" s="25"/>
      <c r="N50" s="24"/>
      <c r="O50" s="24"/>
      <c r="P50" s="26">
        <v>5150.0</v>
      </c>
      <c r="Q50" s="27">
        <f t="shared" si="1"/>
        <v>0</v>
      </c>
      <c r="R50" s="28" t="s">
        <v>55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45162.0</v>
      </c>
      <c r="C51" s="19" t="s">
        <v>2651</v>
      </c>
      <c r="D51" s="20">
        <v>35227.0</v>
      </c>
      <c r="E51" s="21" t="s">
        <v>152</v>
      </c>
      <c r="F51" s="22"/>
      <c r="G51" s="23">
        <v>2800.0</v>
      </c>
      <c r="H51" s="23"/>
      <c r="I51" s="23">
        <v>190.0</v>
      </c>
      <c r="J51" s="23"/>
      <c r="K51" s="24"/>
      <c r="L51" s="24"/>
      <c r="M51" s="25"/>
      <c r="N51" s="24"/>
      <c r="O51" s="24"/>
      <c r="P51" s="26">
        <v>2990.0</v>
      </c>
      <c r="Q51" s="27">
        <f t="shared" si="1"/>
        <v>0</v>
      </c>
      <c r="R51" s="28" t="s">
        <v>45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45162.0</v>
      </c>
      <c r="C52" s="19" t="s">
        <v>2652</v>
      </c>
      <c r="D52" s="20">
        <v>26831.0</v>
      </c>
      <c r="E52" s="21" t="s">
        <v>468</v>
      </c>
      <c r="F52" s="22"/>
      <c r="G52" s="24"/>
      <c r="H52" s="23"/>
      <c r="I52" s="23"/>
      <c r="J52" s="23">
        <v>4650.0</v>
      </c>
      <c r="K52" s="23"/>
      <c r="L52" s="24"/>
      <c r="M52" s="25"/>
      <c r="N52" s="24"/>
      <c r="O52" s="24"/>
      <c r="P52" s="26">
        <v>4650.0</v>
      </c>
      <c r="Q52" s="27">
        <f t="shared" si="1"/>
        <v>0</v>
      </c>
      <c r="R52" s="28" t="s">
        <v>55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45162.0</v>
      </c>
      <c r="C53" s="19" t="s">
        <v>2653</v>
      </c>
      <c r="D53" s="20">
        <v>50436.0</v>
      </c>
      <c r="E53" s="21" t="s">
        <v>97</v>
      </c>
      <c r="F53" s="22"/>
      <c r="G53" s="24"/>
      <c r="H53" s="23"/>
      <c r="I53" s="23">
        <v>300.0</v>
      </c>
      <c r="J53" s="23"/>
      <c r="K53" s="24"/>
      <c r="L53" s="24"/>
      <c r="M53" s="29"/>
      <c r="N53" s="24"/>
      <c r="O53" s="24"/>
      <c r="P53" s="26">
        <v>300.0</v>
      </c>
      <c r="Q53" s="27">
        <f t="shared" si="1"/>
        <v>0</v>
      </c>
      <c r="R53" s="28" t="s">
        <v>27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45162.0</v>
      </c>
      <c r="C54" s="19" t="s">
        <v>2654</v>
      </c>
      <c r="D54" s="20">
        <v>76101.0</v>
      </c>
      <c r="E54" s="21" t="s">
        <v>1729</v>
      </c>
      <c r="F54" s="22"/>
      <c r="G54" s="24"/>
      <c r="H54" s="23"/>
      <c r="I54" s="23">
        <v>150.0</v>
      </c>
      <c r="J54" s="23"/>
      <c r="K54" s="23"/>
      <c r="L54" s="24"/>
      <c r="M54" s="29"/>
      <c r="N54" s="24"/>
      <c r="O54" s="24"/>
      <c r="P54" s="26">
        <v>150.0</v>
      </c>
      <c r="Q54" s="27">
        <f t="shared" si="1"/>
        <v>0</v>
      </c>
      <c r="R54" s="28" t="s">
        <v>27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45162.0</v>
      </c>
      <c r="C55" s="19" t="s">
        <v>2655</v>
      </c>
      <c r="D55" s="20">
        <v>53634.0</v>
      </c>
      <c r="E55" s="21" t="s">
        <v>1717</v>
      </c>
      <c r="F55" s="22"/>
      <c r="G55" s="24"/>
      <c r="H55" s="23"/>
      <c r="I55" s="23"/>
      <c r="J55" s="23">
        <v>8400.0</v>
      </c>
      <c r="K55" s="24"/>
      <c r="L55" s="24"/>
      <c r="M55" s="25"/>
      <c r="N55" s="24"/>
      <c r="O55" s="24"/>
      <c r="P55" s="26">
        <v>8400.0</v>
      </c>
      <c r="Q55" s="27">
        <f t="shared" si="1"/>
        <v>0</v>
      </c>
      <c r="R55" s="28" t="s">
        <v>42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45162.0</v>
      </c>
      <c r="C56" s="19" t="s">
        <v>2656</v>
      </c>
      <c r="D56" s="20">
        <v>69620.0</v>
      </c>
      <c r="E56" s="21" t="s">
        <v>828</v>
      </c>
      <c r="F56" s="22"/>
      <c r="G56" s="24"/>
      <c r="H56" s="23"/>
      <c r="I56" s="23"/>
      <c r="J56" s="23">
        <v>2500.0</v>
      </c>
      <c r="K56" s="24"/>
      <c r="L56" s="24"/>
      <c r="M56" s="29"/>
      <c r="N56" s="24"/>
      <c r="O56" s="24"/>
      <c r="P56" s="26">
        <v>2500.0</v>
      </c>
      <c r="Q56" s="27">
        <f t="shared" si="1"/>
        <v>0</v>
      </c>
      <c r="R56" s="28" t="s">
        <v>27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45162.0</v>
      </c>
      <c r="C57" s="19" t="s">
        <v>2657</v>
      </c>
      <c r="D57" s="20">
        <v>10249.0</v>
      </c>
      <c r="E57" s="21" t="s">
        <v>593</v>
      </c>
      <c r="F57" s="22"/>
      <c r="G57" s="24"/>
      <c r="H57" s="23"/>
      <c r="I57" s="23"/>
      <c r="J57" s="23">
        <v>5900.0</v>
      </c>
      <c r="K57" s="24"/>
      <c r="L57" s="24"/>
      <c r="M57" s="25"/>
      <c r="N57" s="24"/>
      <c r="O57" s="24"/>
      <c r="P57" s="26">
        <v>5900.0</v>
      </c>
      <c r="Q57" s="27">
        <f t="shared" si="1"/>
        <v>0</v>
      </c>
      <c r="R57" s="28" t="s">
        <v>42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45162.0</v>
      </c>
      <c r="C58" s="19" t="s">
        <v>2658</v>
      </c>
      <c r="D58" s="20">
        <v>53249.0</v>
      </c>
      <c r="E58" s="21" t="s">
        <v>474</v>
      </c>
      <c r="F58" s="22"/>
      <c r="G58" s="24"/>
      <c r="H58" s="23"/>
      <c r="I58" s="23"/>
      <c r="J58" s="23">
        <v>31300.0</v>
      </c>
      <c r="K58" s="23"/>
      <c r="L58" s="24"/>
      <c r="M58" s="25"/>
      <c r="N58" s="24"/>
      <c r="O58" s="24"/>
      <c r="P58" s="26">
        <v>31300.0</v>
      </c>
      <c r="Q58" s="27">
        <f t="shared" si="1"/>
        <v>0</v>
      </c>
      <c r="R58" s="28" t="s">
        <v>42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45162.0</v>
      </c>
      <c r="C59" s="19" t="s">
        <v>2659</v>
      </c>
      <c r="D59" s="20">
        <v>13762.0</v>
      </c>
      <c r="E59" s="21" t="s">
        <v>737</v>
      </c>
      <c r="F59" s="30">
        <v>50.0</v>
      </c>
      <c r="G59" s="24"/>
      <c r="H59" s="23"/>
      <c r="I59" s="23"/>
      <c r="J59" s="23">
        <v>13050.0</v>
      </c>
      <c r="K59" s="24"/>
      <c r="L59" s="24"/>
      <c r="M59" s="25"/>
      <c r="N59" s="24"/>
      <c r="O59" s="24"/>
      <c r="P59" s="26">
        <v>13100.0</v>
      </c>
      <c r="Q59" s="27">
        <f t="shared" si="1"/>
        <v>0</v>
      </c>
      <c r="R59" s="28" t="s">
        <v>27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45162.0</v>
      </c>
      <c r="C60" s="19" t="s">
        <v>2660</v>
      </c>
      <c r="D60" s="20">
        <v>13762.0</v>
      </c>
      <c r="E60" s="21" t="s">
        <v>737</v>
      </c>
      <c r="F60" s="22"/>
      <c r="G60" s="24"/>
      <c r="H60" s="23"/>
      <c r="I60" s="23"/>
      <c r="J60" s="23">
        <v>600.0</v>
      </c>
      <c r="K60" s="24"/>
      <c r="L60" s="24"/>
      <c r="M60" s="25"/>
      <c r="N60" s="24"/>
      <c r="O60" s="24"/>
      <c r="P60" s="26">
        <v>600.0</v>
      </c>
      <c r="Q60" s="27">
        <f t="shared" si="1"/>
        <v>0</v>
      </c>
      <c r="R60" s="28" t="s">
        <v>27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45162.0</v>
      </c>
      <c r="C61" s="19" t="s">
        <v>2661</v>
      </c>
      <c r="D61" s="20">
        <v>10288.0</v>
      </c>
      <c r="E61" s="21" t="s">
        <v>360</v>
      </c>
      <c r="F61" s="22"/>
      <c r="G61" s="24"/>
      <c r="H61" s="23"/>
      <c r="I61" s="23">
        <v>15000.0</v>
      </c>
      <c r="J61" s="23"/>
      <c r="K61" s="23"/>
      <c r="L61" s="24"/>
      <c r="M61" s="25"/>
      <c r="N61" s="24"/>
      <c r="O61" s="24"/>
      <c r="P61" s="26">
        <v>15000.0</v>
      </c>
      <c r="Q61" s="27">
        <f t="shared" si="1"/>
        <v>0</v>
      </c>
      <c r="R61" s="28" t="s">
        <v>27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45162.0</v>
      </c>
      <c r="C62" s="19" t="s">
        <v>2662</v>
      </c>
      <c r="D62" s="20">
        <v>48631.0</v>
      </c>
      <c r="E62" s="21" t="s">
        <v>121</v>
      </c>
      <c r="F62" s="22"/>
      <c r="G62" s="24"/>
      <c r="H62" s="23"/>
      <c r="I62" s="23">
        <v>800.0</v>
      </c>
      <c r="J62" s="23"/>
      <c r="K62" s="24"/>
      <c r="L62" s="24"/>
      <c r="M62" s="29"/>
      <c r="N62" s="24"/>
      <c r="O62" s="24"/>
      <c r="P62" s="26">
        <v>800.0</v>
      </c>
      <c r="Q62" s="27">
        <f t="shared" si="1"/>
        <v>0</v>
      </c>
      <c r="R62" s="28" t="s">
        <v>27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45162.0</v>
      </c>
      <c r="C63" s="19" t="s">
        <v>2663</v>
      </c>
      <c r="D63" s="20">
        <v>46778.0</v>
      </c>
      <c r="E63" s="21" t="s">
        <v>1313</v>
      </c>
      <c r="F63" s="22"/>
      <c r="G63" s="24"/>
      <c r="H63" s="23"/>
      <c r="I63" s="23"/>
      <c r="J63" s="23">
        <v>4000.0</v>
      </c>
      <c r="K63" s="24"/>
      <c r="L63" s="24"/>
      <c r="M63" s="29"/>
      <c r="N63" s="24"/>
      <c r="O63" s="24"/>
      <c r="P63" s="26">
        <v>4000.0</v>
      </c>
      <c r="Q63" s="27">
        <f t="shared" si="1"/>
        <v>0</v>
      </c>
      <c r="R63" s="28" t="s">
        <v>27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45162.0</v>
      </c>
      <c r="C64" s="19" t="s">
        <v>2664</v>
      </c>
      <c r="D64" s="20">
        <v>52669.0</v>
      </c>
      <c r="E64" s="21" t="s">
        <v>69</v>
      </c>
      <c r="F64" s="22"/>
      <c r="G64" s="24"/>
      <c r="H64" s="23"/>
      <c r="I64" s="23">
        <v>350.0</v>
      </c>
      <c r="J64" s="23"/>
      <c r="K64" s="24"/>
      <c r="L64" s="24"/>
      <c r="M64" s="25"/>
      <c r="N64" s="24"/>
      <c r="O64" s="24"/>
      <c r="P64" s="26">
        <v>350.0</v>
      </c>
      <c r="Q64" s="27">
        <f t="shared" si="1"/>
        <v>0</v>
      </c>
      <c r="R64" s="28" t="s">
        <v>52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45162.0</v>
      </c>
      <c r="C65" s="19" t="s">
        <v>2665</v>
      </c>
      <c r="D65" s="20">
        <v>59576.0</v>
      </c>
      <c r="E65" s="21" t="s">
        <v>2666</v>
      </c>
      <c r="F65" s="22"/>
      <c r="G65" s="24"/>
      <c r="H65" s="23"/>
      <c r="I65" s="23"/>
      <c r="J65" s="23">
        <v>1600.0</v>
      </c>
      <c r="K65" s="24"/>
      <c r="L65" s="24"/>
      <c r="M65" s="29"/>
      <c r="N65" s="24"/>
      <c r="O65" s="24"/>
      <c r="P65" s="26">
        <v>1600.0</v>
      </c>
      <c r="Q65" s="27">
        <f t="shared" si="1"/>
        <v>0</v>
      </c>
      <c r="R65" s="28" t="s">
        <v>42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45162.0</v>
      </c>
      <c r="C66" s="19" t="s">
        <v>2667</v>
      </c>
      <c r="D66" s="20">
        <v>49658.0</v>
      </c>
      <c r="E66" s="21" t="s">
        <v>2668</v>
      </c>
      <c r="F66" s="22"/>
      <c r="G66" s="24"/>
      <c r="H66" s="23"/>
      <c r="I66" s="23">
        <v>1450.0</v>
      </c>
      <c r="J66" s="23"/>
      <c r="K66" s="24"/>
      <c r="L66" s="24"/>
      <c r="M66" s="25"/>
      <c r="N66" s="24"/>
      <c r="O66" s="24"/>
      <c r="P66" s="26">
        <v>1450.0</v>
      </c>
      <c r="Q66" s="27">
        <f t="shared" si="1"/>
        <v>0</v>
      </c>
      <c r="R66" s="28" t="s">
        <v>24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45162.0</v>
      </c>
      <c r="C67" s="19" t="s">
        <v>2669</v>
      </c>
      <c r="D67" s="20">
        <v>79330.0</v>
      </c>
      <c r="E67" s="21" t="s">
        <v>2670</v>
      </c>
      <c r="F67" s="22"/>
      <c r="G67" s="24"/>
      <c r="H67" s="23"/>
      <c r="I67" s="23">
        <v>7300.0</v>
      </c>
      <c r="J67" s="23"/>
      <c r="K67" s="24"/>
      <c r="L67" s="24"/>
      <c r="M67" s="25"/>
      <c r="N67" s="24"/>
      <c r="O67" s="24"/>
      <c r="P67" s="26">
        <v>7300.0</v>
      </c>
      <c r="Q67" s="27">
        <f t="shared" si="1"/>
        <v>0</v>
      </c>
      <c r="R67" s="28" t="s">
        <v>24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45162.0</v>
      </c>
      <c r="C68" s="19" t="s">
        <v>2671</v>
      </c>
      <c r="D68" s="20">
        <v>50821.0</v>
      </c>
      <c r="E68" s="21" t="s">
        <v>2672</v>
      </c>
      <c r="F68" s="22"/>
      <c r="G68" s="23">
        <v>5000.0</v>
      </c>
      <c r="H68" s="23"/>
      <c r="I68" s="23"/>
      <c r="J68" s="23"/>
      <c r="K68" s="24"/>
      <c r="L68" s="24"/>
      <c r="M68" s="25"/>
      <c r="N68" s="24"/>
      <c r="O68" s="24"/>
      <c r="P68" s="26">
        <v>5000.0</v>
      </c>
      <c r="Q68" s="27">
        <f t="shared" si="1"/>
        <v>0</v>
      </c>
      <c r="R68" s="28" t="s">
        <v>24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45162.0</v>
      </c>
      <c r="C69" s="19" t="s">
        <v>2673</v>
      </c>
      <c r="D69" s="20">
        <v>52247.0</v>
      </c>
      <c r="E69" s="21" t="s">
        <v>606</v>
      </c>
      <c r="F69" s="22"/>
      <c r="G69" s="24"/>
      <c r="H69" s="23"/>
      <c r="I69" s="23">
        <v>9500.0</v>
      </c>
      <c r="J69" s="23"/>
      <c r="K69" s="24"/>
      <c r="L69" s="24"/>
      <c r="M69" s="25"/>
      <c r="N69" s="24"/>
      <c r="O69" s="24"/>
      <c r="P69" s="26">
        <v>9500.0</v>
      </c>
      <c r="Q69" s="27">
        <f t="shared" si="1"/>
        <v>0</v>
      </c>
      <c r="R69" s="28" t="s">
        <v>27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45162.0</v>
      </c>
      <c r="C70" s="19" t="s">
        <v>2674</v>
      </c>
      <c r="D70" s="20">
        <v>53249.0</v>
      </c>
      <c r="E70" s="21" t="s">
        <v>474</v>
      </c>
      <c r="F70" s="30">
        <v>900.0</v>
      </c>
      <c r="G70" s="24"/>
      <c r="H70" s="23"/>
      <c r="I70" s="23"/>
      <c r="J70" s="23"/>
      <c r="K70" s="24"/>
      <c r="L70" s="24"/>
      <c r="M70" s="25"/>
      <c r="N70" s="24"/>
      <c r="O70" s="24"/>
      <c r="P70" s="26">
        <v>900.0</v>
      </c>
      <c r="Q70" s="27">
        <f t="shared" si="1"/>
        <v>0</v>
      </c>
      <c r="R70" s="28" t="s">
        <v>42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45161.0</v>
      </c>
      <c r="C71" s="19" t="s">
        <v>2675</v>
      </c>
      <c r="D71" s="20">
        <v>77009.0</v>
      </c>
      <c r="E71" s="21" t="s">
        <v>2676</v>
      </c>
      <c r="F71" s="22"/>
      <c r="G71" s="24"/>
      <c r="H71" s="23"/>
      <c r="I71" s="23"/>
      <c r="J71" s="23"/>
      <c r="K71" s="24"/>
      <c r="L71" s="24"/>
      <c r="M71" s="29">
        <v>8020.0</v>
      </c>
      <c r="N71" s="24"/>
      <c r="O71" s="24"/>
      <c r="P71" s="26">
        <v>8020.0</v>
      </c>
      <c r="Q71" s="27">
        <f t="shared" si="1"/>
        <v>0</v>
      </c>
      <c r="R71" s="28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45162.0</v>
      </c>
      <c r="C72" s="19" t="s">
        <v>2677</v>
      </c>
      <c r="D72" s="20">
        <v>55446.0</v>
      </c>
      <c r="E72" s="21" t="s">
        <v>642</v>
      </c>
      <c r="F72" s="22"/>
      <c r="G72" s="24"/>
      <c r="H72" s="23">
        <v>10000.0</v>
      </c>
      <c r="I72" s="23"/>
      <c r="J72" s="23"/>
      <c r="K72" s="24"/>
      <c r="L72" s="24"/>
      <c r="M72" s="25"/>
      <c r="N72" s="24"/>
      <c r="O72" s="24"/>
      <c r="P72" s="26">
        <v>10000.0</v>
      </c>
      <c r="Q72" s="27">
        <f t="shared" si="1"/>
        <v>0</v>
      </c>
      <c r="R72" s="28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45162.0</v>
      </c>
      <c r="C73" s="19" t="s">
        <v>2678</v>
      </c>
      <c r="D73" s="20">
        <v>57201.0</v>
      </c>
      <c r="E73" s="21" t="s">
        <v>2132</v>
      </c>
      <c r="F73" s="22"/>
      <c r="G73" s="24"/>
      <c r="H73" s="23">
        <v>5000.0</v>
      </c>
      <c r="I73" s="23"/>
      <c r="J73" s="23"/>
      <c r="K73" s="24"/>
      <c r="L73" s="24"/>
      <c r="M73" s="25"/>
      <c r="N73" s="24"/>
      <c r="O73" s="24"/>
      <c r="P73" s="26">
        <v>5000.0</v>
      </c>
      <c r="Q73" s="27">
        <f t="shared" si="1"/>
        <v>0</v>
      </c>
      <c r="R73" s="28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45162.0</v>
      </c>
      <c r="C74" s="19" t="s">
        <v>2679</v>
      </c>
      <c r="D74" s="20">
        <v>21828.0</v>
      </c>
      <c r="E74" s="21" t="s">
        <v>216</v>
      </c>
      <c r="F74" s="22"/>
      <c r="G74" s="24"/>
      <c r="H74" s="23"/>
      <c r="I74" s="23"/>
      <c r="J74" s="23"/>
      <c r="K74" s="24"/>
      <c r="L74" s="24"/>
      <c r="M74" s="29">
        <v>2500.0</v>
      </c>
      <c r="N74" s="24"/>
      <c r="O74" s="24"/>
      <c r="P74" s="26">
        <v>2500.0</v>
      </c>
      <c r="Q74" s="27">
        <f t="shared" si="1"/>
        <v>0</v>
      </c>
      <c r="R74" s="28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45162.0</v>
      </c>
      <c r="C75" s="19" t="s">
        <v>2680</v>
      </c>
      <c r="D75" s="20">
        <v>49953.0</v>
      </c>
      <c r="E75" s="21" t="s">
        <v>1648</v>
      </c>
      <c r="F75" s="22"/>
      <c r="G75" s="23"/>
      <c r="H75" s="23">
        <v>4450.0</v>
      </c>
      <c r="I75" s="23"/>
      <c r="J75" s="23"/>
      <c r="K75" s="24"/>
      <c r="L75" s="24"/>
      <c r="M75" s="25"/>
      <c r="N75" s="24"/>
      <c r="O75" s="24"/>
      <c r="P75" s="26">
        <v>4450.0</v>
      </c>
      <c r="Q75" s="27">
        <f t="shared" si="1"/>
        <v>0</v>
      </c>
      <c r="R75" s="28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45162.0</v>
      </c>
      <c r="C76" s="19" t="s">
        <v>2681</v>
      </c>
      <c r="D76" s="20">
        <v>50595.0</v>
      </c>
      <c r="E76" s="21" t="s">
        <v>192</v>
      </c>
      <c r="F76" s="22"/>
      <c r="G76" s="23" t="s">
        <v>242</v>
      </c>
      <c r="H76" s="23">
        <v>38500.0</v>
      </c>
      <c r="I76" s="23"/>
      <c r="J76" s="23"/>
      <c r="K76" s="24"/>
      <c r="L76" s="24"/>
      <c r="M76" s="25"/>
      <c r="N76" s="24"/>
      <c r="O76" s="24"/>
      <c r="P76" s="26">
        <v>38500.0</v>
      </c>
      <c r="Q76" s="56">
        <v>0.0</v>
      </c>
      <c r="R76" s="28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45162.0</v>
      </c>
      <c r="C77" s="19" t="s">
        <v>2682</v>
      </c>
      <c r="D77" s="20">
        <v>49655.0</v>
      </c>
      <c r="E77" s="21" t="s">
        <v>595</v>
      </c>
      <c r="F77" s="22"/>
      <c r="G77" s="24"/>
      <c r="H77" s="23"/>
      <c r="I77" s="23"/>
      <c r="J77" s="23"/>
      <c r="K77" s="23">
        <v>10200.0</v>
      </c>
      <c r="L77" s="24"/>
      <c r="M77" s="25"/>
      <c r="N77" s="24"/>
      <c r="O77" s="24"/>
      <c r="P77" s="26">
        <v>10200.0</v>
      </c>
      <c r="Q77" s="27">
        <f t="shared" ref="Q77:Q79" si="2">F77+G77+H77+I77+J77+K77+L77+M77+N77+O77-P77</f>
        <v>0</v>
      </c>
      <c r="R77" s="28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45162.0</v>
      </c>
      <c r="C78" s="19" t="s">
        <v>2683</v>
      </c>
      <c r="D78" s="20">
        <v>51406.0</v>
      </c>
      <c r="E78" s="21" t="s">
        <v>233</v>
      </c>
      <c r="F78" s="22"/>
      <c r="G78" s="24"/>
      <c r="H78" s="23">
        <v>20000.0</v>
      </c>
      <c r="I78" s="23"/>
      <c r="J78" s="23"/>
      <c r="K78" s="24"/>
      <c r="L78" s="24"/>
      <c r="M78" s="25"/>
      <c r="N78" s="24"/>
      <c r="O78" s="24"/>
      <c r="P78" s="26">
        <v>20000.0</v>
      </c>
      <c r="Q78" s="27">
        <f t="shared" si="2"/>
        <v>0</v>
      </c>
      <c r="R78" s="28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/>
      <c r="B79" s="37"/>
      <c r="C79" s="33"/>
      <c r="D79" s="37"/>
      <c r="E79" s="37"/>
      <c r="F79" s="38">
        <f t="shared" ref="F79:P79" si="3">SUM(F5:F78)</f>
        <v>950</v>
      </c>
      <c r="G79" s="54">
        <f t="shared" si="3"/>
        <v>7800</v>
      </c>
      <c r="H79" s="54">
        <f t="shared" si="3"/>
        <v>77950</v>
      </c>
      <c r="I79" s="54">
        <f t="shared" si="3"/>
        <v>225615</v>
      </c>
      <c r="J79" s="54">
        <f t="shared" si="3"/>
        <v>137650</v>
      </c>
      <c r="K79" s="54">
        <f t="shared" si="3"/>
        <v>18650</v>
      </c>
      <c r="L79" s="54">
        <f t="shared" si="3"/>
        <v>0</v>
      </c>
      <c r="M79" s="54">
        <f t="shared" si="3"/>
        <v>24520</v>
      </c>
      <c r="N79" s="54">
        <f t="shared" si="3"/>
        <v>0</v>
      </c>
      <c r="O79" s="54">
        <f t="shared" si="3"/>
        <v>0</v>
      </c>
      <c r="P79" s="52">
        <f t="shared" si="3"/>
        <v>493935</v>
      </c>
      <c r="Q79" s="27">
        <f t="shared" si="2"/>
        <v>-800</v>
      </c>
      <c r="R79" s="40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</row>
    <row r="80">
      <c r="A80" s="42"/>
      <c r="B80" s="37"/>
      <c r="C80" s="37"/>
      <c r="D80" s="37"/>
      <c r="E80" s="37"/>
      <c r="F80" s="43">
        <f>F79+G79+H79+I79+J79+K79+L79+M79+N79+O79</f>
        <v>493135</v>
      </c>
      <c r="G80" s="8"/>
      <c r="H80" s="8"/>
      <c r="I80" s="8"/>
      <c r="J80" s="8"/>
      <c r="K80" s="9"/>
      <c r="L80" s="44"/>
      <c r="M80" s="44"/>
      <c r="N80" s="44"/>
      <c r="O80" s="44"/>
      <c r="P80" s="41"/>
      <c r="Q80" s="41"/>
      <c r="R80" s="4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5" t="s">
        <v>242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57" t="s">
        <v>2684</v>
      </c>
      <c r="F84" s="5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6" t="s">
        <v>2685</v>
      </c>
      <c r="F85" s="48" t="s">
        <v>246</v>
      </c>
      <c r="G85" s="4"/>
      <c r="H85" s="4"/>
      <c r="I85" s="4"/>
      <c r="J85" s="4"/>
      <c r="K85" s="4"/>
      <c r="L85" s="4"/>
      <c r="M85" s="4"/>
      <c r="N85" s="4"/>
      <c r="O85" s="4" t="s">
        <v>242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6" t="s">
        <v>2686</v>
      </c>
      <c r="F86" s="4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6" t="s">
        <v>2687</v>
      </c>
      <c r="F87" s="4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6" t="s">
        <v>2688</v>
      </c>
      <c r="F88" s="4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6" t="s">
        <v>2689</v>
      </c>
      <c r="F89" s="4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9" t="s">
        <v>251</v>
      </c>
      <c r="F90" s="50" t="s">
        <v>672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72.0" customHeight="1">
      <c r="A91" s="4"/>
      <c r="B91" s="4"/>
      <c r="C91" s="4"/>
      <c r="D91" s="4"/>
      <c r="E91" s="46" t="s">
        <v>2690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 t="s">
        <v>242</v>
      </c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 t="s">
        <v>246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</sheetData>
  <mergeCells count="16">
    <mergeCell ref="E2:E4"/>
    <mergeCell ref="F3:F4"/>
    <mergeCell ref="G3:H3"/>
    <mergeCell ref="I3:J3"/>
    <mergeCell ref="F80:K80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5"/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0" max="10" width="13.63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2691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45162.0</v>
      </c>
      <c r="C5" s="19" t="s">
        <v>2692</v>
      </c>
      <c r="D5" s="20">
        <v>13781.0</v>
      </c>
      <c r="E5" s="21" t="s">
        <v>719</v>
      </c>
      <c r="F5" s="30">
        <v>2780.0</v>
      </c>
      <c r="G5" s="23"/>
      <c r="H5" s="24"/>
      <c r="I5" s="23"/>
      <c r="J5" s="29"/>
      <c r="K5" s="23"/>
      <c r="L5" s="24"/>
      <c r="M5" s="23"/>
      <c r="N5" s="24"/>
      <c r="O5" s="24"/>
      <c r="P5" s="26">
        <v>2780.0</v>
      </c>
      <c r="Q5" s="27">
        <f t="shared" ref="Q5:Q74" si="1">F5+G5+H5+I5+J5+K5+L5+M5+N5+O5-P5</f>
        <v>0</v>
      </c>
      <c r="R5" s="28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45162.0</v>
      </c>
      <c r="C6" s="19" t="s">
        <v>2693</v>
      </c>
      <c r="D6" s="20">
        <v>13781.0</v>
      </c>
      <c r="E6" s="21" t="s">
        <v>719</v>
      </c>
      <c r="F6" s="30"/>
      <c r="G6" s="23"/>
      <c r="H6" s="24"/>
      <c r="I6" s="23">
        <v>25000.0</v>
      </c>
      <c r="J6" s="23"/>
      <c r="K6" s="24"/>
      <c r="L6" s="24"/>
      <c r="M6" s="23"/>
      <c r="N6" s="24"/>
      <c r="O6" s="24"/>
      <c r="P6" s="26">
        <v>25000.0</v>
      </c>
      <c r="Q6" s="27">
        <f t="shared" si="1"/>
        <v>0</v>
      </c>
      <c r="R6" s="28" t="s">
        <v>45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45162.0</v>
      </c>
      <c r="C7" s="19" t="s">
        <v>2694</v>
      </c>
      <c r="D7" s="20">
        <v>13781.0</v>
      </c>
      <c r="E7" s="21" t="s">
        <v>719</v>
      </c>
      <c r="F7" s="30"/>
      <c r="G7" s="23"/>
      <c r="H7" s="23"/>
      <c r="I7" s="23">
        <v>1250.0</v>
      </c>
      <c r="J7" s="23"/>
      <c r="K7" s="24"/>
      <c r="L7" s="24"/>
      <c r="M7" s="24"/>
      <c r="N7" s="24"/>
      <c r="O7" s="24"/>
      <c r="P7" s="26">
        <v>1250.0</v>
      </c>
      <c r="Q7" s="27">
        <f t="shared" si="1"/>
        <v>0</v>
      </c>
      <c r="R7" s="28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45163.0</v>
      </c>
      <c r="C8" s="19" t="s">
        <v>2695</v>
      </c>
      <c r="D8" s="20">
        <v>22463.0</v>
      </c>
      <c r="E8" s="21" t="s">
        <v>266</v>
      </c>
      <c r="F8" s="22"/>
      <c r="G8" s="24"/>
      <c r="H8" s="24"/>
      <c r="I8" s="23">
        <v>10000.0</v>
      </c>
      <c r="J8" s="23"/>
      <c r="K8" s="24"/>
      <c r="L8" s="24"/>
      <c r="M8" s="23"/>
      <c r="N8" s="24"/>
      <c r="O8" s="24"/>
      <c r="P8" s="26">
        <v>10000.0</v>
      </c>
      <c r="Q8" s="27">
        <f t="shared" si="1"/>
        <v>0</v>
      </c>
      <c r="R8" s="28" t="s">
        <v>24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45163.0</v>
      </c>
      <c r="C9" s="19" t="s">
        <v>2696</v>
      </c>
      <c r="D9" s="20">
        <v>48052.0</v>
      </c>
      <c r="E9" s="21" t="s">
        <v>969</v>
      </c>
      <c r="F9" s="30"/>
      <c r="G9" s="24"/>
      <c r="H9" s="23"/>
      <c r="I9" s="23">
        <v>350.0</v>
      </c>
      <c r="J9" s="23"/>
      <c r="K9" s="23"/>
      <c r="L9" s="24"/>
      <c r="M9" s="23"/>
      <c r="N9" s="24"/>
      <c r="O9" s="24"/>
      <c r="P9" s="26">
        <v>350.0</v>
      </c>
      <c r="Q9" s="27">
        <f t="shared" si="1"/>
        <v>0</v>
      </c>
      <c r="R9" s="28" t="s">
        <v>52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45163.0</v>
      </c>
      <c r="C10" s="19" t="s">
        <v>2697</v>
      </c>
      <c r="D10" s="20">
        <v>53283.0</v>
      </c>
      <c r="E10" s="21" t="s">
        <v>291</v>
      </c>
      <c r="F10" s="30"/>
      <c r="G10" s="24"/>
      <c r="H10" s="24"/>
      <c r="I10" s="23">
        <v>2500.0</v>
      </c>
      <c r="J10" s="23"/>
      <c r="K10" s="29"/>
      <c r="L10" s="24"/>
      <c r="M10" s="24"/>
      <c r="N10" s="24"/>
      <c r="O10" s="24"/>
      <c r="P10" s="26">
        <v>2500.0</v>
      </c>
      <c r="Q10" s="27">
        <f t="shared" si="1"/>
        <v>0</v>
      </c>
      <c r="R10" s="28" t="s">
        <v>52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45163.0</v>
      </c>
      <c r="C11" s="19" t="s">
        <v>2698</v>
      </c>
      <c r="D11" s="20">
        <v>22332.0</v>
      </c>
      <c r="E11" s="21" t="s">
        <v>268</v>
      </c>
      <c r="F11" s="30"/>
      <c r="G11" s="24"/>
      <c r="H11" s="24"/>
      <c r="I11" s="23">
        <v>10000.0</v>
      </c>
      <c r="J11" s="23"/>
      <c r="K11" s="23"/>
      <c r="L11" s="24"/>
      <c r="M11" s="23"/>
      <c r="N11" s="24"/>
      <c r="O11" s="24"/>
      <c r="P11" s="26">
        <v>10000.0</v>
      </c>
      <c r="Q11" s="27">
        <f t="shared" si="1"/>
        <v>0</v>
      </c>
      <c r="R11" s="28" t="s">
        <v>52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45163.0</v>
      </c>
      <c r="C12" s="19" t="s">
        <v>2699</v>
      </c>
      <c r="D12" s="20">
        <v>46927.0</v>
      </c>
      <c r="E12" s="21" t="s">
        <v>466</v>
      </c>
      <c r="F12" s="22"/>
      <c r="G12" s="24"/>
      <c r="H12" s="24"/>
      <c r="I12" s="23">
        <v>300.0</v>
      </c>
      <c r="J12" s="23"/>
      <c r="K12" s="23"/>
      <c r="L12" s="24"/>
      <c r="M12" s="23"/>
      <c r="N12" s="24"/>
      <c r="O12" s="24"/>
      <c r="P12" s="26">
        <v>300.0</v>
      </c>
      <c r="Q12" s="27">
        <f t="shared" si="1"/>
        <v>0</v>
      </c>
      <c r="R12" s="28" t="s">
        <v>52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45163.0</v>
      </c>
      <c r="C13" s="19" t="s">
        <v>2700</v>
      </c>
      <c r="D13" s="20">
        <v>56415.0</v>
      </c>
      <c r="E13" s="21" t="s">
        <v>103</v>
      </c>
      <c r="F13" s="22"/>
      <c r="G13" s="23"/>
      <c r="H13" s="24"/>
      <c r="I13" s="23">
        <v>11800.0</v>
      </c>
      <c r="J13" s="23"/>
      <c r="K13" s="25"/>
      <c r="L13" s="24"/>
      <c r="M13" s="23"/>
      <c r="N13" s="24"/>
      <c r="O13" s="24"/>
      <c r="P13" s="26">
        <v>11800.0</v>
      </c>
      <c r="Q13" s="27">
        <f t="shared" si="1"/>
        <v>0</v>
      </c>
      <c r="R13" s="28" t="s">
        <v>52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45163.0</v>
      </c>
      <c r="C14" s="19" t="s">
        <v>2701</v>
      </c>
      <c r="D14" s="20">
        <v>27066.0</v>
      </c>
      <c r="E14" s="21" t="s">
        <v>270</v>
      </c>
      <c r="F14" s="30"/>
      <c r="G14" s="24"/>
      <c r="H14" s="24"/>
      <c r="I14" s="23">
        <v>9500.0</v>
      </c>
      <c r="J14" s="23"/>
      <c r="K14" s="23"/>
      <c r="L14" s="24"/>
      <c r="M14" s="23"/>
      <c r="N14" s="24"/>
      <c r="O14" s="24"/>
      <c r="P14" s="26">
        <v>9500.0</v>
      </c>
      <c r="Q14" s="27">
        <f t="shared" si="1"/>
        <v>0</v>
      </c>
      <c r="R14" s="28" t="s">
        <v>52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45163.0</v>
      </c>
      <c r="C15" s="19" t="s">
        <v>2702</v>
      </c>
      <c r="D15" s="20">
        <v>60061.0</v>
      </c>
      <c r="E15" s="21" t="s">
        <v>2703</v>
      </c>
      <c r="F15" s="22"/>
      <c r="G15" s="24"/>
      <c r="H15" s="23"/>
      <c r="I15" s="23">
        <v>2650.0</v>
      </c>
      <c r="J15" s="23"/>
      <c r="K15" s="23"/>
      <c r="L15" s="24"/>
      <c r="M15" s="24"/>
      <c r="N15" s="24"/>
      <c r="O15" s="24"/>
      <c r="P15" s="26">
        <v>2650.0</v>
      </c>
      <c r="Q15" s="27">
        <f t="shared" si="1"/>
        <v>0</v>
      </c>
      <c r="R15" s="28" t="s">
        <v>52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45163.0</v>
      </c>
      <c r="C16" s="19" t="s">
        <v>2704</v>
      </c>
      <c r="D16" s="20">
        <v>78639.0</v>
      </c>
      <c r="E16" s="21" t="s">
        <v>2705</v>
      </c>
      <c r="F16" s="22"/>
      <c r="G16" s="23"/>
      <c r="H16" s="23"/>
      <c r="I16" s="23">
        <v>7000.0</v>
      </c>
      <c r="J16" s="23"/>
      <c r="K16" s="23"/>
      <c r="L16" s="24"/>
      <c r="M16" s="23"/>
      <c r="N16" s="24"/>
      <c r="O16" s="24"/>
      <c r="P16" s="26">
        <v>7000.0</v>
      </c>
      <c r="Q16" s="27">
        <f t="shared" si="1"/>
        <v>0</v>
      </c>
      <c r="R16" s="28" t="s">
        <v>55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45163.0</v>
      </c>
      <c r="C17" s="19" t="s">
        <v>2706</v>
      </c>
      <c r="D17" s="20">
        <v>79308.0</v>
      </c>
      <c r="E17" s="21" t="s">
        <v>2707</v>
      </c>
      <c r="F17" s="22"/>
      <c r="G17" s="23"/>
      <c r="H17" s="24"/>
      <c r="I17" s="23">
        <v>7000.0</v>
      </c>
      <c r="J17" s="29"/>
      <c r="K17" s="23"/>
      <c r="L17" s="24"/>
      <c r="M17" s="23"/>
      <c r="N17" s="24"/>
      <c r="O17" s="24"/>
      <c r="P17" s="26">
        <v>7000.0</v>
      </c>
      <c r="Q17" s="27">
        <f t="shared" si="1"/>
        <v>0</v>
      </c>
      <c r="R17" s="28" t="s">
        <v>52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45163.0</v>
      </c>
      <c r="C18" s="19" t="s">
        <v>2708</v>
      </c>
      <c r="D18" s="20">
        <v>51017.0</v>
      </c>
      <c r="E18" s="21" t="s">
        <v>186</v>
      </c>
      <c r="F18" s="22"/>
      <c r="G18" s="24"/>
      <c r="H18" s="23">
        <v>79500.0</v>
      </c>
      <c r="I18" s="23"/>
      <c r="J18" s="29"/>
      <c r="K18" s="24"/>
      <c r="L18" s="24"/>
      <c r="M18" s="23"/>
      <c r="N18" s="24"/>
      <c r="O18" s="24"/>
      <c r="P18" s="26">
        <v>79500.0</v>
      </c>
      <c r="Q18" s="27">
        <f t="shared" si="1"/>
        <v>0</v>
      </c>
      <c r="R18" s="28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45163.0</v>
      </c>
      <c r="C19" s="19" t="s">
        <v>2709</v>
      </c>
      <c r="D19" s="20">
        <v>72203.0</v>
      </c>
      <c r="E19" s="21" t="s">
        <v>2710</v>
      </c>
      <c r="F19" s="30"/>
      <c r="G19" s="24"/>
      <c r="H19" s="23"/>
      <c r="I19" s="23">
        <v>2750.0</v>
      </c>
      <c r="J19" s="23"/>
      <c r="K19" s="23"/>
      <c r="L19" s="24"/>
      <c r="M19" s="23"/>
      <c r="N19" s="24"/>
      <c r="O19" s="24"/>
      <c r="P19" s="26">
        <v>2750.0</v>
      </c>
      <c r="Q19" s="27">
        <f t="shared" si="1"/>
        <v>0</v>
      </c>
      <c r="R19" s="28" t="s">
        <v>52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45163.0</v>
      </c>
      <c r="C20" s="19" t="s">
        <v>2711</v>
      </c>
      <c r="D20" s="20">
        <v>42071.0</v>
      </c>
      <c r="E20" s="21" t="s">
        <v>44</v>
      </c>
      <c r="F20" s="22"/>
      <c r="G20" s="23"/>
      <c r="H20" s="23">
        <v>8950.0</v>
      </c>
      <c r="I20" s="23"/>
      <c r="J20" s="23"/>
      <c r="K20" s="23"/>
      <c r="L20" s="24"/>
      <c r="M20" s="23"/>
      <c r="N20" s="24"/>
      <c r="O20" s="24"/>
      <c r="P20" s="26">
        <v>8950.0</v>
      </c>
      <c r="Q20" s="27">
        <f t="shared" si="1"/>
        <v>0</v>
      </c>
      <c r="R20" s="28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45163.0</v>
      </c>
      <c r="C21" s="19" t="s">
        <v>2712</v>
      </c>
      <c r="D21" s="20">
        <v>52247.0</v>
      </c>
      <c r="E21" s="21" t="s">
        <v>606</v>
      </c>
      <c r="F21" s="22"/>
      <c r="G21" s="23"/>
      <c r="H21" s="23"/>
      <c r="I21" s="23">
        <v>58400.0</v>
      </c>
      <c r="J21" s="23"/>
      <c r="K21" s="23"/>
      <c r="L21" s="24"/>
      <c r="M21" s="24"/>
      <c r="N21" s="24"/>
      <c r="O21" s="24"/>
      <c r="P21" s="26">
        <v>58400.0</v>
      </c>
      <c r="Q21" s="27">
        <f t="shared" si="1"/>
        <v>0</v>
      </c>
      <c r="R21" s="28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45163.0</v>
      </c>
      <c r="C22" s="19" t="s">
        <v>2713</v>
      </c>
      <c r="D22" s="20">
        <v>51697.0</v>
      </c>
      <c r="E22" s="21" t="s">
        <v>567</v>
      </c>
      <c r="F22" s="22"/>
      <c r="G22" s="24"/>
      <c r="H22" s="23"/>
      <c r="I22" s="23">
        <v>7340.0</v>
      </c>
      <c r="J22" s="23"/>
      <c r="K22" s="24"/>
      <c r="L22" s="24"/>
      <c r="M22" s="24"/>
      <c r="N22" s="24"/>
      <c r="O22" s="24"/>
      <c r="P22" s="26">
        <v>7340.0</v>
      </c>
      <c r="Q22" s="27">
        <f t="shared" si="1"/>
        <v>0</v>
      </c>
      <c r="R22" s="28" t="s">
        <v>45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45163.0</v>
      </c>
      <c r="C23" s="19" t="s">
        <v>2714</v>
      </c>
      <c r="D23" s="20">
        <v>77805.0</v>
      </c>
      <c r="E23" s="21" t="s">
        <v>2715</v>
      </c>
      <c r="F23" s="22"/>
      <c r="G23" s="23"/>
      <c r="H23" s="24"/>
      <c r="I23" s="23">
        <v>2740.0</v>
      </c>
      <c r="J23" s="23"/>
      <c r="K23" s="23"/>
      <c r="L23" s="24"/>
      <c r="M23" s="24"/>
      <c r="N23" s="24"/>
      <c r="O23" s="24"/>
      <c r="P23" s="26">
        <v>2740.0</v>
      </c>
      <c r="Q23" s="27">
        <f t="shared" si="1"/>
        <v>0</v>
      </c>
      <c r="R23" s="28" t="s">
        <v>55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45163.0</v>
      </c>
      <c r="C24" s="19" t="s">
        <v>2716</v>
      </c>
      <c r="D24" s="20">
        <v>55992.0</v>
      </c>
      <c r="E24" s="21" t="s">
        <v>1264</v>
      </c>
      <c r="F24" s="22"/>
      <c r="G24" s="23"/>
      <c r="H24" s="23"/>
      <c r="I24" s="23">
        <v>2500.0</v>
      </c>
      <c r="J24" s="23"/>
      <c r="K24" s="23"/>
      <c r="L24" s="24"/>
      <c r="M24" s="23"/>
      <c r="N24" s="24"/>
      <c r="O24" s="24"/>
      <c r="P24" s="26">
        <v>2500.0</v>
      </c>
      <c r="Q24" s="27">
        <f t="shared" si="1"/>
        <v>0</v>
      </c>
      <c r="R24" s="28" t="s">
        <v>52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45163.0</v>
      </c>
      <c r="C25" s="19" t="s">
        <v>2717</v>
      </c>
      <c r="D25" s="20">
        <v>51876.0</v>
      </c>
      <c r="E25" s="21" t="s">
        <v>125</v>
      </c>
      <c r="F25" s="22"/>
      <c r="G25" s="23"/>
      <c r="H25" s="23"/>
      <c r="I25" s="23">
        <v>20000.0</v>
      </c>
      <c r="J25" s="23"/>
      <c r="K25" s="23"/>
      <c r="L25" s="24"/>
      <c r="M25" s="23"/>
      <c r="N25" s="24"/>
      <c r="O25" s="24"/>
      <c r="P25" s="26">
        <v>20000.0</v>
      </c>
      <c r="Q25" s="27">
        <f t="shared" si="1"/>
        <v>0</v>
      </c>
      <c r="R25" s="28" t="s">
        <v>55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45163.0</v>
      </c>
      <c r="C26" s="19" t="s">
        <v>2718</v>
      </c>
      <c r="D26" s="20">
        <v>75603.0</v>
      </c>
      <c r="E26" s="21" t="s">
        <v>837</v>
      </c>
      <c r="F26" s="22"/>
      <c r="G26" s="23"/>
      <c r="H26" s="23"/>
      <c r="I26" s="23">
        <v>300.0</v>
      </c>
      <c r="J26" s="29"/>
      <c r="K26" s="23"/>
      <c r="L26" s="24"/>
      <c r="M26" s="24"/>
      <c r="N26" s="24"/>
      <c r="O26" s="24"/>
      <c r="P26" s="26">
        <v>300.0</v>
      </c>
      <c r="Q26" s="27">
        <f t="shared" si="1"/>
        <v>0</v>
      </c>
      <c r="R26" s="28" t="s">
        <v>45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45163.0</v>
      </c>
      <c r="C27" s="19" t="s">
        <v>2719</v>
      </c>
      <c r="D27" s="20">
        <v>54440.0</v>
      </c>
      <c r="E27" s="21" t="s">
        <v>2720</v>
      </c>
      <c r="F27" s="30"/>
      <c r="G27" s="23"/>
      <c r="H27" s="23"/>
      <c r="I27" s="23">
        <v>1050.0</v>
      </c>
      <c r="J27" s="23"/>
      <c r="K27" s="23"/>
      <c r="L27" s="24"/>
      <c r="M27" s="23"/>
      <c r="N27" s="24"/>
      <c r="O27" s="24"/>
      <c r="P27" s="26">
        <v>1050.0</v>
      </c>
      <c r="Q27" s="27">
        <f t="shared" si="1"/>
        <v>0</v>
      </c>
      <c r="R27" s="28" t="s">
        <v>27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45163.0</v>
      </c>
      <c r="C28" s="19" t="s">
        <v>2721</v>
      </c>
      <c r="D28" s="20">
        <v>46877.0</v>
      </c>
      <c r="E28" s="21" t="s">
        <v>403</v>
      </c>
      <c r="F28" s="30"/>
      <c r="G28" s="24"/>
      <c r="H28" s="23"/>
      <c r="I28" s="23">
        <v>4050.0</v>
      </c>
      <c r="J28" s="23"/>
      <c r="K28" s="24"/>
      <c r="L28" s="24"/>
      <c r="M28" s="24"/>
      <c r="N28" s="24"/>
      <c r="O28" s="24"/>
      <c r="P28" s="26">
        <v>4050.0</v>
      </c>
      <c r="Q28" s="27">
        <f t="shared" si="1"/>
        <v>0</v>
      </c>
      <c r="R28" s="28" t="s">
        <v>55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45163.0</v>
      </c>
      <c r="C29" s="19" t="s">
        <v>2722</v>
      </c>
      <c r="D29" s="20">
        <v>59904.0</v>
      </c>
      <c r="E29" s="21" t="s">
        <v>146</v>
      </c>
      <c r="F29" s="30"/>
      <c r="G29" s="24"/>
      <c r="H29" s="24"/>
      <c r="I29" s="23">
        <v>5050.0</v>
      </c>
      <c r="J29" s="23"/>
      <c r="K29" s="23"/>
      <c r="L29" s="24"/>
      <c r="M29" s="24"/>
      <c r="N29" s="24"/>
      <c r="O29" s="24"/>
      <c r="P29" s="26">
        <v>5050.0</v>
      </c>
      <c r="Q29" s="27">
        <f t="shared" si="1"/>
        <v>0</v>
      </c>
      <c r="R29" s="28" t="s">
        <v>55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45163.0</v>
      </c>
      <c r="C30" s="19" t="s">
        <v>2723</v>
      </c>
      <c r="D30" s="20">
        <v>58050.0</v>
      </c>
      <c r="E30" s="21" t="s">
        <v>920</v>
      </c>
      <c r="F30" s="22"/>
      <c r="G30" s="24"/>
      <c r="H30" s="23"/>
      <c r="I30" s="23"/>
      <c r="J30" s="23">
        <v>3200.0</v>
      </c>
      <c r="K30" s="23"/>
      <c r="L30" s="24"/>
      <c r="M30" s="23"/>
      <c r="N30" s="24"/>
      <c r="O30" s="24"/>
      <c r="P30" s="26">
        <v>3200.0</v>
      </c>
      <c r="Q30" s="27">
        <f t="shared" si="1"/>
        <v>0</v>
      </c>
      <c r="R30" s="28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45163.0</v>
      </c>
      <c r="C31" s="19" t="s">
        <v>2724</v>
      </c>
      <c r="D31" s="20">
        <v>42052.0</v>
      </c>
      <c r="E31" s="21" t="s">
        <v>1881</v>
      </c>
      <c r="F31" s="22"/>
      <c r="G31" s="23"/>
      <c r="H31" s="24"/>
      <c r="I31" s="23"/>
      <c r="J31" s="23"/>
      <c r="K31" s="23"/>
      <c r="L31" s="24"/>
      <c r="M31" s="29">
        <v>5150.0</v>
      </c>
      <c r="N31" s="24"/>
      <c r="O31" s="24"/>
      <c r="P31" s="26">
        <v>5150.0</v>
      </c>
      <c r="Q31" s="27">
        <f t="shared" si="1"/>
        <v>0</v>
      </c>
      <c r="R31" s="28" t="s">
        <v>55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45163.0</v>
      </c>
      <c r="C32" s="19" t="s">
        <v>2725</v>
      </c>
      <c r="D32" s="20">
        <v>46626.0</v>
      </c>
      <c r="E32" s="21" t="s">
        <v>123</v>
      </c>
      <c r="F32" s="30"/>
      <c r="G32" s="24"/>
      <c r="H32" s="24"/>
      <c r="I32" s="23"/>
      <c r="J32" s="23">
        <v>10000.0</v>
      </c>
      <c r="K32" s="23"/>
      <c r="L32" s="24"/>
      <c r="M32" s="23"/>
      <c r="N32" s="24"/>
      <c r="O32" s="24"/>
      <c r="P32" s="26">
        <v>10000.0</v>
      </c>
      <c r="Q32" s="27">
        <f t="shared" si="1"/>
        <v>0</v>
      </c>
      <c r="R32" s="28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45163.0</v>
      </c>
      <c r="C33" s="19" t="s">
        <v>2726</v>
      </c>
      <c r="D33" s="20">
        <v>47474.0</v>
      </c>
      <c r="E33" s="21" t="s">
        <v>2727</v>
      </c>
      <c r="F33" s="22"/>
      <c r="G33" s="23">
        <v>7000.0</v>
      </c>
      <c r="H33" s="23"/>
      <c r="I33" s="23"/>
      <c r="J33" s="29"/>
      <c r="K33" s="23"/>
      <c r="L33" s="24"/>
      <c r="M33" s="23"/>
      <c r="N33" s="24"/>
      <c r="O33" s="24"/>
      <c r="P33" s="26">
        <v>7000.0</v>
      </c>
      <c r="Q33" s="27">
        <f t="shared" si="1"/>
        <v>0</v>
      </c>
      <c r="R33" s="28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45163.0</v>
      </c>
      <c r="C34" s="19" t="s">
        <v>2728</v>
      </c>
      <c r="D34" s="20">
        <v>49194.0</v>
      </c>
      <c r="E34" s="21" t="s">
        <v>320</v>
      </c>
      <c r="F34" s="22"/>
      <c r="G34" s="24"/>
      <c r="H34" s="23"/>
      <c r="I34" s="23"/>
      <c r="J34" s="23"/>
      <c r="K34" s="23">
        <v>3100.0</v>
      </c>
      <c r="L34" s="24"/>
      <c r="M34" s="24"/>
      <c r="N34" s="24"/>
      <c r="O34" s="24"/>
      <c r="P34" s="26">
        <v>3100.0</v>
      </c>
      <c r="Q34" s="27">
        <f t="shared" si="1"/>
        <v>0</v>
      </c>
      <c r="R34" s="28" t="s">
        <v>45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45163.0</v>
      </c>
      <c r="C35" s="19" t="s">
        <v>2729</v>
      </c>
      <c r="D35" s="20">
        <v>78647.0</v>
      </c>
      <c r="E35" s="21" t="s">
        <v>2730</v>
      </c>
      <c r="F35" s="22"/>
      <c r="G35" s="24"/>
      <c r="H35" s="23"/>
      <c r="I35" s="23">
        <v>2650.0</v>
      </c>
      <c r="J35" s="23"/>
      <c r="K35" s="23"/>
      <c r="L35" s="24"/>
      <c r="M35" s="24"/>
      <c r="N35" s="24"/>
      <c r="O35" s="24"/>
      <c r="P35" s="26">
        <v>2650.0</v>
      </c>
      <c r="Q35" s="27">
        <f t="shared" si="1"/>
        <v>0</v>
      </c>
      <c r="R35" s="28" t="s">
        <v>55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45163.0</v>
      </c>
      <c r="C36" s="19" t="s">
        <v>2731</v>
      </c>
      <c r="D36" s="20">
        <v>74514.0</v>
      </c>
      <c r="E36" s="21" t="s">
        <v>2732</v>
      </c>
      <c r="F36" s="22"/>
      <c r="G36" s="24"/>
      <c r="H36" s="23"/>
      <c r="I36" s="23">
        <v>5000.0</v>
      </c>
      <c r="J36" s="29"/>
      <c r="K36" s="23"/>
      <c r="L36" s="24"/>
      <c r="M36" s="23"/>
      <c r="N36" s="24"/>
      <c r="O36" s="24"/>
      <c r="P36" s="26">
        <v>5000.0</v>
      </c>
      <c r="Q36" s="27">
        <f t="shared" si="1"/>
        <v>0</v>
      </c>
      <c r="R36" s="28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45163.0</v>
      </c>
      <c r="C37" s="19" t="s">
        <v>2733</v>
      </c>
      <c r="D37" s="20">
        <v>79236.0</v>
      </c>
      <c r="E37" s="21" t="s">
        <v>2734</v>
      </c>
      <c r="F37" s="30"/>
      <c r="G37" s="23"/>
      <c r="H37" s="23">
        <v>7000.0</v>
      </c>
      <c r="I37" s="23"/>
      <c r="J37" s="29"/>
      <c r="K37" s="23"/>
      <c r="L37" s="24"/>
      <c r="M37" s="23"/>
      <c r="N37" s="24"/>
      <c r="O37" s="24"/>
      <c r="P37" s="26">
        <v>7000.0</v>
      </c>
      <c r="Q37" s="27">
        <f t="shared" si="1"/>
        <v>0</v>
      </c>
      <c r="R37" s="28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45163.0</v>
      </c>
      <c r="C38" s="19" t="s">
        <v>2735</v>
      </c>
      <c r="D38" s="20">
        <v>74514.0</v>
      </c>
      <c r="E38" s="21" t="s">
        <v>2732</v>
      </c>
      <c r="F38" s="22"/>
      <c r="G38" s="23"/>
      <c r="H38" s="24"/>
      <c r="I38" s="23">
        <v>2950.0</v>
      </c>
      <c r="J38" s="29"/>
      <c r="K38" s="24"/>
      <c r="L38" s="24"/>
      <c r="M38" s="23"/>
      <c r="N38" s="24"/>
      <c r="O38" s="24"/>
      <c r="P38" s="26">
        <v>2950.0</v>
      </c>
      <c r="Q38" s="27">
        <f t="shared" si="1"/>
        <v>0</v>
      </c>
      <c r="R38" s="28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45163.0</v>
      </c>
      <c r="C39" s="19" t="s">
        <v>2736</v>
      </c>
      <c r="D39" s="20">
        <v>46927.0</v>
      </c>
      <c r="E39" s="21" t="s">
        <v>466</v>
      </c>
      <c r="F39" s="30"/>
      <c r="G39" s="24"/>
      <c r="H39" s="23"/>
      <c r="I39" s="23">
        <v>9500.0</v>
      </c>
      <c r="J39" s="29"/>
      <c r="K39" s="23"/>
      <c r="L39" s="24"/>
      <c r="M39" s="23"/>
      <c r="N39" s="24"/>
      <c r="O39" s="24"/>
      <c r="P39" s="26">
        <v>9500.0</v>
      </c>
      <c r="Q39" s="27">
        <f t="shared" si="1"/>
        <v>0</v>
      </c>
      <c r="R39" s="28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45163.0</v>
      </c>
      <c r="C40" s="19" t="s">
        <v>2737</v>
      </c>
      <c r="D40" s="20">
        <v>70758.0</v>
      </c>
      <c r="E40" s="21" t="s">
        <v>1044</v>
      </c>
      <c r="F40" s="22"/>
      <c r="G40" s="24"/>
      <c r="H40" s="23"/>
      <c r="I40" s="23"/>
      <c r="J40" s="23">
        <v>1250.0</v>
      </c>
      <c r="K40" s="23"/>
      <c r="L40" s="24"/>
      <c r="M40" s="25"/>
      <c r="N40" s="24"/>
      <c r="O40" s="24"/>
      <c r="P40" s="26">
        <v>1250.0</v>
      </c>
      <c r="Q40" s="27">
        <f t="shared" si="1"/>
        <v>0</v>
      </c>
      <c r="R40" s="28" t="s">
        <v>55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45163.0</v>
      </c>
      <c r="C41" s="19" t="s">
        <v>2738</v>
      </c>
      <c r="D41" s="20">
        <v>38098.0</v>
      </c>
      <c r="E41" s="21" t="s">
        <v>1084</v>
      </c>
      <c r="F41" s="22"/>
      <c r="G41" s="24"/>
      <c r="H41" s="23"/>
      <c r="I41" s="23"/>
      <c r="J41" s="23">
        <v>6590.0</v>
      </c>
      <c r="K41" s="24"/>
      <c r="L41" s="24"/>
      <c r="M41" s="25"/>
      <c r="N41" s="24"/>
      <c r="O41" s="24"/>
      <c r="P41" s="26">
        <v>6590.0</v>
      </c>
      <c r="Q41" s="27">
        <f t="shared" si="1"/>
        <v>0</v>
      </c>
      <c r="R41" s="28" t="s">
        <v>55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45163.0</v>
      </c>
      <c r="C42" s="19" t="s">
        <v>2739</v>
      </c>
      <c r="D42" s="20">
        <v>54099.0</v>
      </c>
      <c r="E42" s="21" t="s">
        <v>772</v>
      </c>
      <c r="F42" s="22"/>
      <c r="G42" s="24"/>
      <c r="H42" s="23"/>
      <c r="I42" s="23"/>
      <c r="J42" s="23">
        <v>5150.0</v>
      </c>
      <c r="K42" s="23"/>
      <c r="L42" s="24"/>
      <c r="M42" s="25"/>
      <c r="N42" s="24"/>
      <c r="O42" s="24"/>
      <c r="P42" s="26">
        <v>5150.0</v>
      </c>
      <c r="Q42" s="27">
        <f t="shared" si="1"/>
        <v>0</v>
      </c>
      <c r="R42" s="28" t="s">
        <v>55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45163.0</v>
      </c>
      <c r="C43" s="19" t="s">
        <v>2740</v>
      </c>
      <c r="D43" s="20">
        <v>53249.0</v>
      </c>
      <c r="E43" s="21" t="s">
        <v>474</v>
      </c>
      <c r="F43" s="22"/>
      <c r="G43" s="24"/>
      <c r="H43" s="23"/>
      <c r="I43" s="23"/>
      <c r="J43" s="23">
        <v>15200.0</v>
      </c>
      <c r="K43" s="24"/>
      <c r="L43" s="24"/>
      <c r="M43" s="25"/>
      <c r="N43" s="24"/>
      <c r="O43" s="24"/>
      <c r="P43" s="26">
        <v>15200.0</v>
      </c>
      <c r="Q43" s="27">
        <f t="shared" si="1"/>
        <v>0</v>
      </c>
      <c r="R43" s="28" t="s">
        <v>55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45163.0</v>
      </c>
      <c r="C44" s="19" t="s">
        <v>2741</v>
      </c>
      <c r="D44" s="20">
        <v>31927.0</v>
      </c>
      <c r="E44" s="21" t="s">
        <v>406</v>
      </c>
      <c r="F44" s="22"/>
      <c r="G44" s="24"/>
      <c r="H44" s="23"/>
      <c r="I44" s="23">
        <v>300.0</v>
      </c>
      <c r="J44" s="23"/>
      <c r="K44" s="24"/>
      <c r="L44" s="24"/>
      <c r="M44" s="25"/>
      <c r="N44" s="24"/>
      <c r="O44" s="24"/>
      <c r="P44" s="26">
        <v>300.0</v>
      </c>
      <c r="Q44" s="27">
        <f t="shared" si="1"/>
        <v>0</v>
      </c>
      <c r="R44" s="28" t="s">
        <v>45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45163.0</v>
      </c>
      <c r="C45" s="19" t="s">
        <v>2742</v>
      </c>
      <c r="D45" s="20">
        <v>78704.0</v>
      </c>
      <c r="E45" s="21" t="s">
        <v>2743</v>
      </c>
      <c r="F45" s="22"/>
      <c r="G45" s="24"/>
      <c r="H45" s="23"/>
      <c r="I45" s="23">
        <v>7000.0</v>
      </c>
      <c r="J45" s="23"/>
      <c r="K45" s="24"/>
      <c r="L45" s="24"/>
      <c r="M45" s="25"/>
      <c r="N45" s="24"/>
      <c r="O45" s="24"/>
      <c r="P45" s="26">
        <v>7000.0</v>
      </c>
      <c r="Q45" s="27">
        <f t="shared" si="1"/>
        <v>0</v>
      </c>
      <c r="R45" s="28" t="s">
        <v>55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45163.0</v>
      </c>
      <c r="C46" s="19" t="s">
        <v>2744</v>
      </c>
      <c r="D46" s="20">
        <v>47787.0</v>
      </c>
      <c r="E46" s="21" t="s">
        <v>1338</v>
      </c>
      <c r="F46" s="22"/>
      <c r="G46" s="24"/>
      <c r="H46" s="23">
        <v>7850.0</v>
      </c>
      <c r="I46" s="23"/>
      <c r="J46" s="23"/>
      <c r="K46" s="24"/>
      <c r="L46" s="24"/>
      <c r="M46" s="25"/>
      <c r="N46" s="24"/>
      <c r="O46" s="24"/>
      <c r="P46" s="26">
        <v>7850.0</v>
      </c>
      <c r="Q46" s="27">
        <f t="shared" si="1"/>
        <v>0</v>
      </c>
      <c r="R46" s="28" t="s">
        <v>27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45163.0</v>
      </c>
      <c r="C47" s="19" t="s">
        <v>2745</v>
      </c>
      <c r="D47" s="20">
        <v>79334.0</v>
      </c>
      <c r="E47" s="21" t="s">
        <v>2746</v>
      </c>
      <c r="F47" s="22"/>
      <c r="G47" s="24"/>
      <c r="H47" s="23">
        <v>7000.0</v>
      </c>
      <c r="I47" s="23"/>
      <c r="J47" s="23"/>
      <c r="K47" s="24"/>
      <c r="L47" s="24"/>
      <c r="M47" s="29"/>
      <c r="N47" s="24"/>
      <c r="O47" s="24"/>
      <c r="P47" s="26">
        <v>7000.0</v>
      </c>
      <c r="Q47" s="27">
        <f t="shared" si="1"/>
        <v>0</v>
      </c>
      <c r="R47" s="28" t="s">
        <v>27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45163.0</v>
      </c>
      <c r="C48" s="19" t="s">
        <v>2747</v>
      </c>
      <c r="D48" s="20">
        <v>52247.0</v>
      </c>
      <c r="E48" s="21" t="s">
        <v>606</v>
      </c>
      <c r="F48" s="22"/>
      <c r="G48" s="24"/>
      <c r="H48" s="23"/>
      <c r="I48" s="23">
        <v>1075.0</v>
      </c>
      <c r="J48" s="23"/>
      <c r="K48" s="24"/>
      <c r="L48" s="24"/>
      <c r="M48" s="25"/>
      <c r="N48" s="24"/>
      <c r="O48" s="24"/>
      <c r="P48" s="26">
        <v>1075.0</v>
      </c>
      <c r="Q48" s="27">
        <f t="shared" si="1"/>
        <v>0</v>
      </c>
      <c r="R48" s="28" t="s">
        <v>27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45163.0</v>
      </c>
      <c r="C49" s="19" t="s">
        <v>2748</v>
      </c>
      <c r="D49" s="20">
        <v>52247.0</v>
      </c>
      <c r="E49" s="21" t="s">
        <v>606</v>
      </c>
      <c r="F49" s="22"/>
      <c r="G49" s="24"/>
      <c r="H49" s="23"/>
      <c r="I49" s="23">
        <v>1250.0</v>
      </c>
      <c r="J49" s="23"/>
      <c r="K49" s="24"/>
      <c r="L49" s="24"/>
      <c r="M49" s="29"/>
      <c r="N49" s="24"/>
      <c r="O49" s="24"/>
      <c r="P49" s="26">
        <v>1250.0</v>
      </c>
      <c r="Q49" s="27">
        <f t="shared" si="1"/>
        <v>0</v>
      </c>
      <c r="R49" s="28" t="s">
        <v>27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45163.0</v>
      </c>
      <c r="C50" s="19" t="s">
        <v>2749</v>
      </c>
      <c r="D50" s="20">
        <v>52247.0</v>
      </c>
      <c r="E50" s="21" t="s">
        <v>606</v>
      </c>
      <c r="F50" s="22"/>
      <c r="G50" s="24"/>
      <c r="H50" s="23"/>
      <c r="I50" s="23"/>
      <c r="J50" s="23">
        <v>2650.0</v>
      </c>
      <c r="K50" s="24"/>
      <c r="L50" s="24"/>
      <c r="M50" s="25"/>
      <c r="N50" s="24"/>
      <c r="O50" s="24"/>
      <c r="P50" s="26">
        <v>2650.0</v>
      </c>
      <c r="Q50" s="27">
        <f t="shared" si="1"/>
        <v>0</v>
      </c>
      <c r="R50" s="28" t="s">
        <v>27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45163.0</v>
      </c>
      <c r="C51" s="19" t="s">
        <v>2750</v>
      </c>
      <c r="D51" s="20">
        <v>79335.0</v>
      </c>
      <c r="E51" s="21" t="s">
        <v>2751</v>
      </c>
      <c r="F51" s="22"/>
      <c r="G51" s="23"/>
      <c r="H51" s="23"/>
      <c r="I51" s="23">
        <v>7300.0</v>
      </c>
      <c r="J51" s="23"/>
      <c r="K51" s="24"/>
      <c r="L51" s="24"/>
      <c r="M51" s="25"/>
      <c r="N51" s="24"/>
      <c r="O51" s="24"/>
      <c r="P51" s="26">
        <v>7300.0</v>
      </c>
      <c r="Q51" s="27">
        <f t="shared" si="1"/>
        <v>0</v>
      </c>
      <c r="R51" s="28" t="s">
        <v>27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45163.0</v>
      </c>
      <c r="C52" s="19" t="s">
        <v>2752</v>
      </c>
      <c r="D52" s="20">
        <v>52247.0</v>
      </c>
      <c r="E52" s="21" t="s">
        <v>606</v>
      </c>
      <c r="F52" s="22"/>
      <c r="G52" s="23">
        <v>6600.0</v>
      </c>
      <c r="H52" s="23"/>
      <c r="I52" s="23"/>
      <c r="J52" s="23"/>
      <c r="K52" s="23"/>
      <c r="L52" s="24"/>
      <c r="M52" s="25"/>
      <c r="N52" s="24"/>
      <c r="O52" s="24"/>
      <c r="P52" s="26">
        <v>6600.0</v>
      </c>
      <c r="Q52" s="27">
        <f t="shared" si="1"/>
        <v>0</v>
      </c>
      <c r="R52" s="28" t="s">
        <v>27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45163.0</v>
      </c>
      <c r="C53" s="19" t="s">
        <v>2753</v>
      </c>
      <c r="D53" s="20">
        <v>50596.0</v>
      </c>
      <c r="E53" s="21" t="s">
        <v>113</v>
      </c>
      <c r="F53" s="22"/>
      <c r="G53" s="24"/>
      <c r="H53" s="23"/>
      <c r="I53" s="23">
        <v>5350.0</v>
      </c>
      <c r="J53" s="23"/>
      <c r="K53" s="24"/>
      <c r="L53" s="24"/>
      <c r="M53" s="29"/>
      <c r="N53" s="24"/>
      <c r="O53" s="24"/>
      <c r="P53" s="26">
        <v>5350.0</v>
      </c>
      <c r="Q53" s="27">
        <f t="shared" si="1"/>
        <v>0</v>
      </c>
      <c r="R53" s="28" t="s">
        <v>27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45163.0</v>
      </c>
      <c r="C54" s="19" t="s">
        <v>2754</v>
      </c>
      <c r="D54" s="20">
        <v>79336.0</v>
      </c>
      <c r="E54" s="21" t="s">
        <v>2755</v>
      </c>
      <c r="F54" s="22"/>
      <c r="G54" s="24"/>
      <c r="H54" s="23"/>
      <c r="I54" s="23"/>
      <c r="J54" s="23">
        <v>7300.0</v>
      </c>
      <c r="K54" s="23"/>
      <c r="L54" s="24"/>
      <c r="M54" s="29"/>
      <c r="N54" s="24"/>
      <c r="O54" s="24"/>
      <c r="P54" s="26">
        <v>7300.0</v>
      </c>
      <c r="Q54" s="27">
        <f t="shared" si="1"/>
        <v>0</v>
      </c>
      <c r="R54" s="28" t="s">
        <v>27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45163.0</v>
      </c>
      <c r="C55" s="19" t="s">
        <v>2756</v>
      </c>
      <c r="D55" s="20">
        <v>79337.0</v>
      </c>
      <c r="E55" s="21" t="s">
        <v>2757</v>
      </c>
      <c r="F55" s="22"/>
      <c r="G55" s="24"/>
      <c r="H55" s="23"/>
      <c r="I55" s="23">
        <v>300.0</v>
      </c>
      <c r="J55" s="23"/>
      <c r="K55" s="24"/>
      <c r="L55" s="24"/>
      <c r="M55" s="25"/>
      <c r="N55" s="24"/>
      <c r="O55" s="24"/>
      <c r="P55" s="26">
        <v>300.0</v>
      </c>
      <c r="Q55" s="27">
        <f t="shared" si="1"/>
        <v>0</v>
      </c>
      <c r="R55" s="28" t="s">
        <v>45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45163.0</v>
      </c>
      <c r="C56" s="19" t="s">
        <v>2758</v>
      </c>
      <c r="D56" s="20">
        <v>50595.0</v>
      </c>
      <c r="E56" s="21" t="s">
        <v>192</v>
      </c>
      <c r="F56" s="22"/>
      <c r="G56" s="24"/>
      <c r="H56" s="23">
        <v>38400.0</v>
      </c>
      <c r="I56" s="23"/>
      <c r="J56" s="23"/>
      <c r="K56" s="24"/>
      <c r="L56" s="24"/>
      <c r="M56" s="29"/>
      <c r="N56" s="24"/>
      <c r="O56" s="24"/>
      <c r="P56" s="26">
        <v>38400.0</v>
      </c>
      <c r="Q56" s="27">
        <f t="shared" si="1"/>
        <v>0</v>
      </c>
      <c r="R56" s="28" t="s">
        <v>24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45163.0</v>
      </c>
      <c r="C57" s="19" t="s">
        <v>2759</v>
      </c>
      <c r="D57" s="20">
        <v>13762.0</v>
      </c>
      <c r="E57" s="21" t="s">
        <v>737</v>
      </c>
      <c r="F57" s="22"/>
      <c r="G57" s="24"/>
      <c r="H57" s="23"/>
      <c r="I57" s="23"/>
      <c r="J57" s="23"/>
      <c r="K57" s="24"/>
      <c r="L57" s="24"/>
      <c r="M57" s="29">
        <v>150.0</v>
      </c>
      <c r="N57" s="24"/>
      <c r="O57" s="24"/>
      <c r="P57" s="26">
        <v>150.0</v>
      </c>
      <c r="Q57" s="27">
        <f t="shared" si="1"/>
        <v>0</v>
      </c>
      <c r="R57" s="28" t="s">
        <v>27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45163.0</v>
      </c>
      <c r="C58" s="19" t="s">
        <v>2760</v>
      </c>
      <c r="D58" s="20">
        <v>69620.0</v>
      </c>
      <c r="E58" s="21" t="s">
        <v>828</v>
      </c>
      <c r="F58" s="22"/>
      <c r="G58" s="24"/>
      <c r="H58" s="23"/>
      <c r="I58" s="23"/>
      <c r="J58" s="23">
        <v>5000.0</v>
      </c>
      <c r="K58" s="23"/>
      <c r="L58" s="24"/>
      <c r="M58" s="25"/>
      <c r="N58" s="24"/>
      <c r="O58" s="24"/>
      <c r="P58" s="26">
        <v>5000.0</v>
      </c>
      <c r="Q58" s="27">
        <f t="shared" si="1"/>
        <v>0</v>
      </c>
      <c r="R58" s="28" t="s">
        <v>45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45163.0</v>
      </c>
      <c r="C59" s="19" t="s">
        <v>2761</v>
      </c>
      <c r="D59" s="20">
        <v>74492.0</v>
      </c>
      <c r="E59" s="21" t="s">
        <v>128</v>
      </c>
      <c r="F59" s="30"/>
      <c r="G59" s="24"/>
      <c r="H59" s="23"/>
      <c r="I59" s="23">
        <v>19500.0</v>
      </c>
      <c r="J59" s="23"/>
      <c r="K59" s="24"/>
      <c r="L59" s="24"/>
      <c r="M59" s="25"/>
      <c r="N59" s="24"/>
      <c r="O59" s="24"/>
      <c r="P59" s="26">
        <v>19500.0</v>
      </c>
      <c r="Q59" s="27">
        <f t="shared" si="1"/>
        <v>0</v>
      </c>
      <c r="R59" s="28" t="s">
        <v>27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45163.0</v>
      </c>
      <c r="C60" s="19" t="s">
        <v>2762</v>
      </c>
      <c r="D60" s="20">
        <v>48973.0</v>
      </c>
      <c r="E60" s="21" t="s">
        <v>1306</v>
      </c>
      <c r="F60" s="22"/>
      <c r="G60" s="24"/>
      <c r="H60" s="23"/>
      <c r="I60" s="23">
        <v>10000.0</v>
      </c>
      <c r="J60" s="23"/>
      <c r="K60" s="24"/>
      <c r="L60" s="24"/>
      <c r="M60" s="25"/>
      <c r="N60" s="24"/>
      <c r="O60" s="24"/>
      <c r="P60" s="26">
        <v>10000.0</v>
      </c>
      <c r="Q60" s="27">
        <f t="shared" si="1"/>
        <v>0</v>
      </c>
      <c r="R60" s="28" t="s">
        <v>45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45163.0</v>
      </c>
      <c r="C61" s="19" t="s">
        <v>2763</v>
      </c>
      <c r="D61" s="20">
        <v>52247.0</v>
      </c>
      <c r="E61" s="21" t="s">
        <v>606</v>
      </c>
      <c r="F61" s="30">
        <v>50.0</v>
      </c>
      <c r="G61" s="24"/>
      <c r="H61" s="23"/>
      <c r="I61" s="23"/>
      <c r="J61" s="23"/>
      <c r="K61" s="23"/>
      <c r="L61" s="24"/>
      <c r="M61" s="25"/>
      <c r="N61" s="24"/>
      <c r="O61" s="24"/>
      <c r="P61" s="26">
        <v>50.0</v>
      </c>
      <c r="Q61" s="27">
        <f t="shared" si="1"/>
        <v>0</v>
      </c>
      <c r="R61" s="28" t="s">
        <v>27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45163.0</v>
      </c>
      <c r="C62" s="19" t="s">
        <v>2764</v>
      </c>
      <c r="D62" s="20">
        <v>79337.0</v>
      </c>
      <c r="E62" s="21" t="s">
        <v>2757</v>
      </c>
      <c r="F62" s="22"/>
      <c r="G62" s="24"/>
      <c r="H62" s="23">
        <v>7000.0</v>
      </c>
      <c r="I62" s="23"/>
      <c r="J62" s="23"/>
      <c r="K62" s="24"/>
      <c r="L62" s="24"/>
      <c r="M62" s="29"/>
      <c r="N62" s="24"/>
      <c r="O62" s="24"/>
      <c r="P62" s="26">
        <v>7000.0</v>
      </c>
      <c r="Q62" s="27">
        <f t="shared" si="1"/>
        <v>0</v>
      </c>
      <c r="R62" s="28" t="s">
        <v>24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45163.0</v>
      </c>
      <c r="C63" s="19" t="s">
        <v>2765</v>
      </c>
      <c r="D63" s="20">
        <v>79337.0</v>
      </c>
      <c r="E63" s="21" t="s">
        <v>2757</v>
      </c>
      <c r="F63" s="22"/>
      <c r="G63" s="24"/>
      <c r="H63" s="23">
        <v>8000.0</v>
      </c>
      <c r="I63" s="23">
        <v>2000.0</v>
      </c>
      <c r="J63" s="23"/>
      <c r="K63" s="24"/>
      <c r="L63" s="24"/>
      <c r="M63" s="29"/>
      <c r="N63" s="24"/>
      <c r="O63" s="24"/>
      <c r="P63" s="26">
        <v>10000.0</v>
      </c>
      <c r="Q63" s="27">
        <f t="shared" si="1"/>
        <v>0</v>
      </c>
      <c r="R63" s="28" t="s">
        <v>24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45163.0</v>
      </c>
      <c r="C64" s="19" t="s">
        <v>2766</v>
      </c>
      <c r="D64" s="20">
        <v>50739.0</v>
      </c>
      <c r="E64" s="21" t="s">
        <v>1070</v>
      </c>
      <c r="F64" s="22"/>
      <c r="G64" s="24"/>
      <c r="H64" s="23"/>
      <c r="I64" s="23">
        <v>5000.0</v>
      </c>
      <c r="J64" s="23"/>
      <c r="K64" s="24"/>
      <c r="L64" s="24"/>
      <c r="M64" s="25"/>
      <c r="N64" s="24"/>
      <c r="O64" s="24"/>
      <c r="P64" s="26">
        <v>5000.0</v>
      </c>
      <c r="Q64" s="27">
        <f t="shared" si="1"/>
        <v>0</v>
      </c>
      <c r="R64" s="28" t="s">
        <v>27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45163.0</v>
      </c>
      <c r="C65" s="19" t="s">
        <v>2767</v>
      </c>
      <c r="D65" s="20">
        <v>74492.0</v>
      </c>
      <c r="E65" s="21" t="s">
        <v>128</v>
      </c>
      <c r="F65" s="22"/>
      <c r="G65" s="24"/>
      <c r="H65" s="23"/>
      <c r="I65" s="23">
        <v>19500.0</v>
      </c>
      <c r="J65" s="23"/>
      <c r="K65" s="24"/>
      <c r="L65" s="24"/>
      <c r="M65" s="29"/>
      <c r="N65" s="24"/>
      <c r="O65" s="24"/>
      <c r="P65" s="26">
        <v>19500.0</v>
      </c>
      <c r="Q65" s="27">
        <f t="shared" si="1"/>
        <v>0</v>
      </c>
      <c r="R65" s="28" t="s">
        <v>27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45163.0</v>
      </c>
      <c r="C66" s="19" t="s">
        <v>2768</v>
      </c>
      <c r="D66" s="20">
        <v>79341.0</v>
      </c>
      <c r="E66" s="21" t="s">
        <v>2769</v>
      </c>
      <c r="F66" s="22"/>
      <c r="G66" s="24"/>
      <c r="H66" s="23"/>
      <c r="I66" s="23">
        <v>7300.0</v>
      </c>
      <c r="J66" s="23"/>
      <c r="K66" s="24"/>
      <c r="L66" s="24"/>
      <c r="M66" s="25"/>
      <c r="N66" s="24"/>
      <c r="O66" s="24"/>
      <c r="P66" s="26">
        <v>7300.0</v>
      </c>
      <c r="Q66" s="27">
        <f t="shared" si="1"/>
        <v>0</v>
      </c>
      <c r="R66" s="28" t="s">
        <v>45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45163.0</v>
      </c>
      <c r="C67" s="19" t="s">
        <v>2770</v>
      </c>
      <c r="D67" s="20">
        <v>47126.0</v>
      </c>
      <c r="E67" s="21" t="s">
        <v>2771</v>
      </c>
      <c r="F67" s="22"/>
      <c r="G67" s="24"/>
      <c r="H67" s="23"/>
      <c r="I67" s="23">
        <v>5850.0</v>
      </c>
      <c r="J67" s="23"/>
      <c r="K67" s="24"/>
      <c r="L67" s="24"/>
      <c r="M67" s="25"/>
      <c r="N67" s="24"/>
      <c r="O67" s="24"/>
      <c r="P67" s="26">
        <v>5850.0</v>
      </c>
      <c r="Q67" s="27">
        <f t="shared" si="1"/>
        <v>0</v>
      </c>
      <c r="R67" s="28" t="s">
        <v>24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45163.0</v>
      </c>
      <c r="C68" s="19" t="s">
        <v>2772</v>
      </c>
      <c r="D68" s="20">
        <v>51782.0</v>
      </c>
      <c r="E68" s="21" t="s">
        <v>1144</v>
      </c>
      <c r="F68" s="22"/>
      <c r="G68" s="23"/>
      <c r="H68" s="23">
        <v>3950.0</v>
      </c>
      <c r="I68" s="23"/>
      <c r="J68" s="23"/>
      <c r="K68" s="24"/>
      <c r="L68" s="24"/>
      <c r="M68" s="25"/>
      <c r="N68" s="24"/>
      <c r="O68" s="24"/>
      <c r="P68" s="26">
        <v>3950.0</v>
      </c>
      <c r="Q68" s="27">
        <f t="shared" si="1"/>
        <v>0</v>
      </c>
      <c r="R68" s="28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45163.0</v>
      </c>
      <c r="C69" s="19" t="s">
        <v>2773</v>
      </c>
      <c r="D69" s="20">
        <v>31927.0</v>
      </c>
      <c r="E69" s="21" t="s">
        <v>406</v>
      </c>
      <c r="F69" s="22"/>
      <c r="G69" s="24"/>
      <c r="H69" s="23"/>
      <c r="I69" s="23"/>
      <c r="J69" s="23"/>
      <c r="K69" s="23">
        <v>900.0</v>
      </c>
      <c r="L69" s="24"/>
      <c r="M69" s="25"/>
      <c r="N69" s="24"/>
      <c r="O69" s="24"/>
      <c r="P69" s="26">
        <v>900.0</v>
      </c>
      <c r="Q69" s="27">
        <f t="shared" si="1"/>
        <v>0</v>
      </c>
      <c r="R69" s="28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45163.0</v>
      </c>
      <c r="C70" s="19" t="s">
        <v>2774</v>
      </c>
      <c r="D70" s="20">
        <v>52214.0</v>
      </c>
      <c r="E70" s="21" t="s">
        <v>362</v>
      </c>
      <c r="F70" s="30"/>
      <c r="G70" s="24"/>
      <c r="H70" s="23">
        <v>6250.0</v>
      </c>
      <c r="I70" s="23"/>
      <c r="J70" s="23"/>
      <c r="K70" s="24"/>
      <c r="L70" s="24"/>
      <c r="M70" s="25"/>
      <c r="N70" s="24"/>
      <c r="O70" s="24"/>
      <c r="P70" s="26">
        <v>6250.0</v>
      </c>
      <c r="Q70" s="27">
        <f t="shared" si="1"/>
        <v>0</v>
      </c>
      <c r="R70" s="28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45163.0</v>
      </c>
      <c r="C71" s="19" t="s">
        <v>2775</v>
      </c>
      <c r="D71" s="20">
        <v>52214.0</v>
      </c>
      <c r="E71" s="21" t="s">
        <v>362</v>
      </c>
      <c r="F71" s="22"/>
      <c r="G71" s="24"/>
      <c r="H71" s="23"/>
      <c r="I71" s="23"/>
      <c r="J71" s="23"/>
      <c r="K71" s="24"/>
      <c r="L71" s="24"/>
      <c r="M71" s="29">
        <v>700.0</v>
      </c>
      <c r="N71" s="24"/>
      <c r="O71" s="24"/>
      <c r="P71" s="26">
        <v>700.0</v>
      </c>
      <c r="Q71" s="27">
        <f t="shared" si="1"/>
        <v>0</v>
      </c>
      <c r="R71" s="28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45163.0</v>
      </c>
      <c r="C72" s="19" t="s">
        <v>2776</v>
      </c>
      <c r="D72" s="20">
        <v>50148.0</v>
      </c>
      <c r="E72" s="21" t="s">
        <v>231</v>
      </c>
      <c r="F72" s="22"/>
      <c r="G72" s="24"/>
      <c r="H72" s="23">
        <v>350.0</v>
      </c>
      <c r="I72" s="23"/>
      <c r="J72" s="23"/>
      <c r="K72" s="24"/>
      <c r="L72" s="24"/>
      <c r="M72" s="25"/>
      <c r="N72" s="24"/>
      <c r="O72" s="24"/>
      <c r="P72" s="26">
        <v>350.0</v>
      </c>
      <c r="Q72" s="27">
        <f t="shared" si="1"/>
        <v>0</v>
      </c>
      <c r="R72" s="28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45163.0</v>
      </c>
      <c r="C73" s="19" t="s">
        <v>2777</v>
      </c>
      <c r="D73" s="20">
        <v>20541.0</v>
      </c>
      <c r="E73" s="21" t="s">
        <v>1231</v>
      </c>
      <c r="F73" s="22"/>
      <c r="G73" s="24"/>
      <c r="H73" s="23">
        <v>1400.0</v>
      </c>
      <c r="I73" s="23"/>
      <c r="J73" s="23"/>
      <c r="K73" s="24"/>
      <c r="L73" s="24"/>
      <c r="M73" s="25"/>
      <c r="N73" s="24"/>
      <c r="O73" s="24"/>
      <c r="P73" s="26">
        <v>1400.0</v>
      </c>
      <c r="Q73" s="27">
        <f t="shared" si="1"/>
        <v>0</v>
      </c>
      <c r="R73" s="28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/>
      <c r="B74" s="37"/>
      <c r="C74" s="33"/>
      <c r="D74" s="37"/>
      <c r="E74" s="37"/>
      <c r="F74" s="38">
        <f t="shared" ref="F74:P74" si="2">SUM(F5:F73)</f>
        <v>2830</v>
      </c>
      <c r="G74" s="54">
        <f t="shared" si="2"/>
        <v>13600</v>
      </c>
      <c r="H74" s="54">
        <f t="shared" si="2"/>
        <v>175650</v>
      </c>
      <c r="I74" s="54">
        <f t="shared" si="2"/>
        <v>303355</v>
      </c>
      <c r="J74" s="54">
        <f t="shared" si="2"/>
        <v>56340</v>
      </c>
      <c r="K74" s="54">
        <f t="shared" si="2"/>
        <v>4000</v>
      </c>
      <c r="L74" s="54">
        <f t="shared" si="2"/>
        <v>0</v>
      </c>
      <c r="M74" s="54">
        <f t="shared" si="2"/>
        <v>6000</v>
      </c>
      <c r="N74" s="54">
        <f t="shared" si="2"/>
        <v>0</v>
      </c>
      <c r="O74" s="54">
        <f t="shared" si="2"/>
        <v>0</v>
      </c>
      <c r="P74" s="54">
        <f t="shared" si="2"/>
        <v>561775</v>
      </c>
      <c r="Q74" s="27">
        <f t="shared" si="1"/>
        <v>0</v>
      </c>
      <c r="R74" s="40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</row>
    <row r="75">
      <c r="A75" s="42"/>
      <c r="B75" s="37"/>
      <c r="C75" s="37"/>
      <c r="D75" s="37"/>
      <c r="E75" s="37"/>
      <c r="F75" s="43">
        <f>F74+G74+H74+I74+J74+K74+L74+M74+N74+O74</f>
        <v>561775</v>
      </c>
      <c r="G75" s="8"/>
      <c r="H75" s="8"/>
      <c r="I75" s="8"/>
      <c r="J75" s="8"/>
      <c r="K75" s="9"/>
      <c r="L75" s="44"/>
      <c r="M75" s="44"/>
      <c r="N75" s="44"/>
      <c r="O75" s="44"/>
      <c r="P75" s="41"/>
      <c r="Q75" s="41"/>
      <c r="R75" s="4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5" t="s">
        <v>242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57" t="s">
        <v>2778</v>
      </c>
      <c r="F79" s="5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6" t="s">
        <v>2779</v>
      </c>
      <c r="F80" s="48" t="s">
        <v>246</v>
      </c>
      <c r="G80" s="4"/>
      <c r="H80" s="4"/>
      <c r="I80" s="4"/>
      <c r="J80" s="4"/>
      <c r="K80" s="4"/>
      <c r="L80" s="4"/>
      <c r="M80" s="4"/>
      <c r="N80" s="4"/>
      <c r="O80" s="4" t="s">
        <v>242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6" t="s">
        <v>2780</v>
      </c>
      <c r="F81" s="4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6" t="s">
        <v>2781</v>
      </c>
      <c r="F82" s="4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6" t="s">
        <v>2782</v>
      </c>
      <c r="F83" s="4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6" t="s">
        <v>2783</v>
      </c>
      <c r="F84" s="4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9" t="s">
        <v>251</v>
      </c>
      <c r="F85" s="50" t="s">
        <v>379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72.0" customHeight="1">
      <c r="A86" s="4"/>
      <c r="B86" s="4"/>
      <c r="C86" s="4"/>
      <c r="D86" s="4"/>
      <c r="E86" s="46" t="s">
        <v>2784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 t="s">
        <v>242</v>
      </c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 t="s">
        <v>246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</sheetData>
  <mergeCells count="16">
    <mergeCell ref="E2:E4"/>
    <mergeCell ref="F3:F4"/>
    <mergeCell ref="G3:H3"/>
    <mergeCell ref="I3:J3"/>
    <mergeCell ref="F75:K75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5"/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0" max="10" width="13.63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2785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45163.0</v>
      </c>
      <c r="C5" s="19" t="s">
        <v>2786</v>
      </c>
      <c r="D5" s="20">
        <v>74492.0</v>
      </c>
      <c r="E5" s="21" t="s">
        <v>128</v>
      </c>
      <c r="F5" s="30"/>
      <c r="G5" s="23"/>
      <c r="H5" s="24"/>
      <c r="I5" s="23">
        <v>34500.0</v>
      </c>
      <c r="J5" s="29"/>
      <c r="K5" s="23"/>
      <c r="L5" s="24"/>
      <c r="M5" s="23"/>
      <c r="N5" s="24"/>
      <c r="O5" s="24"/>
      <c r="P5" s="26">
        <v>34500.0</v>
      </c>
      <c r="Q5" s="27">
        <f t="shared" ref="Q5:Q78" si="1">F5+G5+H5+I5+J5+K5+L5+M5+N5+O5-P5</f>
        <v>0</v>
      </c>
      <c r="R5" s="58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45163.0</v>
      </c>
      <c r="C6" s="19" t="s">
        <v>2787</v>
      </c>
      <c r="D6" s="20">
        <v>10255.0</v>
      </c>
      <c r="E6" s="21" t="s">
        <v>2788</v>
      </c>
      <c r="F6" s="30"/>
      <c r="G6" s="23"/>
      <c r="H6" s="24"/>
      <c r="I6" s="23"/>
      <c r="J6" s="23">
        <v>10000.0</v>
      </c>
      <c r="K6" s="24"/>
      <c r="L6" s="24"/>
      <c r="M6" s="23"/>
      <c r="N6" s="24"/>
      <c r="O6" s="24"/>
      <c r="P6" s="26">
        <v>10000.0</v>
      </c>
      <c r="Q6" s="27">
        <f t="shared" si="1"/>
        <v>0</v>
      </c>
      <c r="R6" s="58" t="s">
        <v>45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45164.0</v>
      </c>
      <c r="C7" s="19" t="s">
        <v>2789</v>
      </c>
      <c r="D7" s="20">
        <v>10250.0</v>
      </c>
      <c r="E7" s="21" t="s">
        <v>41</v>
      </c>
      <c r="F7" s="30"/>
      <c r="G7" s="23"/>
      <c r="H7" s="23"/>
      <c r="I7" s="23">
        <v>1250.0</v>
      </c>
      <c r="J7" s="23"/>
      <c r="K7" s="24"/>
      <c r="L7" s="24"/>
      <c r="M7" s="24"/>
      <c r="N7" s="24"/>
      <c r="O7" s="24"/>
      <c r="P7" s="26">
        <v>1250.0</v>
      </c>
      <c r="Q7" s="27">
        <f t="shared" si="1"/>
        <v>0</v>
      </c>
      <c r="R7" s="28" t="s">
        <v>45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45164.0</v>
      </c>
      <c r="C8" s="19" t="s">
        <v>2790</v>
      </c>
      <c r="D8" s="20">
        <v>33725.0</v>
      </c>
      <c r="E8" s="21" t="s">
        <v>2010</v>
      </c>
      <c r="F8" s="22"/>
      <c r="G8" s="24"/>
      <c r="H8" s="24"/>
      <c r="I8" s="23">
        <v>1000.0</v>
      </c>
      <c r="J8" s="23"/>
      <c r="K8" s="23">
        <v>4000.0</v>
      </c>
      <c r="L8" s="24"/>
      <c r="M8" s="23"/>
      <c r="N8" s="24"/>
      <c r="O8" s="24"/>
      <c r="P8" s="26">
        <v>5000.0</v>
      </c>
      <c r="Q8" s="27">
        <f t="shared" si="1"/>
        <v>0</v>
      </c>
      <c r="R8" s="28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45164.0</v>
      </c>
      <c r="C9" s="19" t="s">
        <v>2791</v>
      </c>
      <c r="D9" s="20">
        <v>52462.0</v>
      </c>
      <c r="E9" s="21" t="s">
        <v>2792</v>
      </c>
      <c r="F9" s="30"/>
      <c r="G9" s="24"/>
      <c r="H9" s="23"/>
      <c r="I9" s="23"/>
      <c r="J9" s="23">
        <v>5000.0</v>
      </c>
      <c r="K9" s="23"/>
      <c r="L9" s="24"/>
      <c r="M9" s="23"/>
      <c r="N9" s="24"/>
      <c r="O9" s="24"/>
      <c r="P9" s="26">
        <v>5000.0</v>
      </c>
      <c r="Q9" s="27">
        <f t="shared" si="1"/>
        <v>0</v>
      </c>
      <c r="R9" s="28" t="s">
        <v>45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45164.0</v>
      </c>
      <c r="C10" s="19" t="s">
        <v>2793</v>
      </c>
      <c r="D10" s="20">
        <v>53629.0</v>
      </c>
      <c r="E10" s="21" t="s">
        <v>2794</v>
      </c>
      <c r="F10" s="30"/>
      <c r="G10" s="24"/>
      <c r="H10" s="24"/>
      <c r="I10" s="23"/>
      <c r="J10" s="23">
        <v>5000.0</v>
      </c>
      <c r="K10" s="29"/>
      <c r="L10" s="24"/>
      <c r="M10" s="24"/>
      <c r="N10" s="24"/>
      <c r="O10" s="24"/>
      <c r="P10" s="26">
        <v>5000.0</v>
      </c>
      <c r="Q10" s="27">
        <f t="shared" si="1"/>
        <v>0</v>
      </c>
      <c r="R10" s="28" t="s">
        <v>45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45164.0</v>
      </c>
      <c r="C11" s="19" t="s">
        <v>2795</v>
      </c>
      <c r="D11" s="20">
        <v>64857.0</v>
      </c>
      <c r="E11" s="21" t="s">
        <v>2796</v>
      </c>
      <c r="F11" s="30"/>
      <c r="G11" s="24"/>
      <c r="H11" s="24"/>
      <c r="I11" s="23">
        <v>20000.0</v>
      </c>
      <c r="J11" s="23"/>
      <c r="K11" s="23"/>
      <c r="L11" s="24"/>
      <c r="M11" s="23"/>
      <c r="N11" s="24"/>
      <c r="O11" s="24"/>
      <c r="P11" s="26">
        <v>20000.0</v>
      </c>
      <c r="Q11" s="27">
        <f t="shared" si="1"/>
        <v>0</v>
      </c>
      <c r="R11" s="28" t="s">
        <v>42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45164.0</v>
      </c>
      <c r="C12" s="19" t="s">
        <v>2797</v>
      </c>
      <c r="D12" s="20">
        <v>55409.0</v>
      </c>
      <c r="E12" s="21" t="s">
        <v>917</v>
      </c>
      <c r="F12" s="22"/>
      <c r="G12" s="24"/>
      <c r="H12" s="24"/>
      <c r="I12" s="23">
        <v>5150.0</v>
      </c>
      <c r="J12" s="23"/>
      <c r="K12" s="23"/>
      <c r="L12" s="24"/>
      <c r="M12" s="23"/>
      <c r="N12" s="24"/>
      <c r="O12" s="24"/>
      <c r="P12" s="26">
        <v>5150.0</v>
      </c>
      <c r="Q12" s="27">
        <f t="shared" si="1"/>
        <v>0</v>
      </c>
      <c r="R12" s="28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45164.0</v>
      </c>
      <c r="C13" s="19" t="s">
        <v>2798</v>
      </c>
      <c r="D13" s="20">
        <v>61420.0</v>
      </c>
      <c r="E13" s="21" t="s">
        <v>276</v>
      </c>
      <c r="F13" s="22"/>
      <c r="G13" s="23"/>
      <c r="H13" s="24"/>
      <c r="I13" s="23">
        <v>13250.0</v>
      </c>
      <c r="J13" s="23"/>
      <c r="K13" s="25"/>
      <c r="L13" s="24"/>
      <c r="M13" s="23"/>
      <c r="N13" s="24"/>
      <c r="O13" s="24"/>
      <c r="P13" s="26">
        <v>13250.0</v>
      </c>
      <c r="Q13" s="27">
        <f t="shared" si="1"/>
        <v>0</v>
      </c>
      <c r="R13" s="28" t="s">
        <v>45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45164.0</v>
      </c>
      <c r="C14" s="19" t="s">
        <v>2799</v>
      </c>
      <c r="D14" s="20">
        <v>50436.0</v>
      </c>
      <c r="E14" s="21" t="s">
        <v>97</v>
      </c>
      <c r="F14" s="30"/>
      <c r="G14" s="24"/>
      <c r="H14" s="24"/>
      <c r="I14" s="23">
        <v>4500.0</v>
      </c>
      <c r="J14" s="23"/>
      <c r="K14" s="23"/>
      <c r="L14" s="24"/>
      <c r="M14" s="23"/>
      <c r="N14" s="24"/>
      <c r="O14" s="24"/>
      <c r="P14" s="26">
        <v>4500.0</v>
      </c>
      <c r="Q14" s="27">
        <f t="shared" si="1"/>
        <v>0</v>
      </c>
      <c r="R14" s="28" t="s">
        <v>45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45164.0</v>
      </c>
      <c r="C15" s="19" t="s">
        <v>2800</v>
      </c>
      <c r="D15" s="20">
        <v>58152.0</v>
      </c>
      <c r="E15" s="21" t="s">
        <v>63</v>
      </c>
      <c r="F15" s="22"/>
      <c r="G15" s="24"/>
      <c r="H15" s="23"/>
      <c r="I15" s="23">
        <v>2650.0</v>
      </c>
      <c r="J15" s="23"/>
      <c r="K15" s="23"/>
      <c r="L15" s="24"/>
      <c r="M15" s="24"/>
      <c r="N15" s="24"/>
      <c r="O15" s="24"/>
      <c r="P15" s="26">
        <v>2650.0</v>
      </c>
      <c r="Q15" s="27">
        <f t="shared" si="1"/>
        <v>0</v>
      </c>
      <c r="R15" s="28" t="s">
        <v>55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45164.0</v>
      </c>
      <c r="C16" s="19" t="s">
        <v>2801</v>
      </c>
      <c r="D16" s="20">
        <v>79346.0</v>
      </c>
      <c r="E16" s="21" t="s">
        <v>2802</v>
      </c>
      <c r="F16" s="22"/>
      <c r="G16" s="23"/>
      <c r="H16" s="23"/>
      <c r="I16" s="23">
        <v>7300.0</v>
      </c>
      <c r="J16" s="23"/>
      <c r="K16" s="23"/>
      <c r="L16" s="24"/>
      <c r="M16" s="23"/>
      <c r="N16" s="24"/>
      <c r="O16" s="24"/>
      <c r="P16" s="26">
        <v>7300.0</v>
      </c>
      <c r="Q16" s="27">
        <f t="shared" si="1"/>
        <v>0</v>
      </c>
      <c r="R16" s="28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45164.0</v>
      </c>
      <c r="C17" s="19" t="s">
        <v>2803</v>
      </c>
      <c r="D17" s="20">
        <v>79331.0</v>
      </c>
      <c r="E17" s="21" t="s">
        <v>2804</v>
      </c>
      <c r="F17" s="22"/>
      <c r="G17" s="23"/>
      <c r="H17" s="24"/>
      <c r="I17" s="23"/>
      <c r="J17" s="29"/>
      <c r="K17" s="23">
        <v>7000.0</v>
      </c>
      <c r="L17" s="24"/>
      <c r="M17" s="23"/>
      <c r="N17" s="24"/>
      <c r="O17" s="24"/>
      <c r="P17" s="26">
        <v>7000.0</v>
      </c>
      <c r="Q17" s="27">
        <f t="shared" si="1"/>
        <v>0</v>
      </c>
      <c r="R17" s="28" t="s">
        <v>45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45164.0</v>
      </c>
      <c r="C18" s="19" t="s">
        <v>2805</v>
      </c>
      <c r="D18" s="20">
        <v>75872.0</v>
      </c>
      <c r="E18" s="21" t="s">
        <v>1294</v>
      </c>
      <c r="F18" s="22"/>
      <c r="G18" s="24"/>
      <c r="H18" s="23"/>
      <c r="I18" s="23">
        <v>900.0</v>
      </c>
      <c r="J18" s="29"/>
      <c r="K18" s="24"/>
      <c r="L18" s="24"/>
      <c r="M18" s="23"/>
      <c r="N18" s="24"/>
      <c r="O18" s="24"/>
      <c r="P18" s="26">
        <v>900.0</v>
      </c>
      <c r="Q18" s="27">
        <f t="shared" si="1"/>
        <v>0</v>
      </c>
      <c r="R18" s="28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45164.0</v>
      </c>
      <c r="C19" s="19" t="s">
        <v>2806</v>
      </c>
      <c r="D19" s="20">
        <v>55992.0</v>
      </c>
      <c r="E19" s="21" t="s">
        <v>1264</v>
      </c>
      <c r="F19" s="30"/>
      <c r="G19" s="24"/>
      <c r="H19" s="23"/>
      <c r="I19" s="23">
        <v>350.0</v>
      </c>
      <c r="J19" s="23"/>
      <c r="K19" s="23"/>
      <c r="L19" s="24"/>
      <c r="M19" s="23"/>
      <c r="N19" s="24"/>
      <c r="O19" s="24"/>
      <c r="P19" s="26">
        <v>350.0</v>
      </c>
      <c r="Q19" s="27">
        <f t="shared" si="1"/>
        <v>0</v>
      </c>
      <c r="R19" s="28" t="s">
        <v>55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45164.0</v>
      </c>
      <c r="C20" s="19" t="s">
        <v>2807</v>
      </c>
      <c r="D20" s="20">
        <v>65025.0</v>
      </c>
      <c r="E20" s="21" t="s">
        <v>2808</v>
      </c>
      <c r="F20" s="22"/>
      <c r="G20" s="23"/>
      <c r="H20" s="23"/>
      <c r="I20" s="23">
        <v>2650.0</v>
      </c>
      <c r="J20" s="23"/>
      <c r="K20" s="23"/>
      <c r="L20" s="24"/>
      <c r="M20" s="23"/>
      <c r="N20" s="24"/>
      <c r="O20" s="24"/>
      <c r="P20" s="26">
        <v>2650.0</v>
      </c>
      <c r="Q20" s="27">
        <f t="shared" si="1"/>
        <v>0</v>
      </c>
      <c r="R20" s="28" t="s">
        <v>55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45164.0</v>
      </c>
      <c r="C21" s="19" t="s">
        <v>2809</v>
      </c>
      <c r="D21" s="20">
        <v>48910.0</v>
      </c>
      <c r="E21" s="21" t="s">
        <v>159</v>
      </c>
      <c r="F21" s="22"/>
      <c r="G21" s="23"/>
      <c r="H21" s="23"/>
      <c r="I21" s="23"/>
      <c r="J21" s="23">
        <v>5150.0</v>
      </c>
      <c r="K21" s="23"/>
      <c r="L21" s="24"/>
      <c r="M21" s="24"/>
      <c r="N21" s="24"/>
      <c r="O21" s="24"/>
      <c r="P21" s="26">
        <v>5150.0</v>
      </c>
      <c r="Q21" s="27">
        <f t="shared" si="1"/>
        <v>0</v>
      </c>
      <c r="R21" s="28" t="s">
        <v>45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45164.0</v>
      </c>
      <c r="C22" s="19" t="s">
        <v>2810</v>
      </c>
      <c r="D22" s="20">
        <v>79347.0</v>
      </c>
      <c r="E22" s="21" t="s">
        <v>2811</v>
      </c>
      <c r="F22" s="22"/>
      <c r="G22" s="24"/>
      <c r="H22" s="23"/>
      <c r="I22" s="23"/>
      <c r="J22" s="23">
        <v>7300.0</v>
      </c>
      <c r="K22" s="24"/>
      <c r="L22" s="24"/>
      <c r="M22" s="24"/>
      <c r="N22" s="24"/>
      <c r="O22" s="24"/>
      <c r="P22" s="26">
        <v>7300.0</v>
      </c>
      <c r="Q22" s="27">
        <f t="shared" si="1"/>
        <v>0</v>
      </c>
      <c r="R22" s="28" t="s">
        <v>55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45164.0</v>
      </c>
      <c r="C23" s="19" t="s">
        <v>2812</v>
      </c>
      <c r="D23" s="20">
        <v>67797.0</v>
      </c>
      <c r="E23" s="21" t="s">
        <v>314</v>
      </c>
      <c r="F23" s="22"/>
      <c r="G23" s="23"/>
      <c r="H23" s="24"/>
      <c r="I23" s="23"/>
      <c r="J23" s="23">
        <v>18400.0</v>
      </c>
      <c r="K23" s="23"/>
      <c r="L23" s="24"/>
      <c r="M23" s="24"/>
      <c r="N23" s="24"/>
      <c r="O23" s="24"/>
      <c r="P23" s="26">
        <v>18400.0</v>
      </c>
      <c r="Q23" s="27">
        <f t="shared" si="1"/>
        <v>0</v>
      </c>
      <c r="R23" s="28" t="s">
        <v>45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45164.0</v>
      </c>
      <c r="C24" s="19" t="s">
        <v>2813</v>
      </c>
      <c r="D24" s="20">
        <v>19688.0</v>
      </c>
      <c r="E24" s="21" t="s">
        <v>792</v>
      </c>
      <c r="F24" s="22"/>
      <c r="G24" s="23"/>
      <c r="H24" s="23"/>
      <c r="I24" s="23"/>
      <c r="J24" s="23">
        <v>5150.0</v>
      </c>
      <c r="K24" s="23"/>
      <c r="L24" s="24"/>
      <c r="M24" s="23"/>
      <c r="N24" s="24"/>
      <c r="O24" s="24"/>
      <c r="P24" s="26">
        <v>5150.0</v>
      </c>
      <c r="Q24" s="27">
        <f t="shared" si="1"/>
        <v>0</v>
      </c>
      <c r="R24" s="28" t="s">
        <v>45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45164.0</v>
      </c>
      <c r="C25" s="19" t="s">
        <v>2814</v>
      </c>
      <c r="D25" s="20">
        <v>32700.0</v>
      </c>
      <c r="E25" s="21" t="s">
        <v>1274</v>
      </c>
      <c r="F25" s="22"/>
      <c r="G25" s="23"/>
      <c r="H25" s="23"/>
      <c r="I25" s="23"/>
      <c r="J25" s="23">
        <v>10000.0</v>
      </c>
      <c r="K25" s="23"/>
      <c r="L25" s="24"/>
      <c r="M25" s="23"/>
      <c r="N25" s="24"/>
      <c r="O25" s="24"/>
      <c r="P25" s="26">
        <v>10000.0</v>
      </c>
      <c r="Q25" s="27">
        <f t="shared" si="1"/>
        <v>0</v>
      </c>
      <c r="R25" s="28" t="s">
        <v>45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45164.0</v>
      </c>
      <c r="C26" s="19" t="s">
        <v>2815</v>
      </c>
      <c r="D26" s="20">
        <v>51512.0</v>
      </c>
      <c r="E26" s="21" t="s">
        <v>170</v>
      </c>
      <c r="F26" s="22"/>
      <c r="G26" s="23"/>
      <c r="H26" s="23"/>
      <c r="I26" s="23"/>
      <c r="J26" s="29">
        <v>5150.0</v>
      </c>
      <c r="K26" s="23"/>
      <c r="L26" s="24"/>
      <c r="M26" s="24"/>
      <c r="N26" s="24"/>
      <c r="O26" s="24"/>
      <c r="P26" s="26">
        <v>5150.0</v>
      </c>
      <c r="Q26" s="27">
        <f t="shared" si="1"/>
        <v>0</v>
      </c>
      <c r="R26" s="28" t="s">
        <v>55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45164.0</v>
      </c>
      <c r="C27" s="19" t="s">
        <v>2816</v>
      </c>
      <c r="D27" s="20">
        <v>50461.0</v>
      </c>
      <c r="E27" s="21" t="s">
        <v>289</v>
      </c>
      <c r="F27" s="30"/>
      <c r="G27" s="23"/>
      <c r="H27" s="23"/>
      <c r="I27" s="23"/>
      <c r="J27" s="23">
        <v>5000.0</v>
      </c>
      <c r="K27" s="23"/>
      <c r="L27" s="24"/>
      <c r="M27" s="23"/>
      <c r="N27" s="24"/>
      <c r="O27" s="24"/>
      <c r="P27" s="26">
        <v>5000.0</v>
      </c>
      <c r="Q27" s="27">
        <f t="shared" si="1"/>
        <v>0</v>
      </c>
      <c r="R27" s="28" t="s">
        <v>45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45164.0</v>
      </c>
      <c r="C28" s="19" t="s">
        <v>2817</v>
      </c>
      <c r="D28" s="20">
        <v>36555.0</v>
      </c>
      <c r="E28" s="21" t="s">
        <v>174</v>
      </c>
      <c r="F28" s="30"/>
      <c r="G28" s="24"/>
      <c r="H28" s="23"/>
      <c r="I28" s="23">
        <v>3430.0</v>
      </c>
      <c r="J28" s="23"/>
      <c r="K28" s="23">
        <v>1320.0</v>
      </c>
      <c r="L28" s="24"/>
      <c r="M28" s="24"/>
      <c r="N28" s="24"/>
      <c r="O28" s="24"/>
      <c r="P28" s="26">
        <v>4750.0</v>
      </c>
      <c r="Q28" s="27">
        <f t="shared" si="1"/>
        <v>0</v>
      </c>
      <c r="R28" s="28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45164.0</v>
      </c>
      <c r="C29" s="19" t="s">
        <v>2818</v>
      </c>
      <c r="D29" s="20">
        <v>79348.0</v>
      </c>
      <c r="E29" s="21" t="s">
        <v>2819</v>
      </c>
      <c r="F29" s="30"/>
      <c r="G29" s="24"/>
      <c r="H29" s="24"/>
      <c r="I29" s="23">
        <v>300.0</v>
      </c>
      <c r="J29" s="23"/>
      <c r="K29" s="23"/>
      <c r="L29" s="24"/>
      <c r="M29" s="24"/>
      <c r="N29" s="24"/>
      <c r="O29" s="24"/>
      <c r="P29" s="26">
        <v>300.0</v>
      </c>
      <c r="Q29" s="27">
        <f t="shared" si="1"/>
        <v>0</v>
      </c>
      <c r="R29" s="28" t="s">
        <v>55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45164.0</v>
      </c>
      <c r="C30" s="19" t="s">
        <v>2820</v>
      </c>
      <c r="D30" s="20">
        <v>67782.0</v>
      </c>
      <c r="E30" s="21" t="s">
        <v>2821</v>
      </c>
      <c r="F30" s="22"/>
      <c r="G30" s="24"/>
      <c r="H30" s="23"/>
      <c r="I30" s="23">
        <v>2650.0</v>
      </c>
      <c r="J30" s="23"/>
      <c r="K30" s="23"/>
      <c r="L30" s="24"/>
      <c r="M30" s="23"/>
      <c r="N30" s="24"/>
      <c r="O30" s="24"/>
      <c r="P30" s="26">
        <v>2650.0</v>
      </c>
      <c r="Q30" s="27">
        <f t="shared" si="1"/>
        <v>0</v>
      </c>
      <c r="R30" s="28" t="s">
        <v>55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45164.0</v>
      </c>
      <c r="C31" s="19" t="s">
        <v>2822</v>
      </c>
      <c r="D31" s="20">
        <v>79082.0</v>
      </c>
      <c r="E31" s="21" t="s">
        <v>2823</v>
      </c>
      <c r="F31" s="22"/>
      <c r="G31" s="23"/>
      <c r="H31" s="24"/>
      <c r="I31" s="23">
        <v>5800.0</v>
      </c>
      <c r="J31" s="23">
        <v>1200.0</v>
      </c>
      <c r="K31" s="23"/>
      <c r="L31" s="24"/>
      <c r="M31" s="29"/>
      <c r="N31" s="24"/>
      <c r="O31" s="24"/>
      <c r="P31" s="26">
        <v>7000.0</v>
      </c>
      <c r="Q31" s="27">
        <f t="shared" si="1"/>
        <v>0</v>
      </c>
      <c r="R31" s="28" t="s">
        <v>55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45164.0</v>
      </c>
      <c r="C32" s="19" t="s">
        <v>2824</v>
      </c>
      <c r="D32" s="20">
        <v>49825.0</v>
      </c>
      <c r="E32" s="21" t="s">
        <v>562</v>
      </c>
      <c r="F32" s="30"/>
      <c r="G32" s="24"/>
      <c r="H32" s="24"/>
      <c r="I32" s="23">
        <v>2700.0</v>
      </c>
      <c r="J32" s="23"/>
      <c r="K32" s="23"/>
      <c r="L32" s="24"/>
      <c r="M32" s="23"/>
      <c r="N32" s="24"/>
      <c r="O32" s="24"/>
      <c r="P32" s="26">
        <v>2700.0</v>
      </c>
      <c r="Q32" s="27">
        <f t="shared" si="1"/>
        <v>0</v>
      </c>
      <c r="R32" s="28" t="s">
        <v>55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45164.0</v>
      </c>
      <c r="C33" s="19" t="s">
        <v>2825</v>
      </c>
      <c r="D33" s="20">
        <v>74114.0</v>
      </c>
      <c r="E33" s="21" t="s">
        <v>2826</v>
      </c>
      <c r="F33" s="22"/>
      <c r="G33" s="23"/>
      <c r="H33" s="23"/>
      <c r="I33" s="23">
        <v>7000.0</v>
      </c>
      <c r="J33" s="29"/>
      <c r="K33" s="23"/>
      <c r="L33" s="24"/>
      <c r="M33" s="23"/>
      <c r="N33" s="24"/>
      <c r="O33" s="24"/>
      <c r="P33" s="26">
        <v>7000.0</v>
      </c>
      <c r="Q33" s="27">
        <f t="shared" si="1"/>
        <v>0</v>
      </c>
      <c r="R33" s="28" t="s">
        <v>55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45164.0</v>
      </c>
      <c r="C34" s="19" t="s">
        <v>2827</v>
      </c>
      <c r="D34" s="20">
        <v>36769.0</v>
      </c>
      <c r="E34" s="21" t="s">
        <v>1600</v>
      </c>
      <c r="F34" s="22"/>
      <c r="G34" s="24"/>
      <c r="H34" s="23"/>
      <c r="I34" s="23"/>
      <c r="J34" s="23"/>
      <c r="K34" s="23"/>
      <c r="L34" s="24"/>
      <c r="M34" s="23">
        <v>3125.0</v>
      </c>
      <c r="N34" s="24"/>
      <c r="O34" s="24"/>
      <c r="P34" s="26">
        <v>3125.0</v>
      </c>
      <c r="Q34" s="27">
        <f t="shared" si="1"/>
        <v>0</v>
      </c>
      <c r="R34" s="28" t="s">
        <v>42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45164.0</v>
      </c>
      <c r="C35" s="19" t="s">
        <v>2828</v>
      </c>
      <c r="D35" s="20">
        <v>77202.0</v>
      </c>
      <c r="E35" s="21" t="s">
        <v>2829</v>
      </c>
      <c r="F35" s="22"/>
      <c r="G35" s="24"/>
      <c r="H35" s="23"/>
      <c r="I35" s="23"/>
      <c r="J35" s="23"/>
      <c r="K35" s="23"/>
      <c r="L35" s="24"/>
      <c r="M35" s="23">
        <v>700.0</v>
      </c>
      <c r="N35" s="24"/>
      <c r="O35" s="24"/>
      <c r="P35" s="26">
        <v>700.0</v>
      </c>
      <c r="Q35" s="27">
        <f t="shared" si="1"/>
        <v>0</v>
      </c>
      <c r="R35" s="28" t="s">
        <v>42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45164.0</v>
      </c>
      <c r="C36" s="19" t="s">
        <v>2830</v>
      </c>
      <c r="D36" s="20">
        <v>29621.0</v>
      </c>
      <c r="E36" s="21" t="s">
        <v>423</v>
      </c>
      <c r="F36" s="22"/>
      <c r="G36" s="24"/>
      <c r="H36" s="23"/>
      <c r="I36" s="23"/>
      <c r="J36" s="29">
        <v>5150.0</v>
      </c>
      <c r="K36" s="23"/>
      <c r="L36" s="24"/>
      <c r="M36" s="23"/>
      <c r="N36" s="24"/>
      <c r="O36" s="24"/>
      <c r="P36" s="26">
        <v>5150.0</v>
      </c>
      <c r="Q36" s="27">
        <f t="shared" si="1"/>
        <v>0</v>
      </c>
      <c r="R36" s="28" t="s">
        <v>55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45164.0</v>
      </c>
      <c r="C37" s="19" t="s">
        <v>2831</v>
      </c>
      <c r="D37" s="20">
        <v>47787.0</v>
      </c>
      <c r="E37" s="21" t="s">
        <v>1338</v>
      </c>
      <c r="F37" s="30"/>
      <c r="G37" s="23"/>
      <c r="H37" s="23"/>
      <c r="I37" s="23">
        <v>2500.0</v>
      </c>
      <c r="J37" s="29"/>
      <c r="K37" s="23"/>
      <c r="L37" s="24"/>
      <c r="M37" s="23"/>
      <c r="N37" s="24"/>
      <c r="O37" s="24"/>
      <c r="P37" s="26">
        <v>2500.0</v>
      </c>
      <c r="Q37" s="27">
        <f t="shared" si="1"/>
        <v>0</v>
      </c>
      <c r="R37" s="28" t="s">
        <v>55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45164.0</v>
      </c>
      <c r="C38" s="19" t="s">
        <v>2832</v>
      </c>
      <c r="D38" s="20">
        <v>77202.0</v>
      </c>
      <c r="E38" s="21" t="s">
        <v>2829</v>
      </c>
      <c r="F38" s="30">
        <v>340.0</v>
      </c>
      <c r="G38" s="23"/>
      <c r="H38" s="24"/>
      <c r="I38" s="23"/>
      <c r="J38" s="29"/>
      <c r="K38" s="24"/>
      <c r="L38" s="24"/>
      <c r="M38" s="23"/>
      <c r="N38" s="24"/>
      <c r="O38" s="24"/>
      <c r="P38" s="26">
        <v>340.0</v>
      </c>
      <c r="Q38" s="27">
        <f t="shared" si="1"/>
        <v>0</v>
      </c>
      <c r="R38" s="28" t="s">
        <v>42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45164.0</v>
      </c>
      <c r="C39" s="19" t="s">
        <v>2833</v>
      </c>
      <c r="D39" s="20">
        <v>50871.0</v>
      </c>
      <c r="E39" s="21" t="s">
        <v>2834</v>
      </c>
      <c r="F39" s="30"/>
      <c r="G39" s="24"/>
      <c r="H39" s="23"/>
      <c r="I39" s="23">
        <v>10900.0</v>
      </c>
      <c r="J39" s="29"/>
      <c r="K39" s="23"/>
      <c r="L39" s="24"/>
      <c r="M39" s="23"/>
      <c r="N39" s="24"/>
      <c r="O39" s="24"/>
      <c r="P39" s="26">
        <v>10900.0</v>
      </c>
      <c r="Q39" s="27">
        <f t="shared" si="1"/>
        <v>0</v>
      </c>
      <c r="R39" s="28" t="s">
        <v>42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45164.0</v>
      </c>
      <c r="C40" s="19" t="s">
        <v>2835</v>
      </c>
      <c r="D40" s="20">
        <v>79349.0</v>
      </c>
      <c r="E40" s="21" t="s">
        <v>2836</v>
      </c>
      <c r="F40" s="22"/>
      <c r="G40" s="24"/>
      <c r="H40" s="23"/>
      <c r="I40" s="23"/>
      <c r="J40" s="23"/>
      <c r="K40" s="23"/>
      <c r="L40" s="24"/>
      <c r="M40" s="29">
        <v>7300.0</v>
      </c>
      <c r="N40" s="24"/>
      <c r="O40" s="24"/>
      <c r="P40" s="26">
        <v>7300.0</v>
      </c>
      <c r="Q40" s="27">
        <f t="shared" si="1"/>
        <v>0</v>
      </c>
      <c r="R40" s="28" t="s">
        <v>55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45164.0</v>
      </c>
      <c r="C41" s="19" t="s">
        <v>2837</v>
      </c>
      <c r="D41" s="20">
        <v>10250.0</v>
      </c>
      <c r="E41" s="21" t="s">
        <v>41</v>
      </c>
      <c r="F41" s="22"/>
      <c r="G41" s="24"/>
      <c r="H41" s="23"/>
      <c r="I41" s="23">
        <v>1250.0</v>
      </c>
      <c r="J41" s="23"/>
      <c r="K41" s="24"/>
      <c r="L41" s="24"/>
      <c r="M41" s="25"/>
      <c r="N41" s="24"/>
      <c r="O41" s="24"/>
      <c r="P41" s="26">
        <v>1250.0</v>
      </c>
      <c r="Q41" s="27">
        <f t="shared" si="1"/>
        <v>0</v>
      </c>
      <c r="R41" s="28" t="s">
        <v>55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45164.0</v>
      </c>
      <c r="C42" s="19" t="s">
        <v>2838</v>
      </c>
      <c r="D42" s="20">
        <v>79350.0</v>
      </c>
      <c r="E42" s="21" t="s">
        <v>2839</v>
      </c>
      <c r="F42" s="22"/>
      <c r="G42" s="24"/>
      <c r="H42" s="23"/>
      <c r="I42" s="23">
        <v>7300.0</v>
      </c>
      <c r="J42" s="23"/>
      <c r="K42" s="23"/>
      <c r="L42" s="24"/>
      <c r="M42" s="25"/>
      <c r="N42" s="24"/>
      <c r="O42" s="24"/>
      <c r="P42" s="26">
        <v>7300.0</v>
      </c>
      <c r="Q42" s="27">
        <f t="shared" si="1"/>
        <v>0</v>
      </c>
      <c r="R42" s="28" t="s">
        <v>55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45164.0</v>
      </c>
      <c r="C43" s="19" t="s">
        <v>2840</v>
      </c>
      <c r="D43" s="20">
        <v>79351.0</v>
      </c>
      <c r="E43" s="21" t="s">
        <v>2841</v>
      </c>
      <c r="F43" s="22"/>
      <c r="G43" s="24"/>
      <c r="H43" s="23"/>
      <c r="I43" s="23">
        <v>7300.0</v>
      </c>
      <c r="J43" s="23"/>
      <c r="K43" s="24"/>
      <c r="L43" s="24"/>
      <c r="M43" s="25"/>
      <c r="N43" s="24"/>
      <c r="O43" s="24"/>
      <c r="P43" s="26">
        <v>7300.0</v>
      </c>
      <c r="Q43" s="27">
        <f t="shared" si="1"/>
        <v>0</v>
      </c>
      <c r="R43" s="28" t="s">
        <v>55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45164.0</v>
      </c>
      <c r="C44" s="19" t="s">
        <v>2842</v>
      </c>
      <c r="D44" s="20">
        <v>74492.0</v>
      </c>
      <c r="E44" s="21" t="s">
        <v>128</v>
      </c>
      <c r="F44" s="22"/>
      <c r="G44" s="24"/>
      <c r="H44" s="23"/>
      <c r="I44" s="23">
        <v>4790.0</v>
      </c>
      <c r="J44" s="23"/>
      <c r="K44" s="24"/>
      <c r="L44" s="24"/>
      <c r="M44" s="25"/>
      <c r="N44" s="24"/>
      <c r="O44" s="24"/>
      <c r="P44" s="26">
        <v>4790.0</v>
      </c>
      <c r="Q44" s="27">
        <f t="shared" si="1"/>
        <v>0</v>
      </c>
      <c r="R44" s="28" t="s">
        <v>55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45164.0</v>
      </c>
      <c r="C45" s="19" t="s">
        <v>2843</v>
      </c>
      <c r="D45" s="20">
        <v>13762.0</v>
      </c>
      <c r="E45" s="21" t="s">
        <v>737</v>
      </c>
      <c r="F45" s="22"/>
      <c r="G45" s="24"/>
      <c r="H45" s="23"/>
      <c r="I45" s="23"/>
      <c r="J45" s="23">
        <v>39250.0</v>
      </c>
      <c r="K45" s="24"/>
      <c r="L45" s="24"/>
      <c r="M45" s="25"/>
      <c r="N45" s="24"/>
      <c r="O45" s="24"/>
      <c r="P45" s="26">
        <v>39250.0</v>
      </c>
      <c r="Q45" s="27">
        <f t="shared" si="1"/>
        <v>0</v>
      </c>
      <c r="R45" s="28" t="s">
        <v>45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45164.0</v>
      </c>
      <c r="C46" s="19" t="s">
        <v>2844</v>
      </c>
      <c r="D46" s="20">
        <v>49682.0</v>
      </c>
      <c r="E46" s="21" t="s">
        <v>2845</v>
      </c>
      <c r="F46" s="22"/>
      <c r="G46" s="24"/>
      <c r="H46" s="23"/>
      <c r="I46" s="23">
        <v>10000.0</v>
      </c>
      <c r="J46" s="23"/>
      <c r="K46" s="24"/>
      <c r="L46" s="24"/>
      <c r="M46" s="25"/>
      <c r="N46" s="24"/>
      <c r="O46" s="24"/>
      <c r="P46" s="26">
        <v>10000.0</v>
      </c>
      <c r="Q46" s="27">
        <f t="shared" si="1"/>
        <v>0</v>
      </c>
      <c r="R46" s="28" t="s">
        <v>55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45164.0</v>
      </c>
      <c r="C47" s="19" t="s">
        <v>2846</v>
      </c>
      <c r="D47" s="20">
        <v>14329.0</v>
      </c>
      <c r="E47" s="21" t="s">
        <v>303</v>
      </c>
      <c r="F47" s="22"/>
      <c r="G47" s="24"/>
      <c r="H47" s="23"/>
      <c r="I47" s="23">
        <v>2450.0</v>
      </c>
      <c r="J47" s="23"/>
      <c r="K47" s="24"/>
      <c r="L47" s="24"/>
      <c r="M47" s="29"/>
      <c r="N47" s="24"/>
      <c r="O47" s="24"/>
      <c r="P47" s="26">
        <v>2450.0</v>
      </c>
      <c r="Q47" s="27">
        <f t="shared" si="1"/>
        <v>0</v>
      </c>
      <c r="R47" s="28" t="s">
        <v>45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45164.0</v>
      </c>
      <c r="C48" s="19" t="s">
        <v>2847</v>
      </c>
      <c r="D48" s="20">
        <v>24368.0</v>
      </c>
      <c r="E48" s="21" t="s">
        <v>1980</v>
      </c>
      <c r="F48" s="22"/>
      <c r="G48" s="24"/>
      <c r="H48" s="23"/>
      <c r="I48" s="23"/>
      <c r="J48" s="23"/>
      <c r="K48" s="23">
        <v>2650.0</v>
      </c>
      <c r="L48" s="24"/>
      <c r="M48" s="25"/>
      <c r="N48" s="24"/>
      <c r="O48" s="24"/>
      <c r="P48" s="26">
        <v>2650.0</v>
      </c>
      <c r="Q48" s="27">
        <f t="shared" si="1"/>
        <v>0</v>
      </c>
      <c r="R48" s="28" t="s">
        <v>45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45164.0</v>
      </c>
      <c r="C49" s="19" t="s">
        <v>2848</v>
      </c>
      <c r="D49" s="20">
        <v>10249.0</v>
      </c>
      <c r="E49" s="21" t="s">
        <v>593</v>
      </c>
      <c r="F49" s="22"/>
      <c r="G49" s="24"/>
      <c r="H49" s="23"/>
      <c r="I49" s="23"/>
      <c r="J49" s="23">
        <v>5600.0</v>
      </c>
      <c r="K49" s="24"/>
      <c r="L49" s="24"/>
      <c r="M49" s="29"/>
      <c r="N49" s="24"/>
      <c r="O49" s="24"/>
      <c r="P49" s="26">
        <v>5600.0</v>
      </c>
      <c r="Q49" s="27">
        <f t="shared" si="1"/>
        <v>0</v>
      </c>
      <c r="R49" s="28" t="s">
        <v>55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45164.0</v>
      </c>
      <c r="C50" s="19" t="s">
        <v>2849</v>
      </c>
      <c r="D50" s="20">
        <v>65868.0</v>
      </c>
      <c r="E50" s="21" t="s">
        <v>342</v>
      </c>
      <c r="F50" s="22"/>
      <c r="G50" s="24"/>
      <c r="H50" s="23"/>
      <c r="I50" s="23">
        <v>300.0</v>
      </c>
      <c r="J50" s="23"/>
      <c r="K50" s="24"/>
      <c r="L50" s="24"/>
      <c r="M50" s="25"/>
      <c r="N50" s="24"/>
      <c r="O50" s="24"/>
      <c r="P50" s="26">
        <v>300.0</v>
      </c>
      <c r="Q50" s="27">
        <f t="shared" si="1"/>
        <v>0</v>
      </c>
      <c r="R50" s="28" t="s">
        <v>45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45164.0</v>
      </c>
      <c r="C51" s="19" t="s">
        <v>2850</v>
      </c>
      <c r="D51" s="20">
        <v>51697.0</v>
      </c>
      <c r="E51" s="21" t="s">
        <v>567</v>
      </c>
      <c r="F51" s="22"/>
      <c r="G51" s="23"/>
      <c r="H51" s="23"/>
      <c r="I51" s="23"/>
      <c r="J51" s="23">
        <v>7342.0</v>
      </c>
      <c r="K51" s="23">
        <v>1058.0</v>
      </c>
      <c r="L51" s="24"/>
      <c r="M51" s="25"/>
      <c r="N51" s="24"/>
      <c r="O51" s="24"/>
      <c r="P51" s="26">
        <v>8400.0</v>
      </c>
      <c r="Q51" s="27">
        <f t="shared" si="1"/>
        <v>0</v>
      </c>
      <c r="R51" s="28" t="s">
        <v>45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45164.0</v>
      </c>
      <c r="C52" s="19" t="s">
        <v>2851</v>
      </c>
      <c r="D52" s="20">
        <v>52247.0</v>
      </c>
      <c r="E52" s="21" t="s">
        <v>606</v>
      </c>
      <c r="F52" s="22"/>
      <c r="G52" s="23"/>
      <c r="H52" s="23"/>
      <c r="I52" s="23">
        <v>13400.0</v>
      </c>
      <c r="J52" s="23"/>
      <c r="K52" s="23"/>
      <c r="L52" s="24"/>
      <c r="M52" s="25"/>
      <c r="N52" s="24"/>
      <c r="O52" s="24"/>
      <c r="P52" s="26">
        <v>13400.0</v>
      </c>
      <c r="Q52" s="27">
        <f t="shared" si="1"/>
        <v>0</v>
      </c>
      <c r="R52" s="28" t="s">
        <v>45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45164.0</v>
      </c>
      <c r="C53" s="19" t="s">
        <v>2852</v>
      </c>
      <c r="D53" s="20">
        <v>52083.0</v>
      </c>
      <c r="E53" s="21" t="s">
        <v>622</v>
      </c>
      <c r="F53" s="22"/>
      <c r="G53" s="24"/>
      <c r="H53" s="23"/>
      <c r="I53" s="23">
        <v>10000.0</v>
      </c>
      <c r="J53" s="23"/>
      <c r="K53" s="24"/>
      <c r="L53" s="24"/>
      <c r="M53" s="29"/>
      <c r="N53" s="24"/>
      <c r="O53" s="24"/>
      <c r="P53" s="26">
        <v>10000.0</v>
      </c>
      <c r="Q53" s="27">
        <f t="shared" si="1"/>
        <v>0</v>
      </c>
      <c r="R53" s="28" t="s">
        <v>45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45164.0</v>
      </c>
      <c r="C54" s="19" t="s">
        <v>2853</v>
      </c>
      <c r="D54" s="20">
        <v>48910.0</v>
      </c>
      <c r="E54" s="21" t="s">
        <v>159</v>
      </c>
      <c r="F54" s="22"/>
      <c r="G54" s="24"/>
      <c r="H54" s="23"/>
      <c r="I54" s="23"/>
      <c r="J54" s="23">
        <v>10290.0</v>
      </c>
      <c r="K54" s="23"/>
      <c r="L54" s="24"/>
      <c r="M54" s="29"/>
      <c r="N54" s="24"/>
      <c r="O54" s="24"/>
      <c r="P54" s="26">
        <v>10290.0</v>
      </c>
      <c r="Q54" s="27">
        <f t="shared" si="1"/>
        <v>0</v>
      </c>
      <c r="R54" s="28" t="s">
        <v>55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45164.0</v>
      </c>
      <c r="C55" s="19" t="s">
        <v>2854</v>
      </c>
      <c r="D55" s="20">
        <v>77641.0</v>
      </c>
      <c r="E55" s="21" t="s">
        <v>2855</v>
      </c>
      <c r="F55" s="22"/>
      <c r="G55" s="24"/>
      <c r="H55" s="23"/>
      <c r="I55" s="23"/>
      <c r="J55" s="23"/>
      <c r="K55" s="24"/>
      <c r="L55" s="24"/>
      <c r="M55" s="29">
        <v>5000.0</v>
      </c>
      <c r="N55" s="24"/>
      <c r="O55" s="24"/>
      <c r="P55" s="26">
        <v>5000.0</v>
      </c>
      <c r="Q55" s="27">
        <f t="shared" si="1"/>
        <v>0</v>
      </c>
      <c r="R55" s="28" t="s">
        <v>42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45164.0</v>
      </c>
      <c r="C56" s="19" t="s">
        <v>2856</v>
      </c>
      <c r="D56" s="20">
        <v>76913.0</v>
      </c>
      <c r="E56" s="21" t="s">
        <v>2857</v>
      </c>
      <c r="F56" s="22"/>
      <c r="G56" s="24"/>
      <c r="H56" s="23"/>
      <c r="I56" s="23"/>
      <c r="J56" s="23"/>
      <c r="K56" s="24"/>
      <c r="L56" s="24"/>
      <c r="M56" s="29">
        <v>5000.0</v>
      </c>
      <c r="N56" s="24"/>
      <c r="O56" s="24"/>
      <c r="P56" s="26">
        <v>5000.0</v>
      </c>
      <c r="Q56" s="27">
        <f t="shared" si="1"/>
        <v>0</v>
      </c>
      <c r="R56" s="28" t="s">
        <v>42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45164.0</v>
      </c>
      <c r="C57" s="19" t="s">
        <v>2858</v>
      </c>
      <c r="D57" s="20">
        <v>79352.0</v>
      </c>
      <c r="E57" s="21" t="s">
        <v>2859</v>
      </c>
      <c r="F57" s="22"/>
      <c r="G57" s="24"/>
      <c r="H57" s="23"/>
      <c r="I57" s="23">
        <v>7300.0</v>
      </c>
      <c r="J57" s="23"/>
      <c r="K57" s="24"/>
      <c r="L57" s="24"/>
      <c r="M57" s="29"/>
      <c r="N57" s="24"/>
      <c r="O57" s="24"/>
      <c r="P57" s="26">
        <v>7300.0</v>
      </c>
      <c r="Q57" s="27">
        <f t="shared" si="1"/>
        <v>0</v>
      </c>
      <c r="R57" s="28" t="s">
        <v>42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45164.0</v>
      </c>
      <c r="C58" s="19" t="s">
        <v>2860</v>
      </c>
      <c r="D58" s="20">
        <v>74492.0</v>
      </c>
      <c r="E58" s="21" t="s">
        <v>128</v>
      </c>
      <c r="F58" s="22"/>
      <c r="G58" s="24"/>
      <c r="H58" s="23"/>
      <c r="I58" s="23">
        <v>4500.0</v>
      </c>
      <c r="J58" s="23"/>
      <c r="K58" s="23"/>
      <c r="L58" s="24"/>
      <c r="M58" s="25"/>
      <c r="N58" s="24"/>
      <c r="O58" s="24"/>
      <c r="P58" s="26">
        <v>4500.0</v>
      </c>
      <c r="Q58" s="27">
        <f t="shared" si="1"/>
        <v>0</v>
      </c>
      <c r="R58" s="28" t="s">
        <v>42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45164.0</v>
      </c>
      <c r="C59" s="19" t="s">
        <v>2861</v>
      </c>
      <c r="D59" s="20">
        <v>77714.0</v>
      </c>
      <c r="E59" s="21" t="s">
        <v>2862</v>
      </c>
      <c r="F59" s="30"/>
      <c r="G59" s="24"/>
      <c r="H59" s="23"/>
      <c r="I59" s="23">
        <v>14500.0</v>
      </c>
      <c r="J59" s="23"/>
      <c r="K59" s="24"/>
      <c r="L59" s="24"/>
      <c r="M59" s="25"/>
      <c r="N59" s="24"/>
      <c r="O59" s="24"/>
      <c r="P59" s="26">
        <v>14500.0</v>
      </c>
      <c r="Q59" s="27">
        <f t="shared" si="1"/>
        <v>0</v>
      </c>
      <c r="R59" s="28" t="s">
        <v>45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45164.0</v>
      </c>
      <c r="C60" s="19" t="s">
        <v>2863</v>
      </c>
      <c r="D60" s="20">
        <v>54573.0</v>
      </c>
      <c r="E60" s="21" t="s">
        <v>1675</v>
      </c>
      <c r="F60" s="22"/>
      <c r="G60" s="24"/>
      <c r="H60" s="23"/>
      <c r="I60" s="23">
        <v>1850.0</v>
      </c>
      <c r="J60" s="23"/>
      <c r="K60" s="24"/>
      <c r="L60" s="24"/>
      <c r="M60" s="25"/>
      <c r="N60" s="24"/>
      <c r="O60" s="24"/>
      <c r="P60" s="26">
        <v>1850.0</v>
      </c>
      <c r="Q60" s="27">
        <f t="shared" si="1"/>
        <v>0</v>
      </c>
      <c r="R60" s="28" t="s">
        <v>45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45164.0</v>
      </c>
      <c r="C61" s="19" t="s">
        <v>2864</v>
      </c>
      <c r="D61" s="20">
        <v>62508.0</v>
      </c>
      <c r="E61" s="21" t="s">
        <v>1444</v>
      </c>
      <c r="F61" s="30"/>
      <c r="G61" s="24"/>
      <c r="H61" s="23"/>
      <c r="I61" s="23">
        <v>30000.0</v>
      </c>
      <c r="J61" s="23"/>
      <c r="K61" s="23"/>
      <c r="L61" s="24"/>
      <c r="M61" s="25"/>
      <c r="N61" s="24"/>
      <c r="O61" s="24"/>
      <c r="P61" s="26">
        <v>30000.0</v>
      </c>
      <c r="Q61" s="27">
        <f t="shared" si="1"/>
        <v>0</v>
      </c>
      <c r="R61" s="28" t="s">
        <v>45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45164.0</v>
      </c>
      <c r="C62" s="19" t="s">
        <v>2865</v>
      </c>
      <c r="D62" s="20">
        <v>43380.0</v>
      </c>
      <c r="E62" s="21" t="s">
        <v>196</v>
      </c>
      <c r="F62" s="22"/>
      <c r="G62" s="24"/>
      <c r="H62" s="23"/>
      <c r="I62" s="23">
        <v>5000.0</v>
      </c>
      <c r="J62" s="23"/>
      <c r="K62" s="24"/>
      <c r="L62" s="24"/>
      <c r="M62" s="29"/>
      <c r="N62" s="24"/>
      <c r="O62" s="24"/>
      <c r="P62" s="26">
        <v>5000.0</v>
      </c>
      <c r="Q62" s="27">
        <f t="shared" si="1"/>
        <v>0</v>
      </c>
      <c r="R62" s="28" t="s">
        <v>42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45164.0</v>
      </c>
      <c r="C63" s="19" t="s">
        <v>2866</v>
      </c>
      <c r="D63" s="20">
        <v>22727.0</v>
      </c>
      <c r="E63" s="21" t="s">
        <v>85</v>
      </c>
      <c r="F63" s="22"/>
      <c r="G63" s="24"/>
      <c r="H63" s="23"/>
      <c r="I63" s="23"/>
      <c r="J63" s="23">
        <v>5000.0</v>
      </c>
      <c r="K63" s="24"/>
      <c r="L63" s="24"/>
      <c r="M63" s="29"/>
      <c r="N63" s="24"/>
      <c r="O63" s="24"/>
      <c r="P63" s="26">
        <v>5000.0</v>
      </c>
      <c r="Q63" s="27">
        <f t="shared" si="1"/>
        <v>0</v>
      </c>
      <c r="R63" s="28" t="s">
        <v>42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45164.0</v>
      </c>
      <c r="C64" s="19" t="s">
        <v>2867</v>
      </c>
      <c r="D64" s="20">
        <v>22341.0</v>
      </c>
      <c r="E64" s="21" t="s">
        <v>618</v>
      </c>
      <c r="F64" s="22"/>
      <c r="G64" s="24"/>
      <c r="H64" s="23"/>
      <c r="I64" s="23">
        <v>3000.0</v>
      </c>
      <c r="J64" s="23"/>
      <c r="K64" s="24"/>
      <c r="L64" s="24"/>
      <c r="M64" s="25"/>
      <c r="N64" s="24"/>
      <c r="O64" s="24"/>
      <c r="P64" s="26">
        <v>3000.0</v>
      </c>
      <c r="Q64" s="27">
        <f t="shared" si="1"/>
        <v>0</v>
      </c>
      <c r="R64" s="28" t="s">
        <v>45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45164.0</v>
      </c>
      <c r="C65" s="19" t="s">
        <v>2868</v>
      </c>
      <c r="D65" s="20">
        <v>79354.0</v>
      </c>
      <c r="E65" s="21" t="s">
        <v>2869</v>
      </c>
      <c r="F65" s="22"/>
      <c r="G65" s="24"/>
      <c r="H65" s="23"/>
      <c r="I65" s="23">
        <v>300.0</v>
      </c>
      <c r="J65" s="23"/>
      <c r="K65" s="24"/>
      <c r="L65" s="24"/>
      <c r="M65" s="29"/>
      <c r="N65" s="24"/>
      <c r="O65" s="24"/>
      <c r="P65" s="26">
        <v>300.0</v>
      </c>
      <c r="Q65" s="27">
        <f t="shared" si="1"/>
        <v>0</v>
      </c>
      <c r="R65" s="28" t="s">
        <v>45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45164.0</v>
      </c>
      <c r="C66" s="19" t="s">
        <v>2870</v>
      </c>
      <c r="D66" s="20">
        <v>79355.0</v>
      </c>
      <c r="E66" s="21" t="s">
        <v>2871</v>
      </c>
      <c r="F66" s="22"/>
      <c r="G66" s="24"/>
      <c r="H66" s="23"/>
      <c r="I66" s="23">
        <v>300.0</v>
      </c>
      <c r="J66" s="23"/>
      <c r="K66" s="24"/>
      <c r="L66" s="24"/>
      <c r="M66" s="25"/>
      <c r="N66" s="24"/>
      <c r="O66" s="24"/>
      <c r="P66" s="26">
        <v>300.0</v>
      </c>
      <c r="Q66" s="27">
        <f t="shared" si="1"/>
        <v>0</v>
      </c>
      <c r="R66" s="28" t="s">
        <v>45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45164.0</v>
      </c>
      <c r="C67" s="19" t="s">
        <v>2872</v>
      </c>
      <c r="D67" s="20">
        <v>62508.0</v>
      </c>
      <c r="E67" s="21" t="s">
        <v>1444</v>
      </c>
      <c r="F67" s="22"/>
      <c r="G67" s="24"/>
      <c r="H67" s="23"/>
      <c r="I67" s="23">
        <v>15000.0</v>
      </c>
      <c r="J67" s="23"/>
      <c r="K67" s="24"/>
      <c r="L67" s="24"/>
      <c r="M67" s="25"/>
      <c r="N67" s="24"/>
      <c r="O67" s="24"/>
      <c r="P67" s="26">
        <v>15000.0</v>
      </c>
      <c r="Q67" s="27">
        <f t="shared" si="1"/>
        <v>0</v>
      </c>
      <c r="R67" s="28" t="s">
        <v>55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45164.0</v>
      </c>
      <c r="C68" s="19" t="s">
        <v>2873</v>
      </c>
      <c r="D68" s="20">
        <v>50436.0</v>
      </c>
      <c r="E68" s="21" t="s">
        <v>97</v>
      </c>
      <c r="F68" s="22"/>
      <c r="G68" s="23"/>
      <c r="H68" s="23"/>
      <c r="I68" s="23">
        <v>25000.0</v>
      </c>
      <c r="J68" s="23"/>
      <c r="K68" s="24"/>
      <c r="L68" s="24"/>
      <c r="M68" s="25"/>
      <c r="N68" s="24"/>
      <c r="O68" s="24"/>
      <c r="P68" s="26">
        <v>25000.0</v>
      </c>
      <c r="Q68" s="27">
        <f t="shared" si="1"/>
        <v>0</v>
      </c>
      <c r="R68" s="28" t="s">
        <v>45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45164.0</v>
      </c>
      <c r="C69" s="19" t="s">
        <v>2874</v>
      </c>
      <c r="D69" s="20">
        <v>49825.0</v>
      </c>
      <c r="E69" s="21" t="s">
        <v>562</v>
      </c>
      <c r="F69" s="22"/>
      <c r="G69" s="24"/>
      <c r="H69" s="23"/>
      <c r="I69" s="23">
        <v>4500.0</v>
      </c>
      <c r="J69" s="23"/>
      <c r="K69" s="23"/>
      <c r="L69" s="24"/>
      <c r="M69" s="25"/>
      <c r="N69" s="24"/>
      <c r="O69" s="24"/>
      <c r="P69" s="26">
        <v>4500.0</v>
      </c>
      <c r="Q69" s="27">
        <f t="shared" si="1"/>
        <v>0</v>
      </c>
      <c r="R69" s="28" t="s">
        <v>55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45164.0</v>
      </c>
      <c r="C70" s="19" t="s">
        <v>2875</v>
      </c>
      <c r="D70" s="20">
        <v>74331.0</v>
      </c>
      <c r="E70" s="21" t="s">
        <v>2876</v>
      </c>
      <c r="F70" s="30"/>
      <c r="G70" s="24"/>
      <c r="H70" s="23"/>
      <c r="I70" s="23">
        <v>7650.0</v>
      </c>
      <c r="J70" s="23"/>
      <c r="K70" s="24"/>
      <c r="L70" s="24"/>
      <c r="M70" s="25"/>
      <c r="N70" s="24"/>
      <c r="O70" s="24"/>
      <c r="P70" s="26">
        <v>7650.0</v>
      </c>
      <c r="Q70" s="27">
        <f t="shared" si="1"/>
        <v>0</v>
      </c>
      <c r="R70" s="28" t="s">
        <v>45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45164.0</v>
      </c>
      <c r="C71" s="19" t="s">
        <v>2877</v>
      </c>
      <c r="D71" s="20">
        <v>79356.0</v>
      </c>
      <c r="E71" s="21" t="s">
        <v>2878</v>
      </c>
      <c r="F71" s="22"/>
      <c r="G71" s="24"/>
      <c r="H71" s="23"/>
      <c r="I71" s="23"/>
      <c r="J71" s="23">
        <v>300.0</v>
      </c>
      <c r="K71" s="24"/>
      <c r="L71" s="24"/>
      <c r="M71" s="29"/>
      <c r="N71" s="24"/>
      <c r="O71" s="24"/>
      <c r="P71" s="26">
        <v>300.0</v>
      </c>
      <c r="Q71" s="27">
        <f t="shared" si="1"/>
        <v>0</v>
      </c>
      <c r="R71" s="28" t="s">
        <v>42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45164.0</v>
      </c>
      <c r="C72" s="19" t="s">
        <v>2879</v>
      </c>
      <c r="D72" s="20">
        <v>76215.0</v>
      </c>
      <c r="E72" s="21" t="s">
        <v>2880</v>
      </c>
      <c r="F72" s="22"/>
      <c r="G72" s="24"/>
      <c r="H72" s="23"/>
      <c r="I72" s="23"/>
      <c r="J72" s="23"/>
      <c r="K72" s="23">
        <v>7000.0</v>
      </c>
      <c r="L72" s="24"/>
      <c r="M72" s="25"/>
      <c r="N72" s="24"/>
      <c r="O72" s="24"/>
      <c r="P72" s="26">
        <v>7000.0</v>
      </c>
      <c r="Q72" s="27">
        <f t="shared" si="1"/>
        <v>0</v>
      </c>
      <c r="R72" s="28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45164.0</v>
      </c>
      <c r="C73" s="19" t="s">
        <v>2881</v>
      </c>
      <c r="D73" s="20">
        <v>37642.0</v>
      </c>
      <c r="E73" s="21" t="s">
        <v>654</v>
      </c>
      <c r="F73" s="22"/>
      <c r="G73" s="24"/>
      <c r="H73" s="23"/>
      <c r="I73" s="23"/>
      <c r="J73" s="23"/>
      <c r="K73" s="24"/>
      <c r="L73" s="24"/>
      <c r="M73" s="29">
        <v>10400.0</v>
      </c>
      <c r="N73" s="24"/>
      <c r="O73" s="24"/>
      <c r="P73" s="26">
        <v>10400.0</v>
      </c>
      <c r="Q73" s="27">
        <f t="shared" si="1"/>
        <v>0</v>
      </c>
      <c r="R73" s="28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45164.0</v>
      </c>
      <c r="C74" s="19" t="s">
        <v>2882</v>
      </c>
      <c r="D74" s="20">
        <v>52215.0</v>
      </c>
      <c r="E74" s="21" t="s">
        <v>1536</v>
      </c>
      <c r="F74" s="22"/>
      <c r="G74" s="24"/>
      <c r="H74" s="23">
        <v>550.0</v>
      </c>
      <c r="I74" s="23"/>
      <c r="J74" s="23"/>
      <c r="K74" s="24"/>
      <c r="L74" s="24"/>
      <c r="M74" s="25"/>
      <c r="N74" s="24"/>
      <c r="O74" s="24"/>
      <c r="P74" s="26">
        <v>550.0</v>
      </c>
      <c r="Q74" s="27">
        <f t="shared" si="1"/>
        <v>0</v>
      </c>
      <c r="R74" s="28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45164.0</v>
      </c>
      <c r="C75" s="19" t="s">
        <v>2883</v>
      </c>
      <c r="D75" s="20">
        <v>50148.0</v>
      </c>
      <c r="E75" s="21" t="s">
        <v>231</v>
      </c>
      <c r="F75" s="22"/>
      <c r="G75" s="24"/>
      <c r="H75" s="23">
        <v>450.0</v>
      </c>
      <c r="I75" s="23"/>
      <c r="J75" s="23"/>
      <c r="K75" s="24"/>
      <c r="L75" s="24"/>
      <c r="M75" s="25"/>
      <c r="N75" s="24"/>
      <c r="O75" s="24"/>
      <c r="P75" s="26">
        <v>450.0</v>
      </c>
      <c r="Q75" s="27">
        <f t="shared" si="1"/>
        <v>0</v>
      </c>
      <c r="R75" s="28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45164.0</v>
      </c>
      <c r="C76" s="19" t="s">
        <v>2884</v>
      </c>
      <c r="D76" s="20">
        <v>21828.0</v>
      </c>
      <c r="E76" s="21" t="s">
        <v>216</v>
      </c>
      <c r="F76" s="22"/>
      <c r="G76" s="24"/>
      <c r="H76" s="23"/>
      <c r="I76" s="23"/>
      <c r="J76" s="23"/>
      <c r="K76" s="23">
        <v>5150.0</v>
      </c>
      <c r="L76" s="24"/>
      <c r="M76" s="25"/>
      <c r="N76" s="24"/>
      <c r="O76" s="24"/>
      <c r="P76" s="26">
        <v>5150.0</v>
      </c>
      <c r="Q76" s="27">
        <f t="shared" si="1"/>
        <v>0</v>
      </c>
      <c r="R76" s="28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45164.0</v>
      </c>
      <c r="C77" s="19" t="s">
        <v>2885</v>
      </c>
      <c r="D77" s="20">
        <v>72686.0</v>
      </c>
      <c r="E77" s="21" t="s">
        <v>2886</v>
      </c>
      <c r="F77" s="22"/>
      <c r="G77" s="24"/>
      <c r="H77" s="23">
        <v>21500.0</v>
      </c>
      <c r="I77" s="23"/>
      <c r="J77" s="23"/>
      <c r="K77" s="24"/>
      <c r="L77" s="24"/>
      <c r="M77" s="25"/>
      <c r="N77" s="24"/>
      <c r="O77" s="24"/>
      <c r="P77" s="26">
        <v>21500.0</v>
      </c>
      <c r="Q77" s="27">
        <f t="shared" si="1"/>
        <v>0</v>
      </c>
      <c r="R77" s="28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/>
      <c r="B78" s="37"/>
      <c r="C78" s="33"/>
      <c r="D78" s="37"/>
      <c r="E78" s="37"/>
      <c r="F78" s="38">
        <f t="shared" ref="F78:P78" si="2">SUM(F5:F77)</f>
        <v>340</v>
      </c>
      <c r="G78" s="54">
        <f t="shared" si="2"/>
        <v>0</v>
      </c>
      <c r="H78" s="54">
        <f t="shared" si="2"/>
        <v>22500</v>
      </c>
      <c r="I78" s="54">
        <f t="shared" si="2"/>
        <v>304470</v>
      </c>
      <c r="J78" s="54">
        <f t="shared" si="2"/>
        <v>150282</v>
      </c>
      <c r="K78" s="54">
        <f t="shared" si="2"/>
        <v>28178</v>
      </c>
      <c r="L78" s="54">
        <f t="shared" si="2"/>
        <v>0</v>
      </c>
      <c r="M78" s="54">
        <f t="shared" si="2"/>
        <v>31525</v>
      </c>
      <c r="N78" s="54">
        <f t="shared" si="2"/>
        <v>0</v>
      </c>
      <c r="O78" s="54">
        <f t="shared" si="2"/>
        <v>0</v>
      </c>
      <c r="P78" s="54">
        <f t="shared" si="2"/>
        <v>537295</v>
      </c>
      <c r="Q78" s="27">
        <f t="shared" si="1"/>
        <v>0</v>
      </c>
      <c r="R78" s="40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</row>
    <row r="79">
      <c r="A79" s="42"/>
      <c r="B79" s="37"/>
      <c r="C79" s="37"/>
      <c r="D79" s="37"/>
      <c r="E79" s="37"/>
      <c r="F79" s="43">
        <f>F78+G78+H78+I78+J78+K78+L78+M78+N78+O78</f>
        <v>537295</v>
      </c>
      <c r="G79" s="8"/>
      <c r="H79" s="8"/>
      <c r="I79" s="8"/>
      <c r="J79" s="8"/>
      <c r="K79" s="9"/>
      <c r="L79" s="44"/>
      <c r="M79" s="44"/>
      <c r="N79" s="44"/>
      <c r="O79" s="44"/>
      <c r="P79" s="41"/>
      <c r="Q79" s="41"/>
      <c r="R79" s="4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5" t="s">
        <v>242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57" t="s">
        <v>2887</v>
      </c>
      <c r="F83" s="5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6" t="s">
        <v>2888</v>
      </c>
      <c r="F84" s="48" t="s">
        <v>246</v>
      </c>
      <c r="G84" s="4"/>
      <c r="H84" s="4"/>
      <c r="I84" s="4"/>
      <c r="J84" s="4"/>
      <c r="K84" s="4"/>
      <c r="L84" s="4"/>
      <c r="M84" s="4"/>
      <c r="N84" s="4"/>
      <c r="O84" s="4" t="s">
        <v>242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6" t="s">
        <v>2889</v>
      </c>
      <c r="F85" s="4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6" t="s">
        <v>2890</v>
      </c>
      <c r="F86" s="4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6" t="s">
        <v>2891</v>
      </c>
      <c r="F87" s="4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6" t="s">
        <v>2892</v>
      </c>
      <c r="F88" s="4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9" t="s">
        <v>251</v>
      </c>
      <c r="F89" s="50" t="s">
        <v>672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72.0" customHeight="1">
      <c r="A90" s="4"/>
      <c r="B90" s="4"/>
      <c r="C90" s="4"/>
      <c r="D90" s="4"/>
      <c r="E90" s="46" t="s">
        <v>2893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 t="s">
        <v>242</v>
      </c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 t="s">
        <v>246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</sheetData>
  <mergeCells count="16">
    <mergeCell ref="E2:E4"/>
    <mergeCell ref="F3:F4"/>
    <mergeCell ref="G3:H3"/>
    <mergeCell ref="I3:J3"/>
    <mergeCell ref="F79:K79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5"/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0" max="10" width="13.63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2894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45164.0</v>
      </c>
      <c r="C5" s="19" t="s">
        <v>2895</v>
      </c>
      <c r="D5" s="20">
        <v>50616.0</v>
      </c>
      <c r="E5" s="21" t="s">
        <v>1175</v>
      </c>
      <c r="F5" s="30"/>
      <c r="G5" s="23"/>
      <c r="H5" s="24"/>
      <c r="I5" s="23"/>
      <c r="J5" s="29">
        <v>5000.0</v>
      </c>
      <c r="K5" s="23"/>
      <c r="L5" s="24"/>
      <c r="M5" s="23"/>
      <c r="N5" s="24"/>
      <c r="O5" s="24"/>
      <c r="P5" s="26">
        <v>5000.0</v>
      </c>
      <c r="Q5" s="27">
        <f t="shared" ref="Q5:Q49" si="1">F5+G5+H5+I5+J5+K5+L5+M5+N5+O5-P5</f>
        <v>0</v>
      </c>
      <c r="R5" s="58" t="s">
        <v>45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45165.0</v>
      </c>
      <c r="C6" s="19" t="s">
        <v>2896</v>
      </c>
      <c r="D6" s="20">
        <v>22463.0</v>
      </c>
      <c r="E6" s="21" t="s">
        <v>266</v>
      </c>
      <c r="F6" s="30">
        <v>7500.0</v>
      </c>
      <c r="G6" s="23"/>
      <c r="H6" s="24"/>
      <c r="I6" s="23"/>
      <c r="J6" s="23"/>
      <c r="K6" s="24"/>
      <c r="L6" s="24"/>
      <c r="M6" s="23"/>
      <c r="N6" s="24"/>
      <c r="O6" s="24"/>
      <c r="P6" s="26">
        <v>7500.0</v>
      </c>
      <c r="Q6" s="27">
        <f t="shared" si="1"/>
        <v>0</v>
      </c>
      <c r="R6" s="58" t="s">
        <v>42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45165.0</v>
      </c>
      <c r="C7" s="19" t="s">
        <v>2897</v>
      </c>
      <c r="D7" s="20">
        <v>52669.0</v>
      </c>
      <c r="E7" s="21" t="s">
        <v>69</v>
      </c>
      <c r="F7" s="30"/>
      <c r="G7" s="23"/>
      <c r="H7" s="23"/>
      <c r="I7" s="23">
        <v>3750.0</v>
      </c>
      <c r="J7" s="23"/>
      <c r="K7" s="24"/>
      <c r="L7" s="24"/>
      <c r="M7" s="24"/>
      <c r="N7" s="24"/>
      <c r="O7" s="24"/>
      <c r="P7" s="26">
        <v>3750.0</v>
      </c>
      <c r="Q7" s="27">
        <f t="shared" si="1"/>
        <v>0</v>
      </c>
      <c r="R7" s="28" t="s">
        <v>52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45165.0</v>
      </c>
      <c r="C8" s="19" t="s">
        <v>2898</v>
      </c>
      <c r="D8" s="20">
        <v>52430.0</v>
      </c>
      <c r="E8" s="21" t="s">
        <v>1301</v>
      </c>
      <c r="F8" s="22"/>
      <c r="G8" s="24"/>
      <c r="H8" s="24"/>
      <c r="I8" s="23">
        <v>2250.0</v>
      </c>
      <c r="J8" s="23"/>
      <c r="K8" s="23"/>
      <c r="L8" s="24"/>
      <c r="M8" s="23"/>
      <c r="N8" s="24"/>
      <c r="O8" s="24"/>
      <c r="P8" s="26">
        <v>2250.0</v>
      </c>
      <c r="Q8" s="27">
        <f t="shared" si="1"/>
        <v>0</v>
      </c>
      <c r="R8" s="28" t="s">
        <v>52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45165.0</v>
      </c>
      <c r="C9" s="19" t="s">
        <v>2899</v>
      </c>
      <c r="D9" s="20">
        <v>40901.0</v>
      </c>
      <c r="E9" s="21" t="s">
        <v>49</v>
      </c>
      <c r="F9" s="30"/>
      <c r="G9" s="24"/>
      <c r="H9" s="23"/>
      <c r="I9" s="23">
        <v>4500.0</v>
      </c>
      <c r="J9" s="23"/>
      <c r="K9" s="23"/>
      <c r="L9" s="24"/>
      <c r="M9" s="23"/>
      <c r="N9" s="24"/>
      <c r="O9" s="24"/>
      <c r="P9" s="26">
        <v>4500.0</v>
      </c>
      <c r="Q9" s="27">
        <f t="shared" si="1"/>
        <v>0</v>
      </c>
      <c r="R9" s="28" t="s">
        <v>42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45165.0</v>
      </c>
      <c r="C10" s="19" t="s">
        <v>2900</v>
      </c>
      <c r="D10" s="20">
        <v>79369.0</v>
      </c>
      <c r="E10" s="21" t="s">
        <v>2901</v>
      </c>
      <c r="F10" s="30"/>
      <c r="G10" s="24"/>
      <c r="H10" s="24"/>
      <c r="I10" s="23">
        <v>300.0</v>
      </c>
      <c r="J10" s="23"/>
      <c r="K10" s="29"/>
      <c r="L10" s="24"/>
      <c r="M10" s="24"/>
      <c r="N10" s="24"/>
      <c r="O10" s="24"/>
      <c r="P10" s="26">
        <v>300.0</v>
      </c>
      <c r="Q10" s="27">
        <f t="shared" si="1"/>
        <v>0</v>
      </c>
      <c r="R10" s="28" t="s">
        <v>45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45165.0</v>
      </c>
      <c r="C11" s="19" t="s">
        <v>2902</v>
      </c>
      <c r="D11" s="20">
        <v>58663.0</v>
      </c>
      <c r="E11" s="21" t="s">
        <v>928</v>
      </c>
      <c r="F11" s="30"/>
      <c r="G11" s="24"/>
      <c r="H11" s="24"/>
      <c r="I11" s="23">
        <v>7250.0</v>
      </c>
      <c r="J11" s="23"/>
      <c r="K11" s="23"/>
      <c r="L11" s="24"/>
      <c r="M11" s="23"/>
      <c r="N11" s="24"/>
      <c r="O11" s="24"/>
      <c r="P11" s="26">
        <v>7250.0</v>
      </c>
      <c r="Q11" s="27">
        <f t="shared" si="1"/>
        <v>0</v>
      </c>
      <c r="R11" s="28" t="s">
        <v>45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45165.0</v>
      </c>
      <c r="C12" s="19" t="s">
        <v>2903</v>
      </c>
      <c r="D12" s="20">
        <v>72414.0</v>
      </c>
      <c r="E12" s="21" t="s">
        <v>1871</v>
      </c>
      <c r="F12" s="22"/>
      <c r="G12" s="24"/>
      <c r="H12" s="24"/>
      <c r="I12" s="23"/>
      <c r="J12" s="23">
        <v>2500.0</v>
      </c>
      <c r="K12" s="23"/>
      <c r="L12" s="24"/>
      <c r="M12" s="23"/>
      <c r="N12" s="24"/>
      <c r="O12" s="24"/>
      <c r="P12" s="26">
        <v>2500.0</v>
      </c>
      <c r="Q12" s="27">
        <f t="shared" si="1"/>
        <v>0</v>
      </c>
      <c r="R12" s="28" t="s">
        <v>42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45165.0</v>
      </c>
      <c r="C13" s="19" t="s">
        <v>2904</v>
      </c>
      <c r="D13" s="20">
        <v>58663.0</v>
      </c>
      <c r="E13" s="21" t="s">
        <v>928</v>
      </c>
      <c r="F13" s="22"/>
      <c r="G13" s="23"/>
      <c r="H13" s="24"/>
      <c r="I13" s="23">
        <v>150.0</v>
      </c>
      <c r="J13" s="23"/>
      <c r="K13" s="25"/>
      <c r="L13" s="24"/>
      <c r="M13" s="23"/>
      <c r="N13" s="24"/>
      <c r="O13" s="24"/>
      <c r="P13" s="26">
        <v>150.0</v>
      </c>
      <c r="Q13" s="27">
        <f t="shared" si="1"/>
        <v>0</v>
      </c>
      <c r="R13" s="28" t="s">
        <v>45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45165.0</v>
      </c>
      <c r="C14" s="19" t="s">
        <v>2905</v>
      </c>
      <c r="D14" s="20">
        <v>52396.0</v>
      </c>
      <c r="E14" s="21" t="s">
        <v>844</v>
      </c>
      <c r="F14" s="30"/>
      <c r="G14" s="24"/>
      <c r="H14" s="24"/>
      <c r="I14" s="23"/>
      <c r="J14" s="23">
        <v>5000.0</v>
      </c>
      <c r="K14" s="23"/>
      <c r="L14" s="24"/>
      <c r="M14" s="23"/>
      <c r="N14" s="24"/>
      <c r="O14" s="24"/>
      <c r="P14" s="26">
        <v>5000.0</v>
      </c>
      <c r="Q14" s="27">
        <f t="shared" si="1"/>
        <v>0</v>
      </c>
      <c r="R14" s="28" t="s">
        <v>52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45165.0</v>
      </c>
      <c r="C15" s="19" t="s">
        <v>2906</v>
      </c>
      <c r="D15" s="20">
        <v>54242.0</v>
      </c>
      <c r="E15" s="21" t="s">
        <v>2907</v>
      </c>
      <c r="F15" s="22"/>
      <c r="G15" s="24"/>
      <c r="H15" s="23"/>
      <c r="I15" s="23"/>
      <c r="J15" s="23">
        <v>5000.0</v>
      </c>
      <c r="K15" s="23"/>
      <c r="L15" s="24"/>
      <c r="M15" s="24"/>
      <c r="N15" s="24"/>
      <c r="O15" s="24"/>
      <c r="P15" s="26">
        <v>5000.0</v>
      </c>
      <c r="Q15" s="27">
        <f t="shared" si="1"/>
        <v>0</v>
      </c>
      <c r="R15" s="28" t="s">
        <v>52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45165.0</v>
      </c>
      <c r="C16" s="19" t="s">
        <v>2908</v>
      </c>
      <c r="D16" s="20">
        <v>52808.0</v>
      </c>
      <c r="E16" s="21" t="s">
        <v>2909</v>
      </c>
      <c r="F16" s="22"/>
      <c r="G16" s="23"/>
      <c r="H16" s="23"/>
      <c r="I16" s="23"/>
      <c r="J16" s="23">
        <v>5000.0</v>
      </c>
      <c r="K16" s="23"/>
      <c r="L16" s="24"/>
      <c r="M16" s="23"/>
      <c r="N16" s="24"/>
      <c r="O16" s="24"/>
      <c r="P16" s="26">
        <v>5000.0</v>
      </c>
      <c r="Q16" s="27">
        <f t="shared" si="1"/>
        <v>0</v>
      </c>
      <c r="R16" s="28" t="s">
        <v>52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45165.0</v>
      </c>
      <c r="C17" s="19" t="s">
        <v>2910</v>
      </c>
      <c r="D17" s="20">
        <v>22341.0</v>
      </c>
      <c r="E17" s="21" t="s">
        <v>618</v>
      </c>
      <c r="F17" s="22"/>
      <c r="G17" s="23"/>
      <c r="H17" s="24"/>
      <c r="I17" s="23">
        <v>1400.0</v>
      </c>
      <c r="J17" s="29"/>
      <c r="K17" s="23"/>
      <c r="L17" s="24"/>
      <c r="M17" s="23"/>
      <c r="N17" s="24"/>
      <c r="O17" s="24"/>
      <c r="P17" s="26">
        <v>1400.0</v>
      </c>
      <c r="Q17" s="27">
        <f t="shared" si="1"/>
        <v>0</v>
      </c>
      <c r="R17" s="28" t="s">
        <v>52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45165.0</v>
      </c>
      <c r="C18" s="19" t="s">
        <v>2911</v>
      </c>
      <c r="D18" s="20">
        <v>59812.0</v>
      </c>
      <c r="E18" s="21" t="s">
        <v>1049</v>
      </c>
      <c r="F18" s="22"/>
      <c r="G18" s="24"/>
      <c r="H18" s="23"/>
      <c r="I18" s="23">
        <v>11800.0</v>
      </c>
      <c r="J18" s="29"/>
      <c r="K18" s="24"/>
      <c r="L18" s="24"/>
      <c r="M18" s="23"/>
      <c r="N18" s="24"/>
      <c r="O18" s="24"/>
      <c r="P18" s="26">
        <v>11800.0</v>
      </c>
      <c r="Q18" s="27">
        <f t="shared" si="1"/>
        <v>0</v>
      </c>
      <c r="R18" s="28" t="s">
        <v>42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45165.0</v>
      </c>
      <c r="C19" s="19" t="s">
        <v>2912</v>
      </c>
      <c r="D19" s="20">
        <v>51309.0</v>
      </c>
      <c r="E19" s="21" t="s">
        <v>408</v>
      </c>
      <c r="F19" s="30"/>
      <c r="G19" s="24"/>
      <c r="H19" s="23"/>
      <c r="I19" s="23">
        <v>3550.0</v>
      </c>
      <c r="J19" s="23"/>
      <c r="K19" s="23"/>
      <c r="L19" s="24"/>
      <c r="M19" s="23"/>
      <c r="N19" s="24"/>
      <c r="O19" s="24"/>
      <c r="P19" s="26">
        <v>3550.0</v>
      </c>
      <c r="Q19" s="27">
        <f t="shared" si="1"/>
        <v>0</v>
      </c>
      <c r="R19" s="28" t="s">
        <v>52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45165.0</v>
      </c>
      <c r="C20" s="19" t="s">
        <v>2913</v>
      </c>
      <c r="D20" s="20">
        <v>51797.0</v>
      </c>
      <c r="E20" s="21" t="s">
        <v>580</v>
      </c>
      <c r="F20" s="22"/>
      <c r="G20" s="23"/>
      <c r="H20" s="23"/>
      <c r="I20" s="23"/>
      <c r="J20" s="23">
        <v>5150.0</v>
      </c>
      <c r="K20" s="23"/>
      <c r="L20" s="24"/>
      <c r="M20" s="23"/>
      <c r="N20" s="24"/>
      <c r="O20" s="24"/>
      <c r="P20" s="26">
        <v>5150.0</v>
      </c>
      <c r="Q20" s="27">
        <f t="shared" si="1"/>
        <v>0</v>
      </c>
      <c r="R20" s="28" t="s">
        <v>45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45165.0</v>
      </c>
      <c r="C21" s="19" t="s">
        <v>2914</v>
      </c>
      <c r="D21" s="20">
        <v>48657.0</v>
      </c>
      <c r="E21" s="21" t="s">
        <v>287</v>
      </c>
      <c r="F21" s="22"/>
      <c r="G21" s="23"/>
      <c r="H21" s="23"/>
      <c r="I21" s="23">
        <v>2500.0</v>
      </c>
      <c r="J21" s="23"/>
      <c r="K21" s="23"/>
      <c r="L21" s="24"/>
      <c r="M21" s="24"/>
      <c r="N21" s="24"/>
      <c r="O21" s="24"/>
      <c r="P21" s="26">
        <v>2500.0</v>
      </c>
      <c r="Q21" s="27">
        <f t="shared" si="1"/>
        <v>0</v>
      </c>
      <c r="R21" s="28" t="s">
        <v>45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45165.0</v>
      </c>
      <c r="C22" s="19" t="s">
        <v>2915</v>
      </c>
      <c r="D22" s="20">
        <v>22463.0</v>
      </c>
      <c r="E22" s="21" t="s">
        <v>266</v>
      </c>
      <c r="F22" s="22"/>
      <c r="G22" s="24"/>
      <c r="H22" s="23"/>
      <c r="I22" s="23">
        <v>1500.0</v>
      </c>
      <c r="J22" s="23"/>
      <c r="K22" s="24"/>
      <c r="L22" s="24"/>
      <c r="M22" s="24"/>
      <c r="N22" s="24"/>
      <c r="O22" s="24"/>
      <c r="P22" s="26">
        <v>1500.0</v>
      </c>
      <c r="Q22" s="27">
        <f t="shared" si="1"/>
        <v>0</v>
      </c>
      <c r="R22" s="28" t="s">
        <v>45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45165.0</v>
      </c>
      <c r="C23" s="19" t="s">
        <v>2916</v>
      </c>
      <c r="D23" s="20">
        <v>52083.0</v>
      </c>
      <c r="E23" s="21" t="s">
        <v>622</v>
      </c>
      <c r="F23" s="22"/>
      <c r="G23" s="23"/>
      <c r="H23" s="24"/>
      <c r="I23" s="23">
        <v>15000.0</v>
      </c>
      <c r="J23" s="23"/>
      <c r="K23" s="23"/>
      <c r="L23" s="24"/>
      <c r="M23" s="24"/>
      <c r="N23" s="24"/>
      <c r="O23" s="24"/>
      <c r="P23" s="26">
        <v>15000.0</v>
      </c>
      <c r="Q23" s="27">
        <f t="shared" si="1"/>
        <v>0</v>
      </c>
      <c r="R23" s="28" t="s">
        <v>45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45165.0</v>
      </c>
      <c r="C24" s="19" t="s">
        <v>2917</v>
      </c>
      <c r="D24" s="20">
        <v>25541.0</v>
      </c>
      <c r="E24" s="21" t="s">
        <v>706</v>
      </c>
      <c r="F24" s="22"/>
      <c r="G24" s="23">
        <v>300.0</v>
      </c>
      <c r="H24" s="23"/>
      <c r="I24" s="23"/>
      <c r="J24" s="23"/>
      <c r="K24" s="23"/>
      <c r="L24" s="24"/>
      <c r="M24" s="23"/>
      <c r="N24" s="24"/>
      <c r="O24" s="24"/>
      <c r="P24" s="26">
        <v>300.0</v>
      </c>
      <c r="Q24" s="27">
        <f t="shared" si="1"/>
        <v>0</v>
      </c>
      <c r="R24" s="28" t="s">
        <v>45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45165.0</v>
      </c>
      <c r="C25" s="19" t="s">
        <v>2918</v>
      </c>
      <c r="D25" s="20">
        <v>40486.0</v>
      </c>
      <c r="E25" s="21" t="s">
        <v>2919</v>
      </c>
      <c r="F25" s="22"/>
      <c r="G25" s="23">
        <v>4500.0</v>
      </c>
      <c r="H25" s="23"/>
      <c r="I25" s="23"/>
      <c r="J25" s="23"/>
      <c r="K25" s="23"/>
      <c r="L25" s="24"/>
      <c r="M25" s="23"/>
      <c r="N25" s="24"/>
      <c r="O25" s="24"/>
      <c r="P25" s="26">
        <v>4500.0</v>
      </c>
      <c r="Q25" s="27">
        <f t="shared" si="1"/>
        <v>0</v>
      </c>
      <c r="R25" s="28" t="s">
        <v>45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45165.0</v>
      </c>
      <c r="C26" s="19" t="s">
        <v>2920</v>
      </c>
      <c r="D26" s="20">
        <v>48631.0</v>
      </c>
      <c r="E26" s="21" t="s">
        <v>121</v>
      </c>
      <c r="F26" s="22"/>
      <c r="G26" s="23"/>
      <c r="H26" s="23"/>
      <c r="I26" s="23">
        <v>10000.0</v>
      </c>
      <c r="J26" s="29"/>
      <c r="K26" s="23"/>
      <c r="L26" s="24"/>
      <c r="M26" s="24"/>
      <c r="N26" s="24"/>
      <c r="O26" s="24"/>
      <c r="P26" s="26">
        <v>10000.0</v>
      </c>
      <c r="Q26" s="27">
        <f t="shared" si="1"/>
        <v>0</v>
      </c>
      <c r="R26" s="28" t="s">
        <v>45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45165.0</v>
      </c>
      <c r="C27" s="19" t="s">
        <v>2921</v>
      </c>
      <c r="D27" s="20">
        <v>64740.0</v>
      </c>
      <c r="E27" s="21" t="s">
        <v>81</v>
      </c>
      <c r="F27" s="30"/>
      <c r="G27" s="23"/>
      <c r="H27" s="23"/>
      <c r="I27" s="23"/>
      <c r="J27" s="23">
        <v>2500.0</v>
      </c>
      <c r="K27" s="23"/>
      <c r="L27" s="24"/>
      <c r="M27" s="23"/>
      <c r="N27" s="24"/>
      <c r="O27" s="24"/>
      <c r="P27" s="26">
        <v>2500.0</v>
      </c>
      <c r="Q27" s="27">
        <f t="shared" si="1"/>
        <v>0</v>
      </c>
      <c r="R27" s="28" t="s">
        <v>45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45165.0</v>
      </c>
      <c r="C28" s="19" t="s">
        <v>2922</v>
      </c>
      <c r="D28" s="20">
        <v>79371.0</v>
      </c>
      <c r="E28" s="21" t="s">
        <v>2923</v>
      </c>
      <c r="F28" s="30"/>
      <c r="G28" s="24"/>
      <c r="H28" s="23"/>
      <c r="I28" s="23"/>
      <c r="J28" s="23">
        <v>7300.0</v>
      </c>
      <c r="K28" s="23"/>
      <c r="L28" s="24"/>
      <c r="M28" s="24"/>
      <c r="N28" s="24"/>
      <c r="O28" s="24"/>
      <c r="P28" s="26">
        <v>7300.0</v>
      </c>
      <c r="Q28" s="27">
        <f t="shared" si="1"/>
        <v>0</v>
      </c>
      <c r="R28" s="28" t="s">
        <v>45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45165.0</v>
      </c>
      <c r="C29" s="19" t="s">
        <v>2924</v>
      </c>
      <c r="D29" s="20">
        <v>49825.0</v>
      </c>
      <c r="E29" s="21" t="s">
        <v>562</v>
      </c>
      <c r="F29" s="30"/>
      <c r="G29" s="24"/>
      <c r="H29" s="24"/>
      <c r="I29" s="23">
        <v>2500.0</v>
      </c>
      <c r="J29" s="23"/>
      <c r="K29" s="23"/>
      <c r="L29" s="24"/>
      <c r="M29" s="24"/>
      <c r="N29" s="24"/>
      <c r="O29" s="24"/>
      <c r="P29" s="26">
        <v>2500.0</v>
      </c>
      <c r="Q29" s="27">
        <f t="shared" si="1"/>
        <v>0</v>
      </c>
      <c r="R29" s="28" t="s">
        <v>42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45165.0</v>
      </c>
      <c r="C30" s="19" t="s">
        <v>2925</v>
      </c>
      <c r="D30" s="20">
        <v>69620.0</v>
      </c>
      <c r="E30" s="21" t="s">
        <v>828</v>
      </c>
      <c r="F30" s="22"/>
      <c r="G30" s="24"/>
      <c r="H30" s="23"/>
      <c r="I30" s="23"/>
      <c r="J30" s="23">
        <v>2500.0</v>
      </c>
      <c r="K30" s="23"/>
      <c r="L30" s="24"/>
      <c r="M30" s="23"/>
      <c r="N30" s="24"/>
      <c r="O30" s="24"/>
      <c r="P30" s="26">
        <v>2500.0</v>
      </c>
      <c r="Q30" s="27">
        <f t="shared" si="1"/>
        <v>0</v>
      </c>
      <c r="R30" s="28" t="s">
        <v>42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45165.0</v>
      </c>
      <c r="C31" s="19" t="s">
        <v>2926</v>
      </c>
      <c r="D31" s="20">
        <v>53249.0</v>
      </c>
      <c r="E31" s="21" t="s">
        <v>474</v>
      </c>
      <c r="F31" s="22"/>
      <c r="G31" s="23"/>
      <c r="H31" s="24"/>
      <c r="I31" s="23"/>
      <c r="J31" s="23">
        <v>30000.0</v>
      </c>
      <c r="K31" s="23"/>
      <c r="L31" s="24"/>
      <c r="M31" s="29"/>
      <c r="N31" s="24"/>
      <c r="O31" s="24"/>
      <c r="P31" s="26">
        <v>30000.0</v>
      </c>
      <c r="Q31" s="27">
        <f t="shared" si="1"/>
        <v>0</v>
      </c>
      <c r="R31" s="28" t="s">
        <v>45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45165.0</v>
      </c>
      <c r="C32" s="19" t="s">
        <v>2927</v>
      </c>
      <c r="D32" s="20">
        <v>54211.0</v>
      </c>
      <c r="E32" s="21" t="s">
        <v>385</v>
      </c>
      <c r="F32" s="30"/>
      <c r="G32" s="24"/>
      <c r="H32" s="24"/>
      <c r="I32" s="23">
        <v>8900.0</v>
      </c>
      <c r="J32" s="23"/>
      <c r="K32" s="23"/>
      <c r="L32" s="24"/>
      <c r="M32" s="23"/>
      <c r="N32" s="24"/>
      <c r="O32" s="24"/>
      <c r="P32" s="26">
        <v>8900.0</v>
      </c>
      <c r="Q32" s="27">
        <f t="shared" si="1"/>
        <v>0</v>
      </c>
      <c r="R32" s="28" t="s">
        <v>42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45165.0</v>
      </c>
      <c r="C33" s="19" t="s">
        <v>2928</v>
      </c>
      <c r="D33" s="20">
        <v>19122.0</v>
      </c>
      <c r="E33" s="21" t="s">
        <v>861</v>
      </c>
      <c r="F33" s="22"/>
      <c r="G33" s="23"/>
      <c r="H33" s="23"/>
      <c r="I33" s="23">
        <v>4650.0</v>
      </c>
      <c r="J33" s="29"/>
      <c r="K33" s="23"/>
      <c r="L33" s="24"/>
      <c r="M33" s="23"/>
      <c r="N33" s="24"/>
      <c r="O33" s="24"/>
      <c r="P33" s="26">
        <v>4650.0</v>
      </c>
      <c r="Q33" s="27">
        <f t="shared" si="1"/>
        <v>0</v>
      </c>
      <c r="R33" s="28" t="s">
        <v>45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45165.0</v>
      </c>
      <c r="C34" s="19" t="s">
        <v>2929</v>
      </c>
      <c r="D34" s="20">
        <v>79323.0</v>
      </c>
      <c r="E34" s="21" t="s">
        <v>2930</v>
      </c>
      <c r="F34" s="22"/>
      <c r="G34" s="24"/>
      <c r="H34" s="23"/>
      <c r="I34" s="23">
        <v>500.0</v>
      </c>
      <c r="J34" s="23"/>
      <c r="K34" s="23"/>
      <c r="L34" s="24"/>
      <c r="M34" s="23"/>
      <c r="N34" s="24"/>
      <c r="O34" s="24"/>
      <c r="P34" s="26">
        <v>500.0</v>
      </c>
      <c r="Q34" s="27">
        <f t="shared" si="1"/>
        <v>0</v>
      </c>
      <c r="R34" s="28" t="s">
        <v>42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45165.0</v>
      </c>
      <c r="C35" s="19" t="s">
        <v>2931</v>
      </c>
      <c r="D35" s="20">
        <v>22727.0</v>
      </c>
      <c r="E35" s="21" t="s">
        <v>85</v>
      </c>
      <c r="F35" s="22"/>
      <c r="G35" s="24"/>
      <c r="H35" s="23"/>
      <c r="I35" s="23">
        <v>350.0</v>
      </c>
      <c r="J35" s="23"/>
      <c r="K35" s="23"/>
      <c r="L35" s="24"/>
      <c r="M35" s="23"/>
      <c r="N35" s="24"/>
      <c r="O35" s="24"/>
      <c r="P35" s="26">
        <v>350.0</v>
      </c>
      <c r="Q35" s="27">
        <f t="shared" si="1"/>
        <v>0</v>
      </c>
      <c r="R35" s="28" t="s">
        <v>45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45165.0</v>
      </c>
      <c r="C36" s="19" t="s">
        <v>2932</v>
      </c>
      <c r="D36" s="20">
        <v>48631.0</v>
      </c>
      <c r="E36" s="21" t="s">
        <v>121</v>
      </c>
      <c r="F36" s="22"/>
      <c r="G36" s="24"/>
      <c r="H36" s="23"/>
      <c r="I36" s="23">
        <v>5000.0</v>
      </c>
      <c r="J36" s="29"/>
      <c r="K36" s="23"/>
      <c r="L36" s="24"/>
      <c r="M36" s="23"/>
      <c r="N36" s="24"/>
      <c r="O36" s="24"/>
      <c r="P36" s="26">
        <v>5000.0</v>
      </c>
      <c r="Q36" s="27">
        <f t="shared" si="1"/>
        <v>0</v>
      </c>
      <c r="R36" s="28" t="s">
        <v>45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45165.0</v>
      </c>
      <c r="C37" s="19" t="s">
        <v>2933</v>
      </c>
      <c r="D37" s="20">
        <v>19688.0</v>
      </c>
      <c r="E37" s="21" t="s">
        <v>792</v>
      </c>
      <c r="F37" s="30"/>
      <c r="G37" s="23"/>
      <c r="H37" s="23"/>
      <c r="I37" s="23">
        <v>2650.0</v>
      </c>
      <c r="J37" s="29"/>
      <c r="K37" s="23"/>
      <c r="L37" s="24"/>
      <c r="M37" s="23"/>
      <c r="N37" s="24"/>
      <c r="O37" s="24"/>
      <c r="P37" s="26">
        <v>2650.0</v>
      </c>
      <c r="Q37" s="27">
        <f t="shared" si="1"/>
        <v>0</v>
      </c>
      <c r="R37" s="28" t="s">
        <v>45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45165.0</v>
      </c>
      <c r="C38" s="19" t="s">
        <v>2934</v>
      </c>
      <c r="D38" s="20">
        <v>69346.0</v>
      </c>
      <c r="E38" s="21" t="s">
        <v>2269</v>
      </c>
      <c r="F38" s="30"/>
      <c r="G38" s="23"/>
      <c r="H38" s="24"/>
      <c r="I38" s="23">
        <v>15000.0</v>
      </c>
      <c r="J38" s="29"/>
      <c r="K38" s="24"/>
      <c r="L38" s="24"/>
      <c r="M38" s="23"/>
      <c r="N38" s="24"/>
      <c r="O38" s="24"/>
      <c r="P38" s="26">
        <v>15000.0</v>
      </c>
      <c r="Q38" s="27">
        <f t="shared" si="1"/>
        <v>0</v>
      </c>
      <c r="R38" s="28" t="s">
        <v>42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45165.0</v>
      </c>
      <c r="C39" s="19" t="s">
        <v>2935</v>
      </c>
      <c r="D39" s="20">
        <v>10271.0</v>
      </c>
      <c r="E39" s="21" t="s">
        <v>2044</v>
      </c>
      <c r="F39" s="30"/>
      <c r="G39" s="24"/>
      <c r="H39" s="23"/>
      <c r="I39" s="23"/>
      <c r="J39" s="29"/>
      <c r="K39" s="23">
        <v>4800.0</v>
      </c>
      <c r="L39" s="24"/>
      <c r="M39" s="23"/>
      <c r="N39" s="24"/>
      <c r="O39" s="24"/>
      <c r="P39" s="26">
        <v>4800.0</v>
      </c>
      <c r="Q39" s="27">
        <f t="shared" si="1"/>
        <v>0</v>
      </c>
      <c r="R39" s="28" t="s">
        <v>42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45165.0</v>
      </c>
      <c r="C40" s="19" t="s">
        <v>2936</v>
      </c>
      <c r="D40" s="20">
        <v>48631.0</v>
      </c>
      <c r="E40" s="21" t="s">
        <v>121</v>
      </c>
      <c r="F40" s="22"/>
      <c r="G40" s="24"/>
      <c r="H40" s="23"/>
      <c r="I40" s="23">
        <v>700.0</v>
      </c>
      <c r="J40" s="23"/>
      <c r="K40" s="23"/>
      <c r="L40" s="24"/>
      <c r="M40" s="29"/>
      <c r="N40" s="24"/>
      <c r="O40" s="24"/>
      <c r="P40" s="26">
        <v>700.0</v>
      </c>
      <c r="Q40" s="27">
        <f t="shared" si="1"/>
        <v>0</v>
      </c>
      <c r="R40" s="28" t="s">
        <v>45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45165.0</v>
      </c>
      <c r="C41" s="19" t="s">
        <v>2937</v>
      </c>
      <c r="D41" s="20">
        <v>77022.0</v>
      </c>
      <c r="E41" s="21" t="s">
        <v>2938</v>
      </c>
      <c r="F41" s="22"/>
      <c r="G41" s="24"/>
      <c r="H41" s="23"/>
      <c r="I41" s="23">
        <v>2650.0</v>
      </c>
      <c r="J41" s="23"/>
      <c r="K41" s="24"/>
      <c r="L41" s="24"/>
      <c r="M41" s="25"/>
      <c r="N41" s="24"/>
      <c r="O41" s="24"/>
      <c r="P41" s="26">
        <v>2650.0</v>
      </c>
      <c r="Q41" s="27">
        <f t="shared" si="1"/>
        <v>0</v>
      </c>
      <c r="R41" s="28" t="s">
        <v>45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45165.0</v>
      </c>
      <c r="C42" s="19" t="s">
        <v>2939</v>
      </c>
      <c r="D42" s="20">
        <v>69620.0</v>
      </c>
      <c r="E42" s="21" t="s">
        <v>828</v>
      </c>
      <c r="F42" s="22"/>
      <c r="G42" s="24"/>
      <c r="H42" s="23"/>
      <c r="I42" s="23"/>
      <c r="J42" s="23">
        <v>2500.0</v>
      </c>
      <c r="K42" s="23"/>
      <c r="L42" s="24"/>
      <c r="M42" s="25"/>
      <c r="N42" s="24"/>
      <c r="O42" s="24"/>
      <c r="P42" s="26">
        <v>2500.0</v>
      </c>
      <c r="Q42" s="27">
        <f t="shared" si="1"/>
        <v>0</v>
      </c>
      <c r="R42" s="28" t="s">
        <v>45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45165.0</v>
      </c>
      <c r="C43" s="19" t="s">
        <v>2940</v>
      </c>
      <c r="D43" s="20">
        <v>69620.0</v>
      </c>
      <c r="E43" s="21" t="s">
        <v>828</v>
      </c>
      <c r="F43" s="22"/>
      <c r="G43" s="24"/>
      <c r="H43" s="23"/>
      <c r="I43" s="23"/>
      <c r="J43" s="23">
        <v>2500.0</v>
      </c>
      <c r="K43" s="24"/>
      <c r="L43" s="24"/>
      <c r="M43" s="25"/>
      <c r="N43" s="24"/>
      <c r="O43" s="24"/>
      <c r="P43" s="26">
        <v>2500.0</v>
      </c>
      <c r="Q43" s="27">
        <f t="shared" si="1"/>
        <v>0</v>
      </c>
      <c r="R43" s="28" t="s">
        <v>45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45165.0</v>
      </c>
      <c r="C44" s="19" t="s">
        <v>2941</v>
      </c>
      <c r="D44" s="20">
        <v>79377.0</v>
      </c>
      <c r="E44" s="21" t="s">
        <v>2942</v>
      </c>
      <c r="F44" s="22"/>
      <c r="G44" s="24"/>
      <c r="H44" s="23"/>
      <c r="I44" s="23">
        <v>7300.0</v>
      </c>
      <c r="J44" s="23"/>
      <c r="K44" s="24"/>
      <c r="L44" s="24"/>
      <c r="M44" s="25"/>
      <c r="N44" s="24"/>
      <c r="O44" s="24"/>
      <c r="P44" s="26">
        <v>7300.0</v>
      </c>
      <c r="Q44" s="27">
        <f t="shared" si="1"/>
        <v>0</v>
      </c>
      <c r="R44" s="28" t="s">
        <v>42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45165.0</v>
      </c>
      <c r="C45" s="19" t="s">
        <v>2943</v>
      </c>
      <c r="D45" s="20">
        <v>42046.0</v>
      </c>
      <c r="E45" s="21" t="s">
        <v>224</v>
      </c>
      <c r="F45" s="22"/>
      <c r="G45" s="24"/>
      <c r="H45" s="23">
        <v>2500.0</v>
      </c>
      <c r="I45" s="23"/>
      <c r="J45" s="23"/>
      <c r="K45" s="24"/>
      <c r="L45" s="24"/>
      <c r="M45" s="25"/>
      <c r="N45" s="24"/>
      <c r="O45" s="24"/>
      <c r="P45" s="26">
        <v>2500.0</v>
      </c>
      <c r="Q45" s="27">
        <f t="shared" si="1"/>
        <v>0</v>
      </c>
      <c r="R45" s="28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45165.0</v>
      </c>
      <c r="C46" s="19" t="s">
        <v>2944</v>
      </c>
      <c r="D46" s="20">
        <v>52214.0</v>
      </c>
      <c r="E46" s="21" t="s">
        <v>362</v>
      </c>
      <c r="F46" s="22"/>
      <c r="G46" s="24"/>
      <c r="H46" s="23">
        <v>5900.0</v>
      </c>
      <c r="I46" s="23"/>
      <c r="J46" s="23"/>
      <c r="K46" s="24"/>
      <c r="L46" s="24"/>
      <c r="M46" s="25"/>
      <c r="N46" s="24"/>
      <c r="O46" s="24"/>
      <c r="P46" s="26">
        <v>5900.0</v>
      </c>
      <c r="Q46" s="27">
        <f t="shared" si="1"/>
        <v>0</v>
      </c>
      <c r="R46" s="28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45165.0</v>
      </c>
      <c r="C47" s="19" t="s">
        <v>2945</v>
      </c>
      <c r="D47" s="20">
        <v>51782.0</v>
      </c>
      <c r="E47" s="21" t="s">
        <v>1144</v>
      </c>
      <c r="F47" s="22"/>
      <c r="G47" s="24"/>
      <c r="H47" s="23">
        <v>350.0</v>
      </c>
      <c r="I47" s="23"/>
      <c r="J47" s="23"/>
      <c r="K47" s="24"/>
      <c r="L47" s="24"/>
      <c r="M47" s="29"/>
      <c r="N47" s="24"/>
      <c r="O47" s="24"/>
      <c r="P47" s="26">
        <v>350.0</v>
      </c>
      <c r="Q47" s="27">
        <f t="shared" si="1"/>
        <v>0</v>
      </c>
      <c r="R47" s="28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45165.0</v>
      </c>
      <c r="C48" s="19" t="s">
        <v>2946</v>
      </c>
      <c r="D48" s="20">
        <v>51406.0</v>
      </c>
      <c r="E48" s="21" t="s">
        <v>233</v>
      </c>
      <c r="F48" s="22"/>
      <c r="G48" s="24"/>
      <c r="H48" s="23">
        <v>15000.0</v>
      </c>
      <c r="I48" s="23"/>
      <c r="J48" s="23"/>
      <c r="K48" s="23"/>
      <c r="L48" s="24"/>
      <c r="M48" s="25"/>
      <c r="N48" s="24"/>
      <c r="O48" s="24"/>
      <c r="P48" s="26">
        <v>15000.0</v>
      </c>
      <c r="Q48" s="27">
        <f t="shared" si="1"/>
        <v>0</v>
      </c>
      <c r="R48" s="28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/>
      <c r="B49" s="37"/>
      <c r="C49" s="33"/>
      <c r="D49" s="37"/>
      <c r="E49" s="37"/>
      <c r="F49" s="38">
        <f t="shared" ref="F49:P49" si="2">SUM(F5:F48)</f>
        <v>7500</v>
      </c>
      <c r="G49" s="54">
        <f t="shared" si="2"/>
        <v>4800</v>
      </c>
      <c r="H49" s="54">
        <f t="shared" si="2"/>
        <v>23750</v>
      </c>
      <c r="I49" s="54">
        <f t="shared" si="2"/>
        <v>114150</v>
      </c>
      <c r="J49" s="54">
        <f t="shared" si="2"/>
        <v>74950</v>
      </c>
      <c r="K49" s="54">
        <f t="shared" si="2"/>
        <v>4800</v>
      </c>
      <c r="L49" s="54">
        <f t="shared" si="2"/>
        <v>0</v>
      </c>
      <c r="M49" s="54">
        <f t="shared" si="2"/>
        <v>0</v>
      </c>
      <c r="N49" s="54">
        <f t="shared" si="2"/>
        <v>0</v>
      </c>
      <c r="O49" s="54">
        <f t="shared" si="2"/>
        <v>0</v>
      </c>
      <c r="P49" s="54">
        <f t="shared" si="2"/>
        <v>229950</v>
      </c>
      <c r="Q49" s="27">
        <f t="shared" si="1"/>
        <v>0</v>
      </c>
      <c r="R49" s="40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</row>
    <row r="50">
      <c r="A50" s="42"/>
      <c r="B50" s="37"/>
      <c r="C50" s="37"/>
      <c r="D50" s="37"/>
      <c r="E50" s="37"/>
      <c r="F50" s="43">
        <f>F49+G49+H49+I49+J49+K49+L49+M49+N49+O49</f>
        <v>229950</v>
      </c>
      <c r="G50" s="8"/>
      <c r="H50" s="8"/>
      <c r="I50" s="8"/>
      <c r="J50" s="8"/>
      <c r="K50" s="9"/>
      <c r="L50" s="44"/>
      <c r="M50" s="44"/>
      <c r="N50" s="44"/>
      <c r="O50" s="44"/>
      <c r="P50" s="41"/>
      <c r="Q50" s="41"/>
      <c r="R50" s="4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5" t="s">
        <v>242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57" t="s">
        <v>2947</v>
      </c>
      <c r="F54" s="5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6" t="s">
        <v>2948</v>
      </c>
      <c r="F55" s="48" t="s">
        <v>246</v>
      </c>
      <c r="G55" s="4"/>
      <c r="H55" s="4"/>
      <c r="I55" s="4"/>
      <c r="J55" s="4"/>
      <c r="K55" s="4"/>
      <c r="L55" s="4"/>
      <c r="M55" s="4"/>
      <c r="N55" s="4"/>
      <c r="O55" s="4" t="s">
        <v>242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6" t="s">
        <v>2949</v>
      </c>
      <c r="F56" s="4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6" t="s">
        <v>2950</v>
      </c>
      <c r="F57" s="4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6" t="s">
        <v>2951</v>
      </c>
      <c r="F58" s="4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6" t="s">
        <v>2952</v>
      </c>
      <c r="F59" s="4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9" t="s">
        <v>251</v>
      </c>
      <c r="F60" s="50" t="s">
        <v>672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72.0" customHeight="1">
      <c r="A61" s="4"/>
      <c r="B61" s="4"/>
      <c r="C61" s="4"/>
      <c r="D61" s="4"/>
      <c r="E61" s="46" t="s">
        <v>2953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 t="s">
        <v>242</v>
      </c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 t="s">
        <v>246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</sheetData>
  <mergeCells count="16">
    <mergeCell ref="E2:E4"/>
    <mergeCell ref="F3:F4"/>
    <mergeCell ref="G3:H3"/>
    <mergeCell ref="I3:J3"/>
    <mergeCell ref="F50:K50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5"/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0" max="10" width="13.63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2954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45165.0</v>
      </c>
      <c r="C5" s="19" t="s">
        <v>2955</v>
      </c>
      <c r="D5" s="20">
        <v>25541.0</v>
      </c>
      <c r="E5" s="21" t="s">
        <v>706</v>
      </c>
      <c r="F5" s="30">
        <v>50.0</v>
      </c>
      <c r="G5" s="23"/>
      <c r="H5" s="24"/>
      <c r="I5" s="23"/>
      <c r="J5" s="29"/>
      <c r="K5" s="23"/>
      <c r="L5" s="24"/>
      <c r="M5" s="23"/>
      <c r="N5" s="24"/>
      <c r="O5" s="24"/>
      <c r="P5" s="26">
        <v>50.0</v>
      </c>
      <c r="Q5" s="27">
        <f t="shared" ref="Q5:Q76" si="1">F5+G5+H5+I5+J5+K5+L5+M5+N5+O5-P5</f>
        <v>0</v>
      </c>
      <c r="R5" s="58" t="s">
        <v>42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45165.0</v>
      </c>
      <c r="C6" s="19" t="s">
        <v>2956</v>
      </c>
      <c r="D6" s="20">
        <v>10001.0</v>
      </c>
      <c r="E6" s="21" t="s">
        <v>278</v>
      </c>
      <c r="F6" s="30">
        <v>100.0</v>
      </c>
      <c r="G6" s="23"/>
      <c r="H6" s="24"/>
      <c r="I6" s="23"/>
      <c r="J6" s="23"/>
      <c r="K6" s="24"/>
      <c r="L6" s="24"/>
      <c r="M6" s="23"/>
      <c r="N6" s="24"/>
      <c r="O6" s="24"/>
      <c r="P6" s="26">
        <v>100.0</v>
      </c>
      <c r="Q6" s="27">
        <f t="shared" si="1"/>
        <v>0</v>
      </c>
      <c r="R6" s="58" t="s">
        <v>42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45166.0</v>
      </c>
      <c r="C7" s="19" t="s">
        <v>2957</v>
      </c>
      <c r="D7" s="20">
        <v>15374.0</v>
      </c>
      <c r="E7" s="21" t="s">
        <v>2958</v>
      </c>
      <c r="F7" s="30"/>
      <c r="G7" s="23"/>
      <c r="H7" s="23"/>
      <c r="I7" s="23"/>
      <c r="J7" s="23">
        <v>2500.0</v>
      </c>
      <c r="K7" s="24"/>
      <c r="L7" s="24"/>
      <c r="M7" s="24"/>
      <c r="N7" s="24"/>
      <c r="O7" s="24"/>
      <c r="P7" s="26">
        <v>2500.0</v>
      </c>
      <c r="Q7" s="27">
        <f t="shared" si="1"/>
        <v>0</v>
      </c>
      <c r="R7" s="28" t="s">
        <v>52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45166.0</v>
      </c>
      <c r="C8" s="19" t="s">
        <v>2959</v>
      </c>
      <c r="D8" s="20">
        <v>76892.0</v>
      </c>
      <c r="E8" s="21" t="s">
        <v>2960</v>
      </c>
      <c r="F8" s="22"/>
      <c r="G8" s="24"/>
      <c r="H8" s="24"/>
      <c r="I8" s="23">
        <v>2650.0</v>
      </c>
      <c r="J8" s="23"/>
      <c r="K8" s="23"/>
      <c r="L8" s="24"/>
      <c r="M8" s="23"/>
      <c r="N8" s="24"/>
      <c r="O8" s="24"/>
      <c r="P8" s="26">
        <v>2650.0</v>
      </c>
      <c r="Q8" s="27">
        <f t="shared" si="1"/>
        <v>0</v>
      </c>
      <c r="R8" s="28" t="s">
        <v>55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45166.0</v>
      </c>
      <c r="C9" s="19" t="s">
        <v>2961</v>
      </c>
      <c r="D9" s="20">
        <v>31927.0</v>
      </c>
      <c r="E9" s="21" t="s">
        <v>406</v>
      </c>
      <c r="F9" s="30"/>
      <c r="G9" s="24"/>
      <c r="H9" s="23"/>
      <c r="I9" s="23">
        <v>300.0</v>
      </c>
      <c r="J9" s="23"/>
      <c r="K9" s="23"/>
      <c r="L9" s="24"/>
      <c r="M9" s="23"/>
      <c r="N9" s="24"/>
      <c r="O9" s="24"/>
      <c r="P9" s="26">
        <v>300.0</v>
      </c>
      <c r="Q9" s="27">
        <f t="shared" si="1"/>
        <v>0</v>
      </c>
      <c r="R9" s="28" t="s">
        <v>42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45166.0</v>
      </c>
      <c r="C10" s="19" t="s">
        <v>2962</v>
      </c>
      <c r="D10" s="20">
        <v>19688.0</v>
      </c>
      <c r="E10" s="21" t="s">
        <v>792</v>
      </c>
      <c r="F10" s="30"/>
      <c r="G10" s="24"/>
      <c r="H10" s="24"/>
      <c r="I10" s="23">
        <v>2650.0</v>
      </c>
      <c r="J10" s="23"/>
      <c r="K10" s="29"/>
      <c r="L10" s="24"/>
      <c r="M10" s="24"/>
      <c r="N10" s="24"/>
      <c r="O10" s="24"/>
      <c r="P10" s="26">
        <v>2650.0</v>
      </c>
      <c r="Q10" s="27">
        <f t="shared" si="1"/>
        <v>0</v>
      </c>
      <c r="R10" s="28" t="s">
        <v>55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45166.0</v>
      </c>
      <c r="C11" s="19" t="s">
        <v>2963</v>
      </c>
      <c r="D11" s="20">
        <v>58234.0</v>
      </c>
      <c r="E11" s="21" t="s">
        <v>550</v>
      </c>
      <c r="F11" s="30"/>
      <c r="G11" s="24"/>
      <c r="H11" s="24"/>
      <c r="I11" s="23">
        <v>3900.0</v>
      </c>
      <c r="J11" s="23"/>
      <c r="K11" s="23"/>
      <c r="L11" s="24"/>
      <c r="M11" s="23"/>
      <c r="N11" s="24"/>
      <c r="O11" s="24"/>
      <c r="P11" s="26">
        <v>3900.0</v>
      </c>
      <c r="Q11" s="27">
        <f t="shared" si="1"/>
        <v>0</v>
      </c>
      <c r="R11" s="28" t="s">
        <v>52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45166.0</v>
      </c>
      <c r="C12" s="19" t="s">
        <v>2964</v>
      </c>
      <c r="D12" s="20">
        <v>61803.0</v>
      </c>
      <c r="E12" s="21" t="s">
        <v>2965</v>
      </c>
      <c r="F12" s="22"/>
      <c r="G12" s="24"/>
      <c r="H12" s="24"/>
      <c r="I12" s="23">
        <v>1200.0</v>
      </c>
      <c r="J12" s="23"/>
      <c r="K12" s="23"/>
      <c r="L12" s="24"/>
      <c r="M12" s="23"/>
      <c r="N12" s="24"/>
      <c r="O12" s="24"/>
      <c r="P12" s="26">
        <v>1200.0</v>
      </c>
      <c r="Q12" s="27">
        <f t="shared" si="1"/>
        <v>0</v>
      </c>
      <c r="R12" s="28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45166.0</v>
      </c>
      <c r="C13" s="19" t="s">
        <v>2966</v>
      </c>
      <c r="D13" s="20">
        <v>37242.0</v>
      </c>
      <c r="E13" s="21" t="s">
        <v>2967</v>
      </c>
      <c r="F13" s="22"/>
      <c r="G13" s="23"/>
      <c r="H13" s="24"/>
      <c r="I13" s="23">
        <v>1200.0</v>
      </c>
      <c r="J13" s="23"/>
      <c r="K13" s="25"/>
      <c r="L13" s="24"/>
      <c r="M13" s="23"/>
      <c r="N13" s="24"/>
      <c r="O13" s="24"/>
      <c r="P13" s="26">
        <v>1200.0</v>
      </c>
      <c r="Q13" s="27">
        <f t="shared" si="1"/>
        <v>0</v>
      </c>
      <c r="R13" s="28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45166.0</v>
      </c>
      <c r="C14" s="19" t="s">
        <v>2968</v>
      </c>
      <c r="D14" s="20">
        <v>37242.0</v>
      </c>
      <c r="E14" s="21" t="s">
        <v>2967</v>
      </c>
      <c r="F14" s="30"/>
      <c r="G14" s="24"/>
      <c r="H14" s="24"/>
      <c r="I14" s="23">
        <v>150.0</v>
      </c>
      <c r="J14" s="23"/>
      <c r="K14" s="23"/>
      <c r="L14" s="24"/>
      <c r="M14" s="23"/>
      <c r="N14" s="24"/>
      <c r="O14" s="24"/>
      <c r="P14" s="26">
        <v>150.0</v>
      </c>
      <c r="Q14" s="27">
        <f t="shared" si="1"/>
        <v>0</v>
      </c>
      <c r="R14" s="28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45166.0</v>
      </c>
      <c r="C15" s="19" t="s">
        <v>2969</v>
      </c>
      <c r="D15" s="20">
        <v>24368.0</v>
      </c>
      <c r="E15" s="21" t="s">
        <v>1980</v>
      </c>
      <c r="F15" s="22"/>
      <c r="G15" s="24"/>
      <c r="H15" s="23"/>
      <c r="I15" s="23">
        <v>1900.0</v>
      </c>
      <c r="J15" s="23"/>
      <c r="K15" s="23">
        <v>3250.0</v>
      </c>
      <c r="L15" s="24"/>
      <c r="M15" s="24"/>
      <c r="N15" s="24"/>
      <c r="O15" s="24"/>
      <c r="P15" s="26">
        <v>5150.0</v>
      </c>
      <c r="Q15" s="27">
        <f t="shared" si="1"/>
        <v>0</v>
      </c>
      <c r="R15" s="28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45166.0</v>
      </c>
      <c r="C16" s="19" t="s">
        <v>2970</v>
      </c>
      <c r="D16" s="20">
        <v>48052.0</v>
      </c>
      <c r="E16" s="21" t="s">
        <v>969</v>
      </c>
      <c r="F16" s="22"/>
      <c r="G16" s="23"/>
      <c r="H16" s="23"/>
      <c r="I16" s="23">
        <v>1250.0</v>
      </c>
      <c r="J16" s="23"/>
      <c r="K16" s="23"/>
      <c r="L16" s="24"/>
      <c r="M16" s="23"/>
      <c r="N16" s="24"/>
      <c r="O16" s="24"/>
      <c r="P16" s="26">
        <v>1250.0</v>
      </c>
      <c r="Q16" s="27">
        <f t="shared" si="1"/>
        <v>0</v>
      </c>
      <c r="R16" s="28" t="s">
        <v>55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45166.0</v>
      </c>
      <c r="C17" s="19" t="s">
        <v>2971</v>
      </c>
      <c r="D17" s="20">
        <v>77420.0</v>
      </c>
      <c r="E17" s="21" t="s">
        <v>2972</v>
      </c>
      <c r="F17" s="22"/>
      <c r="G17" s="23"/>
      <c r="H17" s="24"/>
      <c r="I17" s="23"/>
      <c r="J17" s="29">
        <v>7000.0</v>
      </c>
      <c r="K17" s="23"/>
      <c r="L17" s="24"/>
      <c r="M17" s="23"/>
      <c r="N17" s="24"/>
      <c r="O17" s="24"/>
      <c r="P17" s="26">
        <v>7000.0</v>
      </c>
      <c r="Q17" s="27">
        <f t="shared" si="1"/>
        <v>0</v>
      </c>
      <c r="R17" s="28" t="s">
        <v>55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45166.0</v>
      </c>
      <c r="C18" s="19" t="s">
        <v>2973</v>
      </c>
      <c r="D18" s="20">
        <v>10250.0</v>
      </c>
      <c r="E18" s="21" t="s">
        <v>41</v>
      </c>
      <c r="F18" s="22"/>
      <c r="G18" s="24"/>
      <c r="H18" s="23"/>
      <c r="I18" s="23">
        <v>19000.0</v>
      </c>
      <c r="J18" s="29"/>
      <c r="K18" s="24"/>
      <c r="L18" s="24"/>
      <c r="M18" s="23"/>
      <c r="N18" s="24"/>
      <c r="O18" s="24"/>
      <c r="P18" s="26">
        <v>19000.0</v>
      </c>
      <c r="Q18" s="27">
        <f t="shared" si="1"/>
        <v>0</v>
      </c>
      <c r="R18" s="28" t="s">
        <v>52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45166.0</v>
      </c>
      <c r="C19" s="19" t="s">
        <v>2974</v>
      </c>
      <c r="D19" s="20">
        <v>52032.0</v>
      </c>
      <c r="E19" s="21" t="s">
        <v>316</v>
      </c>
      <c r="F19" s="30"/>
      <c r="G19" s="24"/>
      <c r="H19" s="23"/>
      <c r="I19" s="23">
        <v>2500.0</v>
      </c>
      <c r="J19" s="23"/>
      <c r="K19" s="23"/>
      <c r="L19" s="24"/>
      <c r="M19" s="23"/>
      <c r="N19" s="24"/>
      <c r="O19" s="24"/>
      <c r="P19" s="26">
        <v>2500.0</v>
      </c>
      <c r="Q19" s="27">
        <f t="shared" si="1"/>
        <v>0</v>
      </c>
      <c r="R19" s="28" t="s">
        <v>52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45166.0</v>
      </c>
      <c r="C20" s="19" t="s">
        <v>2975</v>
      </c>
      <c r="D20" s="20">
        <v>70567.0</v>
      </c>
      <c r="E20" s="21" t="s">
        <v>2976</v>
      </c>
      <c r="F20" s="22"/>
      <c r="G20" s="23"/>
      <c r="H20" s="23"/>
      <c r="I20" s="23">
        <v>5150.0</v>
      </c>
      <c r="J20" s="23"/>
      <c r="K20" s="23"/>
      <c r="L20" s="24"/>
      <c r="M20" s="23"/>
      <c r="N20" s="24"/>
      <c r="O20" s="24"/>
      <c r="P20" s="26">
        <v>5150.0</v>
      </c>
      <c r="Q20" s="27">
        <f t="shared" si="1"/>
        <v>0</v>
      </c>
      <c r="R20" s="28" t="s">
        <v>52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45166.0</v>
      </c>
      <c r="C21" s="19" t="s">
        <v>2977</v>
      </c>
      <c r="D21" s="20">
        <v>72538.0</v>
      </c>
      <c r="E21" s="21" t="s">
        <v>810</v>
      </c>
      <c r="F21" s="22"/>
      <c r="G21" s="23"/>
      <c r="H21" s="23"/>
      <c r="I21" s="23">
        <v>1500.0</v>
      </c>
      <c r="J21" s="23"/>
      <c r="K21" s="23"/>
      <c r="L21" s="24"/>
      <c r="M21" s="24"/>
      <c r="N21" s="24"/>
      <c r="O21" s="24"/>
      <c r="P21" s="26">
        <v>1500.0</v>
      </c>
      <c r="Q21" s="27">
        <f t="shared" si="1"/>
        <v>0</v>
      </c>
      <c r="R21" s="28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45166.0</v>
      </c>
      <c r="C22" s="19" t="s">
        <v>2978</v>
      </c>
      <c r="D22" s="20">
        <v>72478.0</v>
      </c>
      <c r="E22" s="21" t="s">
        <v>2979</v>
      </c>
      <c r="F22" s="30">
        <v>100.0</v>
      </c>
      <c r="G22" s="24"/>
      <c r="H22" s="23"/>
      <c r="I22" s="23">
        <v>7000.0</v>
      </c>
      <c r="J22" s="23"/>
      <c r="K22" s="24"/>
      <c r="L22" s="24"/>
      <c r="M22" s="24"/>
      <c r="N22" s="24"/>
      <c r="O22" s="24"/>
      <c r="P22" s="26">
        <v>7100.0</v>
      </c>
      <c r="Q22" s="27">
        <f t="shared" si="1"/>
        <v>0</v>
      </c>
      <c r="R22" s="28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45166.0</v>
      </c>
      <c r="C23" s="19" t="s">
        <v>2980</v>
      </c>
      <c r="D23" s="20">
        <v>51848.0</v>
      </c>
      <c r="E23" s="21" t="s">
        <v>188</v>
      </c>
      <c r="F23" s="22"/>
      <c r="G23" s="23"/>
      <c r="H23" s="24"/>
      <c r="I23" s="23"/>
      <c r="J23" s="23">
        <v>10000.0</v>
      </c>
      <c r="K23" s="23"/>
      <c r="L23" s="24"/>
      <c r="M23" s="24"/>
      <c r="N23" s="24"/>
      <c r="O23" s="24"/>
      <c r="P23" s="26">
        <v>10000.0</v>
      </c>
      <c r="Q23" s="27">
        <f t="shared" si="1"/>
        <v>0</v>
      </c>
      <c r="R23" s="28" t="s">
        <v>55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45166.0</v>
      </c>
      <c r="C24" s="19" t="s">
        <v>2981</v>
      </c>
      <c r="D24" s="20">
        <v>79381.0</v>
      </c>
      <c r="E24" s="21" t="s">
        <v>2982</v>
      </c>
      <c r="F24" s="22"/>
      <c r="G24" s="23"/>
      <c r="H24" s="23"/>
      <c r="I24" s="23">
        <v>7000.0</v>
      </c>
      <c r="J24" s="23"/>
      <c r="K24" s="23"/>
      <c r="L24" s="24"/>
      <c r="M24" s="23"/>
      <c r="N24" s="24"/>
      <c r="O24" s="24"/>
      <c r="P24" s="26">
        <v>7000.0</v>
      </c>
      <c r="Q24" s="27">
        <f t="shared" si="1"/>
        <v>0</v>
      </c>
      <c r="R24" s="28" t="s">
        <v>42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45166.0</v>
      </c>
      <c r="C25" s="19" t="s">
        <v>2983</v>
      </c>
      <c r="D25" s="20">
        <v>54226.0</v>
      </c>
      <c r="E25" s="21" t="s">
        <v>134</v>
      </c>
      <c r="F25" s="22"/>
      <c r="G25" s="23"/>
      <c r="H25" s="23"/>
      <c r="I25" s="23">
        <v>2650.0</v>
      </c>
      <c r="J25" s="23"/>
      <c r="K25" s="23"/>
      <c r="L25" s="24"/>
      <c r="M25" s="23"/>
      <c r="N25" s="24"/>
      <c r="O25" s="24"/>
      <c r="P25" s="26">
        <v>2650.0</v>
      </c>
      <c r="Q25" s="27">
        <f t="shared" si="1"/>
        <v>0</v>
      </c>
      <c r="R25" s="28" t="s">
        <v>52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45166.0</v>
      </c>
      <c r="C26" s="19" t="s">
        <v>2984</v>
      </c>
      <c r="D26" s="20">
        <v>31927.0</v>
      </c>
      <c r="E26" s="21" t="s">
        <v>406</v>
      </c>
      <c r="F26" s="22"/>
      <c r="G26" s="23"/>
      <c r="H26" s="23"/>
      <c r="I26" s="23">
        <v>150.0</v>
      </c>
      <c r="J26" s="29"/>
      <c r="K26" s="23"/>
      <c r="L26" s="24"/>
      <c r="M26" s="24"/>
      <c r="N26" s="24"/>
      <c r="O26" s="24"/>
      <c r="P26" s="26">
        <v>150.0</v>
      </c>
      <c r="Q26" s="27">
        <f t="shared" si="1"/>
        <v>0</v>
      </c>
      <c r="R26" s="28" t="s">
        <v>42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45166.0</v>
      </c>
      <c r="C27" s="19" t="s">
        <v>2985</v>
      </c>
      <c r="D27" s="20">
        <v>19971.0</v>
      </c>
      <c r="E27" s="21" t="s">
        <v>1567</v>
      </c>
      <c r="F27" s="30"/>
      <c r="G27" s="23"/>
      <c r="H27" s="23"/>
      <c r="I27" s="23"/>
      <c r="J27" s="23">
        <v>2650.0</v>
      </c>
      <c r="K27" s="23"/>
      <c r="L27" s="24"/>
      <c r="M27" s="23"/>
      <c r="N27" s="24"/>
      <c r="O27" s="24"/>
      <c r="P27" s="26">
        <v>2650.0</v>
      </c>
      <c r="Q27" s="27">
        <f t="shared" si="1"/>
        <v>0</v>
      </c>
      <c r="R27" s="28" t="s">
        <v>52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45166.0</v>
      </c>
      <c r="C28" s="19" t="s">
        <v>2986</v>
      </c>
      <c r="D28" s="20">
        <v>51017.0</v>
      </c>
      <c r="E28" s="21" t="s">
        <v>186</v>
      </c>
      <c r="F28" s="30"/>
      <c r="G28" s="24"/>
      <c r="H28" s="23">
        <v>69500.0</v>
      </c>
      <c r="I28" s="23"/>
      <c r="J28" s="23"/>
      <c r="K28" s="23"/>
      <c r="L28" s="24"/>
      <c r="M28" s="24"/>
      <c r="N28" s="24"/>
      <c r="O28" s="24"/>
      <c r="P28" s="26">
        <v>69500.0</v>
      </c>
      <c r="Q28" s="27">
        <f t="shared" si="1"/>
        <v>0</v>
      </c>
      <c r="R28" s="28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45166.0</v>
      </c>
      <c r="C29" s="19" t="s">
        <v>2987</v>
      </c>
      <c r="D29" s="20">
        <v>69646.0</v>
      </c>
      <c r="E29" s="21" t="s">
        <v>2988</v>
      </c>
      <c r="F29" s="30"/>
      <c r="G29" s="24"/>
      <c r="H29" s="24"/>
      <c r="I29" s="23"/>
      <c r="J29" s="23">
        <v>1050.0</v>
      </c>
      <c r="K29" s="23"/>
      <c r="L29" s="24"/>
      <c r="M29" s="24"/>
      <c r="N29" s="24"/>
      <c r="O29" s="24"/>
      <c r="P29" s="26">
        <v>1050.0</v>
      </c>
      <c r="Q29" s="27">
        <f t="shared" si="1"/>
        <v>0</v>
      </c>
      <c r="R29" s="28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45166.0</v>
      </c>
      <c r="C30" s="19" t="s">
        <v>2989</v>
      </c>
      <c r="D30" s="20">
        <v>69620.0</v>
      </c>
      <c r="E30" s="21" t="s">
        <v>828</v>
      </c>
      <c r="F30" s="22"/>
      <c r="G30" s="24"/>
      <c r="H30" s="23"/>
      <c r="I30" s="23"/>
      <c r="J30" s="23">
        <v>5000.0</v>
      </c>
      <c r="K30" s="23"/>
      <c r="L30" s="24"/>
      <c r="M30" s="23"/>
      <c r="N30" s="24"/>
      <c r="O30" s="24"/>
      <c r="P30" s="26">
        <v>5000.0</v>
      </c>
      <c r="Q30" s="27">
        <f t="shared" si="1"/>
        <v>0</v>
      </c>
      <c r="R30" s="28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45166.0</v>
      </c>
      <c r="C31" s="19" t="s">
        <v>2990</v>
      </c>
      <c r="D31" s="20">
        <v>49194.0</v>
      </c>
      <c r="E31" s="21" t="s">
        <v>320</v>
      </c>
      <c r="F31" s="22"/>
      <c r="G31" s="23"/>
      <c r="H31" s="24"/>
      <c r="I31" s="23">
        <v>9090.0</v>
      </c>
      <c r="J31" s="23"/>
      <c r="K31" s="23">
        <v>910.0</v>
      </c>
      <c r="L31" s="24"/>
      <c r="M31" s="29"/>
      <c r="N31" s="24"/>
      <c r="O31" s="24"/>
      <c r="P31" s="26">
        <v>10000.0</v>
      </c>
      <c r="Q31" s="27">
        <f t="shared" si="1"/>
        <v>0</v>
      </c>
      <c r="R31" s="28" t="s">
        <v>42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45166.0</v>
      </c>
      <c r="C32" s="19" t="s">
        <v>2991</v>
      </c>
      <c r="D32" s="20">
        <v>49194.0</v>
      </c>
      <c r="E32" s="21" t="s">
        <v>320</v>
      </c>
      <c r="F32" s="30"/>
      <c r="G32" s="24"/>
      <c r="H32" s="24"/>
      <c r="I32" s="23">
        <v>150.0</v>
      </c>
      <c r="J32" s="23"/>
      <c r="K32" s="23"/>
      <c r="L32" s="24"/>
      <c r="M32" s="23"/>
      <c r="N32" s="24"/>
      <c r="O32" s="24"/>
      <c r="P32" s="26">
        <v>150.0</v>
      </c>
      <c r="Q32" s="27">
        <f t="shared" si="1"/>
        <v>0</v>
      </c>
      <c r="R32" s="28" t="s">
        <v>42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45166.0</v>
      </c>
      <c r="C33" s="19" t="s">
        <v>2992</v>
      </c>
      <c r="D33" s="20">
        <v>32700.0</v>
      </c>
      <c r="E33" s="21" t="s">
        <v>1274</v>
      </c>
      <c r="F33" s="22"/>
      <c r="G33" s="23"/>
      <c r="H33" s="23"/>
      <c r="I33" s="23"/>
      <c r="J33" s="29">
        <v>11800.0</v>
      </c>
      <c r="K33" s="23"/>
      <c r="L33" s="24"/>
      <c r="M33" s="23"/>
      <c r="N33" s="24"/>
      <c r="O33" s="24"/>
      <c r="P33" s="26">
        <v>11800.0</v>
      </c>
      <c r="Q33" s="27">
        <f t="shared" si="1"/>
        <v>0</v>
      </c>
      <c r="R33" s="28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45166.0</v>
      </c>
      <c r="C34" s="19" t="s">
        <v>2993</v>
      </c>
      <c r="D34" s="20">
        <v>31738.0</v>
      </c>
      <c r="E34" s="21" t="s">
        <v>1861</v>
      </c>
      <c r="F34" s="22"/>
      <c r="G34" s="24"/>
      <c r="H34" s="23"/>
      <c r="I34" s="23">
        <v>5000.0</v>
      </c>
      <c r="J34" s="23"/>
      <c r="K34" s="23"/>
      <c r="L34" s="24"/>
      <c r="M34" s="23"/>
      <c r="N34" s="24"/>
      <c r="O34" s="24"/>
      <c r="P34" s="26">
        <v>5000.0</v>
      </c>
      <c r="Q34" s="27">
        <f t="shared" si="1"/>
        <v>0</v>
      </c>
      <c r="R34" s="28" t="s">
        <v>55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45166.0</v>
      </c>
      <c r="C35" s="19" t="s">
        <v>2994</v>
      </c>
      <c r="D35" s="20">
        <v>48910.0</v>
      </c>
      <c r="E35" s="21" t="s">
        <v>159</v>
      </c>
      <c r="F35" s="22"/>
      <c r="G35" s="24"/>
      <c r="H35" s="23"/>
      <c r="I35" s="23">
        <v>2150.0</v>
      </c>
      <c r="J35" s="23"/>
      <c r="K35" s="23"/>
      <c r="L35" s="24"/>
      <c r="M35" s="23"/>
      <c r="N35" s="24"/>
      <c r="O35" s="24"/>
      <c r="P35" s="26">
        <v>2150.0</v>
      </c>
      <c r="Q35" s="27">
        <f t="shared" si="1"/>
        <v>0</v>
      </c>
      <c r="R35" s="28" t="s">
        <v>55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45166.0</v>
      </c>
      <c r="C36" s="19" t="s">
        <v>2995</v>
      </c>
      <c r="D36" s="20">
        <v>22332.0</v>
      </c>
      <c r="E36" s="21" t="s">
        <v>268</v>
      </c>
      <c r="F36" s="22"/>
      <c r="G36" s="24"/>
      <c r="H36" s="23"/>
      <c r="I36" s="23">
        <v>4650.0</v>
      </c>
      <c r="J36" s="29"/>
      <c r="K36" s="23"/>
      <c r="L36" s="24"/>
      <c r="M36" s="23"/>
      <c r="N36" s="24"/>
      <c r="O36" s="24"/>
      <c r="P36" s="26">
        <v>4650.0</v>
      </c>
      <c r="Q36" s="27">
        <f t="shared" si="1"/>
        <v>0</v>
      </c>
      <c r="R36" s="28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45166.0</v>
      </c>
      <c r="C37" s="19" t="s">
        <v>2996</v>
      </c>
      <c r="D37" s="20">
        <v>56408.0</v>
      </c>
      <c r="E37" s="21" t="s">
        <v>1835</v>
      </c>
      <c r="F37" s="30"/>
      <c r="G37" s="23"/>
      <c r="H37" s="23"/>
      <c r="I37" s="23"/>
      <c r="J37" s="29">
        <v>20000.0</v>
      </c>
      <c r="K37" s="23"/>
      <c r="L37" s="24"/>
      <c r="M37" s="23"/>
      <c r="N37" s="24"/>
      <c r="O37" s="24"/>
      <c r="P37" s="26">
        <v>20000.0</v>
      </c>
      <c r="Q37" s="27">
        <f t="shared" si="1"/>
        <v>0</v>
      </c>
      <c r="R37" s="28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45166.0</v>
      </c>
      <c r="C38" s="19" t="s">
        <v>2997</v>
      </c>
      <c r="D38" s="20">
        <v>52373.0</v>
      </c>
      <c r="E38" s="21" t="s">
        <v>808</v>
      </c>
      <c r="F38" s="30"/>
      <c r="G38" s="23"/>
      <c r="H38" s="24"/>
      <c r="I38" s="23"/>
      <c r="J38" s="29">
        <v>10000.0</v>
      </c>
      <c r="K38" s="24"/>
      <c r="L38" s="24"/>
      <c r="M38" s="23"/>
      <c r="N38" s="24"/>
      <c r="O38" s="24"/>
      <c r="P38" s="26">
        <v>10000.0</v>
      </c>
      <c r="Q38" s="27">
        <f t="shared" si="1"/>
        <v>0</v>
      </c>
      <c r="R38" s="28" t="s">
        <v>55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45166.0</v>
      </c>
      <c r="C39" s="19" t="s">
        <v>2998</v>
      </c>
      <c r="D39" s="20">
        <v>74639.0</v>
      </c>
      <c r="E39" s="21" t="s">
        <v>2999</v>
      </c>
      <c r="F39" s="30"/>
      <c r="G39" s="24"/>
      <c r="H39" s="23"/>
      <c r="I39" s="23">
        <v>2500.0</v>
      </c>
      <c r="J39" s="29"/>
      <c r="K39" s="23"/>
      <c r="L39" s="24"/>
      <c r="M39" s="23"/>
      <c r="N39" s="24"/>
      <c r="O39" s="24"/>
      <c r="P39" s="26">
        <v>2500.0</v>
      </c>
      <c r="Q39" s="27">
        <f t="shared" si="1"/>
        <v>0</v>
      </c>
      <c r="R39" s="28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45166.0</v>
      </c>
      <c r="C40" s="19" t="s">
        <v>3000</v>
      </c>
      <c r="D40" s="20">
        <v>77020.0</v>
      </c>
      <c r="E40" s="21" t="s">
        <v>846</v>
      </c>
      <c r="F40" s="22"/>
      <c r="G40" s="24"/>
      <c r="H40" s="23"/>
      <c r="I40" s="23">
        <v>9500.0</v>
      </c>
      <c r="J40" s="23"/>
      <c r="K40" s="23"/>
      <c r="L40" s="24"/>
      <c r="M40" s="29"/>
      <c r="N40" s="24"/>
      <c r="O40" s="24"/>
      <c r="P40" s="26">
        <v>9500.0</v>
      </c>
      <c r="Q40" s="27">
        <f t="shared" si="1"/>
        <v>0</v>
      </c>
      <c r="R40" s="28" t="s">
        <v>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45166.0</v>
      </c>
      <c r="C41" s="19" t="s">
        <v>3001</v>
      </c>
      <c r="D41" s="20">
        <v>49825.0</v>
      </c>
      <c r="E41" s="21" t="s">
        <v>562</v>
      </c>
      <c r="F41" s="22"/>
      <c r="G41" s="24"/>
      <c r="H41" s="23"/>
      <c r="I41" s="23">
        <v>350.0</v>
      </c>
      <c r="J41" s="23"/>
      <c r="K41" s="24"/>
      <c r="L41" s="24"/>
      <c r="M41" s="25"/>
      <c r="N41" s="24"/>
      <c r="O41" s="24"/>
      <c r="P41" s="26">
        <v>350.0</v>
      </c>
      <c r="Q41" s="27">
        <f t="shared" si="1"/>
        <v>0</v>
      </c>
      <c r="R41" s="28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45166.0</v>
      </c>
      <c r="C42" s="19" t="s">
        <v>3002</v>
      </c>
      <c r="D42" s="20">
        <v>79337.0</v>
      </c>
      <c r="E42" s="21" t="s">
        <v>2757</v>
      </c>
      <c r="F42" s="22"/>
      <c r="G42" s="24"/>
      <c r="H42" s="23"/>
      <c r="I42" s="23">
        <v>600.0</v>
      </c>
      <c r="J42" s="23"/>
      <c r="K42" s="23"/>
      <c r="L42" s="24"/>
      <c r="M42" s="25"/>
      <c r="N42" s="24"/>
      <c r="O42" s="24"/>
      <c r="P42" s="26">
        <v>600.0</v>
      </c>
      <c r="Q42" s="27">
        <f t="shared" si="1"/>
        <v>0</v>
      </c>
      <c r="R42" s="28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45166.0</v>
      </c>
      <c r="C43" s="19" t="s">
        <v>3003</v>
      </c>
      <c r="D43" s="20">
        <v>57499.0</v>
      </c>
      <c r="E43" s="21" t="s">
        <v>871</v>
      </c>
      <c r="F43" s="22"/>
      <c r="G43" s="24"/>
      <c r="H43" s="23"/>
      <c r="I43" s="23"/>
      <c r="J43" s="23">
        <v>10000.0</v>
      </c>
      <c r="K43" s="24"/>
      <c r="L43" s="24"/>
      <c r="M43" s="25"/>
      <c r="N43" s="24"/>
      <c r="O43" s="24"/>
      <c r="P43" s="26">
        <v>10000.0</v>
      </c>
      <c r="Q43" s="27">
        <f t="shared" si="1"/>
        <v>0</v>
      </c>
      <c r="R43" s="28" t="s">
        <v>24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45166.0</v>
      </c>
      <c r="C44" s="19" t="s">
        <v>3004</v>
      </c>
      <c r="D44" s="20">
        <v>70569.0</v>
      </c>
      <c r="E44" s="21" t="s">
        <v>3005</v>
      </c>
      <c r="F44" s="22"/>
      <c r="G44" s="24"/>
      <c r="H44" s="23"/>
      <c r="I44" s="23">
        <v>4040.0</v>
      </c>
      <c r="J44" s="23"/>
      <c r="K44" s="24"/>
      <c r="L44" s="24"/>
      <c r="M44" s="25"/>
      <c r="N44" s="24"/>
      <c r="O44" s="24"/>
      <c r="P44" s="26">
        <v>4040.0</v>
      </c>
      <c r="Q44" s="27">
        <f t="shared" si="1"/>
        <v>0</v>
      </c>
      <c r="R44" s="28" t="s">
        <v>55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45166.0</v>
      </c>
      <c r="C45" s="19" t="s">
        <v>3006</v>
      </c>
      <c r="D45" s="20">
        <v>26831.0</v>
      </c>
      <c r="E45" s="21" t="s">
        <v>468</v>
      </c>
      <c r="F45" s="22"/>
      <c r="G45" s="24"/>
      <c r="H45" s="23"/>
      <c r="I45" s="23"/>
      <c r="J45" s="23">
        <v>32500.0</v>
      </c>
      <c r="K45" s="24"/>
      <c r="L45" s="24"/>
      <c r="M45" s="25"/>
      <c r="N45" s="24"/>
      <c r="O45" s="24"/>
      <c r="P45" s="26">
        <v>32500.0</v>
      </c>
      <c r="Q45" s="27">
        <f t="shared" si="1"/>
        <v>0</v>
      </c>
      <c r="R45" s="28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45166.0</v>
      </c>
      <c r="C46" s="19" t="s">
        <v>3007</v>
      </c>
      <c r="D46" s="20">
        <v>35227.0</v>
      </c>
      <c r="E46" s="21" t="s">
        <v>152</v>
      </c>
      <c r="F46" s="22"/>
      <c r="G46" s="24"/>
      <c r="H46" s="23"/>
      <c r="I46" s="23"/>
      <c r="J46" s="23"/>
      <c r="K46" s="24"/>
      <c r="L46" s="24"/>
      <c r="M46" s="29">
        <v>1250.0</v>
      </c>
      <c r="N46" s="24"/>
      <c r="O46" s="24"/>
      <c r="P46" s="26">
        <v>1250.0</v>
      </c>
      <c r="Q46" s="27">
        <f t="shared" si="1"/>
        <v>0</v>
      </c>
      <c r="R46" s="28" t="s">
        <v>27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45166.0</v>
      </c>
      <c r="C47" s="19" t="s">
        <v>3008</v>
      </c>
      <c r="D47" s="20">
        <v>58677.0</v>
      </c>
      <c r="E47" s="21" t="s">
        <v>2118</v>
      </c>
      <c r="F47" s="22"/>
      <c r="G47" s="24"/>
      <c r="H47" s="23"/>
      <c r="I47" s="23">
        <v>900.0</v>
      </c>
      <c r="J47" s="23"/>
      <c r="K47" s="24"/>
      <c r="L47" s="24"/>
      <c r="M47" s="29"/>
      <c r="N47" s="24"/>
      <c r="O47" s="24"/>
      <c r="P47" s="26">
        <v>900.0</v>
      </c>
      <c r="Q47" s="27">
        <f t="shared" si="1"/>
        <v>0</v>
      </c>
      <c r="R47" s="28" t="s">
        <v>27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45166.0</v>
      </c>
      <c r="C48" s="19" t="s">
        <v>3009</v>
      </c>
      <c r="D48" s="20">
        <v>14343.0</v>
      </c>
      <c r="E48" s="21" t="s">
        <v>1846</v>
      </c>
      <c r="F48" s="22"/>
      <c r="G48" s="24"/>
      <c r="H48" s="23"/>
      <c r="I48" s="23">
        <v>10000.0</v>
      </c>
      <c r="J48" s="23"/>
      <c r="K48" s="23"/>
      <c r="L48" s="24"/>
      <c r="M48" s="25"/>
      <c r="N48" s="24"/>
      <c r="O48" s="24"/>
      <c r="P48" s="26">
        <v>10000.0</v>
      </c>
      <c r="Q48" s="27">
        <f t="shared" si="1"/>
        <v>0</v>
      </c>
      <c r="R48" s="28" t="s">
        <v>55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45166.0</v>
      </c>
      <c r="C49" s="19" t="s">
        <v>3010</v>
      </c>
      <c r="D49" s="20">
        <v>65360.0</v>
      </c>
      <c r="E49" s="21" t="s">
        <v>3011</v>
      </c>
      <c r="F49" s="22"/>
      <c r="G49" s="24"/>
      <c r="H49" s="23"/>
      <c r="I49" s="23">
        <v>5000.0</v>
      </c>
      <c r="J49" s="23"/>
      <c r="K49" s="23"/>
      <c r="L49" s="24"/>
      <c r="M49" s="25"/>
      <c r="N49" s="24"/>
      <c r="O49" s="24"/>
      <c r="P49" s="26">
        <v>5000.0</v>
      </c>
      <c r="Q49" s="27">
        <f t="shared" si="1"/>
        <v>0</v>
      </c>
      <c r="R49" s="28" t="s">
        <v>181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45166.0</v>
      </c>
      <c r="C50" s="19" t="s">
        <v>3012</v>
      </c>
      <c r="D50" s="20">
        <v>75588.0</v>
      </c>
      <c r="E50" s="21" t="s">
        <v>3013</v>
      </c>
      <c r="F50" s="22"/>
      <c r="G50" s="24"/>
      <c r="H50" s="23"/>
      <c r="I50" s="23">
        <v>5000.0</v>
      </c>
      <c r="J50" s="23"/>
      <c r="K50" s="23"/>
      <c r="L50" s="24"/>
      <c r="M50" s="25"/>
      <c r="N50" s="24"/>
      <c r="O50" s="24"/>
      <c r="P50" s="26">
        <v>5000.0</v>
      </c>
      <c r="Q50" s="27">
        <f t="shared" si="1"/>
        <v>0</v>
      </c>
      <c r="R50" s="28" t="s">
        <v>181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45166.0</v>
      </c>
      <c r="C51" s="19" t="s">
        <v>3014</v>
      </c>
      <c r="D51" s="20">
        <v>66156.0</v>
      </c>
      <c r="E51" s="21" t="s">
        <v>3015</v>
      </c>
      <c r="F51" s="22"/>
      <c r="G51" s="24"/>
      <c r="H51" s="23"/>
      <c r="I51" s="23">
        <v>5000.0</v>
      </c>
      <c r="J51" s="23"/>
      <c r="K51" s="23"/>
      <c r="L51" s="24"/>
      <c r="M51" s="25"/>
      <c r="N51" s="24"/>
      <c r="O51" s="24"/>
      <c r="P51" s="26">
        <v>5000.0</v>
      </c>
      <c r="Q51" s="27">
        <f t="shared" si="1"/>
        <v>0</v>
      </c>
      <c r="R51" s="28" t="s">
        <v>181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45166.0</v>
      </c>
      <c r="C52" s="19" t="s">
        <v>3016</v>
      </c>
      <c r="D52" s="20">
        <v>65858.0</v>
      </c>
      <c r="E52" s="21" t="s">
        <v>3017</v>
      </c>
      <c r="F52" s="22"/>
      <c r="G52" s="24"/>
      <c r="H52" s="23"/>
      <c r="I52" s="23">
        <v>5000.0</v>
      </c>
      <c r="J52" s="23"/>
      <c r="K52" s="23"/>
      <c r="L52" s="24"/>
      <c r="M52" s="25"/>
      <c r="N52" s="24"/>
      <c r="O52" s="24"/>
      <c r="P52" s="26">
        <v>5000.0</v>
      </c>
      <c r="Q52" s="27">
        <f t="shared" si="1"/>
        <v>0</v>
      </c>
      <c r="R52" s="28" t="s">
        <v>181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45166.0</v>
      </c>
      <c r="C53" s="19" t="s">
        <v>3018</v>
      </c>
      <c r="D53" s="20">
        <v>79383.0</v>
      </c>
      <c r="E53" s="21" t="s">
        <v>3019</v>
      </c>
      <c r="F53" s="22"/>
      <c r="G53" s="24"/>
      <c r="H53" s="23">
        <v>7000.0</v>
      </c>
      <c r="I53" s="23"/>
      <c r="J53" s="23"/>
      <c r="K53" s="23"/>
      <c r="L53" s="24"/>
      <c r="M53" s="25"/>
      <c r="N53" s="24"/>
      <c r="O53" s="24"/>
      <c r="P53" s="26">
        <v>7000.0</v>
      </c>
      <c r="Q53" s="27">
        <f t="shared" si="1"/>
        <v>0</v>
      </c>
      <c r="R53" s="28" t="s">
        <v>45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45166.0</v>
      </c>
      <c r="C54" s="19" t="s">
        <v>3020</v>
      </c>
      <c r="D54" s="20">
        <v>79384.0</v>
      </c>
      <c r="E54" s="21" t="s">
        <v>3021</v>
      </c>
      <c r="F54" s="22"/>
      <c r="G54" s="24"/>
      <c r="H54" s="23">
        <v>7000.0</v>
      </c>
      <c r="I54" s="23"/>
      <c r="J54" s="23"/>
      <c r="K54" s="23"/>
      <c r="L54" s="24"/>
      <c r="M54" s="25"/>
      <c r="N54" s="24"/>
      <c r="O54" s="24"/>
      <c r="P54" s="26">
        <v>7000.0</v>
      </c>
      <c r="Q54" s="27">
        <f t="shared" si="1"/>
        <v>0</v>
      </c>
      <c r="R54" s="28" t="s">
        <v>45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45166.0</v>
      </c>
      <c r="C55" s="19" t="s">
        <v>3022</v>
      </c>
      <c r="D55" s="20">
        <v>54166.0</v>
      </c>
      <c r="E55" s="21" t="s">
        <v>3023</v>
      </c>
      <c r="F55" s="22"/>
      <c r="G55" s="24"/>
      <c r="H55" s="23"/>
      <c r="I55" s="23">
        <v>5150.0</v>
      </c>
      <c r="J55" s="23"/>
      <c r="K55" s="23"/>
      <c r="L55" s="24"/>
      <c r="M55" s="25"/>
      <c r="N55" s="24"/>
      <c r="O55" s="24"/>
      <c r="P55" s="26">
        <v>5150.0</v>
      </c>
      <c r="Q55" s="27">
        <f t="shared" si="1"/>
        <v>0</v>
      </c>
      <c r="R55" s="28" t="s">
        <v>55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45166.0</v>
      </c>
      <c r="C56" s="19" t="s">
        <v>3024</v>
      </c>
      <c r="D56" s="20">
        <v>36555.0</v>
      </c>
      <c r="E56" s="21" t="s">
        <v>174</v>
      </c>
      <c r="F56" s="22"/>
      <c r="G56" s="24"/>
      <c r="H56" s="23"/>
      <c r="I56" s="23">
        <v>2500.0</v>
      </c>
      <c r="J56" s="23"/>
      <c r="K56" s="23"/>
      <c r="L56" s="24"/>
      <c r="M56" s="25"/>
      <c r="N56" s="24"/>
      <c r="O56" s="24"/>
      <c r="P56" s="26">
        <v>2500.0</v>
      </c>
      <c r="Q56" s="27">
        <f t="shared" si="1"/>
        <v>0</v>
      </c>
      <c r="R56" s="28" t="s">
        <v>45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45166.0</v>
      </c>
      <c r="C57" s="19" t="s">
        <v>3025</v>
      </c>
      <c r="D57" s="20">
        <v>76396.0</v>
      </c>
      <c r="E57" s="21" t="s">
        <v>3026</v>
      </c>
      <c r="F57" s="22"/>
      <c r="G57" s="24"/>
      <c r="H57" s="23"/>
      <c r="I57" s="23"/>
      <c r="J57" s="23">
        <v>2500.0</v>
      </c>
      <c r="K57" s="23"/>
      <c r="L57" s="24"/>
      <c r="M57" s="25"/>
      <c r="N57" s="24"/>
      <c r="O57" s="24"/>
      <c r="P57" s="26">
        <v>2500.0</v>
      </c>
      <c r="Q57" s="27">
        <f t="shared" si="1"/>
        <v>0</v>
      </c>
      <c r="R57" s="28" t="s">
        <v>45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45166.0</v>
      </c>
      <c r="C58" s="19" t="s">
        <v>3027</v>
      </c>
      <c r="D58" s="20">
        <v>74492.0</v>
      </c>
      <c r="E58" s="21" t="s">
        <v>128</v>
      </c>
      <c r="F58" s="22"/>
      <c r="G58" s="24"/>
      <c r="H58" s="23"/>
      <c r="I58" s="23">
        <v>10000.0</v>
      </c>
      <c r="J58" s="23"/>
      <c r="K58" s="23"/>
      <c r="L58" s="24"/>
      <c r="M58" s="25"/>
      <c r="N58" s="24"/>
      <c r="O58" s="24"/>
      <c r="P58" s="26">
        <v>10000.0</v>
      </c>
      <c r="Q58" s="27">
        <f t="shared" si="1"/>
        <v>0</v>
      </c>
      <c r="R58" s="28" t="s">
        <v>27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45166.0</v>
      </c>
      <c r="C59" s="19" t="s">
        <v>3028</v>
      </c>
      <c r="D59" s="20">
        <v>10249.0</v>
      </c>
      <c r="E59" s="21" t="s">
        <v>593</v>
      </c>
      <c r="F59" s="22"/>
      <c r="G59" s="24"/>
      <c r="H59" s="23"/>
      <c r="I59" s="23"/>
      <c r="J59" s="23">
        <v>8400.0</v>
      </c>
      <c r="K59" s="23"/>
      <c r="L59" s="24"/>
      <c r="M59" s="25"/>
      <c r="N59" s="24"/>
      <c r="O59" s="24"/>
      <c r="P59" s="26">
        <v>8400.0</v>
      </c>
      <c r="Q59" s="27">
        <f t="shared" si="1"/>
        <v>0</v>
      </c>
      <c r="R59" s="28" t="s">
        <v>55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45166.0</v>
      </c>
      <c r="C60" s="19" t="s">
        <v>3029</v>
      </c>
      <c r="D60" s="20">
        <v>53225.0</v>
      </c>
      <c r="E60" s="21" t="s">
        <v>3030</v>
      </c>
      <c r="F60" s="22"/>
      <c r="G60" s="24"/>
      <c r="H60" s="23"/>
      <c r="I60" s="23">
        <v>1050.0</v>
      </c>
      <c r="J60" s="23"/>
      <c r="K60" s="23"/>
      <c r="L60" s="24"/>
      <c r="M60" s="25"/>
      <c r="N60" s="24"/>
      <c r="O60" s="24"/>
      <c r="P60" s="26">
        <v>1050.0</v>
      </c>
      <c r="Q60" s="27">
        <f t="shared" si="1"/>
        <v>0</v>
      </c>
      <c r="R60" s="28" t="s">
        <v>27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45166.0</v>
      </c>
      <c r="C61" s="19" t="s">
        <v>3031</v>
      </c>
      <c r="D61" s="20">
        <v>35220.0</v>
      </c>
      <c r="E61" s="21" t="s">
        <v>1203</v>
      </c>
      <c r="F61" s="22"/>
      <c r="G61" s="24"/>
      <c r="H61" s="23"/>
      <c r="I61" s="23">
        <v>350.0</v>
      </c>
      <c r="J61" s="23"/>
      <c r="K61" s="23"/>
      <c r="L61" s="24"/>
      <c r="M61" s="25"/>
      <c r="N61" s="24"/>
      <c r="O61" s="24"/>
      <c r="P61" s="26">
        <v>350.0</v>
      </c>
      <c r="Q61" s="27">
        <f t="shared" si="1"/>
        <v>0</v>
      </c>
      <c r="R61" s="28" t="s">
        <v>27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45166.0</v>
      </c>
      <c r="C62" s="19" t="s">
        <v>3032</v>
      </c>
      <c r="D62" s="20">
        <v>50402.0</v>
      </c>
      <c r="E62" s="21" t="s">
        <v>3033</v>
      </c>
      <c r="F62" s="22"/>
      <c r="G62" s="24"/>
      <c r="H62" s="23"/>
      <c r="I62" s="23">
        <v>3000.0</v>
      </c>
      <c r="J62" s="23"/>
      <c r="K62" s="23"/>
      <c r="L62" s="24"/>
      <c r="M62" s="25"/>
      <c r="N62" s="24"/>
      <c r="O62" s="24"/>
      <c r="P62" s="26">
        <v>3000.0</v>
      </c>
      <c r="Q62" s="27">
        <f t="shared" si="1"/>
        <v>0</v>
      </c>
      <c r="R62" s="28" t="s">
        <v>55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45166.0</v>
      </c>
      <c r="C63" s="19" t="s">
        <v>3034</v>
      </c>
      <c r="D63" s="20">
        <v>79083.0</v>
      </c>
      <c r="E63" s="21" t="s">
        <v>3035</v>
      </c>
      <c r="F63" s="22"/>
      <c r="G63" s="24"/>
      <c r="H63" s="23"/>
      <c r="I63" s="23">
        <v>7000.0</v>
      </c>
      <c r="J63" s="23"/>
      <c r="K63" s="23"/>
      <c r="L63" s="24"/>
      <c r="M63" s="25"/>
      <c r="N63" s="24"/>
      <c r="O63" s="24"/>
      <c r="P63" s="26">
        <v>7000.0</v>
      </c>
      <c r="Q63" s="27">
        <f t="shared" si="1"/>
        <v>0</v>
      </c>
      <c r="R63" s="28" t="s">
        <v>27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45166.0</v>
      </c>
      <c r="C64" s="19" t="s">
        <v>3036</v>
      </c>
      <c r="D64" s="20">
        <v>53249.0</v>
      </c>
      <c r="E64" s="21" t="s">
        <v>474</v>
      </c>
      <c r="F64" s="22"/>
      <c r="G64" s="24"/>
      <c r="H64" s="23"/>
      <c r="I64" s="23"/>
      <c r="J64" s="23">
        <v>5000.0</v>
      </c>
      <c r="K64" s="23"/>
      <c r="L64" s="24"/>
      <c r="M64" s="25"/>
      <c r="N64" s="24"/>
      <c r="O64" s="24"/>
      <c r="P64" s="26">
        <v>5000.0</v>
      </c>
      <c r="Q64" s="27">
        <f t="shared" si="1"/>
        <v>0</v>
      </c>
      <c r="R64" s="28" t="s">
        <v>27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45166.0</v>
      </c>
      <c r="C65" s="19" t="s">
        <v>3037</v>
      </c>
      <c r="D65" s="20">
        <v>53249.0</v>
      </c>
      <c r="E65" s="21" t="s">
        <v>474</v>
      </c>
      <c r="F65" s="22"/>
      <c r="G65" s="24"/>
      <c r="H65" s="23"/>
      <c r="I65" s="23"/>
      <c r="J65" s="23">
        <v>10000.0</v>
      </c>
      <c r="K65" s="23"/>
      <c r="L65" s="24"/>
      <c r="M65" s="25"/>
      <c r="N65" s="24"/>
      <c r="O65" s="24"/>
      <c r="P65" s="26">
        <v>10000.0</v>
      </c>
      <c r="Q65" s="27">
        <f t="shared" si="1"/>
        <v>0</v>
      </c>
      <c r="R65" s="28" t="s">
        <v>27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45166.0</v>
      </c>
      <c r="C66" s="19" t="s">
        <v>3038</v>
      </c>
      <c r="D66" s="20">
        <v>48631.0</v>
      </c>
      <c r="E66" s="21" t="s">
        <v>121</v>
      </c>
      <c r="F66" s="22"/>
      <c r="G66" s="24"/>
      <c r="H66" s="23"/>
      <c r="I66" s="23">
        <v>1250.0</v>
      </c>
      <c r="J66" s="23"/>
      <c r="K66" s="23"/>
      <c r="L66" s="24"/>
      <c r="M66" s="25"/>
      <c r="N66" s="24"/>
      <c r="O66" s="24"/>
      <c r="P66" s="26">
        <v>1250.0</v>
      </c>
      <c r="Q66" s="27">
        <f t="shared" si="1"/>
        <v>0</v>
      </c>
      <c r="R66" s="28" t="s">
        <v>27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45166.0</v>
      </c>
      <c r="C67" s="19" t="s">
        <v>3039</v>
      </c>
      <c r="D67" s="20">
        <v>65149.0</v>
      </c>
      <c r="E67" s="21" t="s">
        <v>3040</v>
      </c>
      <c r="F67" s="22"/>
      <c r="G67" s="24"/>
      <c r="H67" s="23"/>
      <c r="I67" s="23"/>
      <c r="J67" s="23">
        <v>7000.0</v>
      </c>
      <c r="K67" s="23"/>
      <c r="L67" s="24"/>
      <c r="M67" s="25"/>
      <c r="N67" s="24"/>
      <c r="O67" s="24"/>
      <c r="P67" s="26">
        <v>7000.0</v>
      </c>
      <c r="Q67" s="27">
        <f t="shared" si="1"/>
        <v>0</v>
      </c>
      <c r="R67" s="28" t="s">
        <v>27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45166.0</v>
      </c>
      <c r="C68" s="19" t="s">
        <v>3041</v>
      </c>
      <c r="D68" s="20">
        <v>48854.0</v>
      </c>
      <c r="E68" s="21" t="s">
        <v>311</v>
      </c>
      <c r="F68" s="22"/>
      <c r="G68" s="24"/>
      <c r="H68" s="23"/>
      <c r="I68" s="23"/>
      <c r="J68" s="23">
        <v>2850.0</v>
      </c>
      <c r="K68" s="23"/>
      <c r="L68" s="24"/>
      <c r="M68" s="25"/>
      <c r="N68" s="24"/>
      <c r="O68" s="24"/>
      <c r="P68" s="26">
        <v>2850.0</v>
      </c>
      <c r="Q68" s="27">
        <f t="shared" si="1"/>
        <v>0</v>
      </c>
      <c r="R68" s="28" t="s">
        <v>27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45166.0</v>
      </c>
      <c r="C69" s="19" t="s">
        <v>3042</v>
      </c>
      <c r="D69" s="20">
        <v>10255.0</v>
      </c>
      <c r="E69" s="21" t="s">
        <v>2788</v>
      </c>
      <c r="F69" s="30"/>
      <c r="G69" s="24"/>
      <c r="H69" s="23"/>
      <c r="I69" s="23"/>
      <c r="J69" s="23">
        <v>1900.0</v>
      </c>
      <c r="K69" s="23"/>
      <c r="L69" s="24"/>
      <c r="M69" s="25"/>
      <c r="N69" s="24"/>
      <c r="O69" s="24"/>
      <c r="P69" s="26">
        <v>1900.0</v>
      </c>
      <c r="Q69" s="27">
        <f t="shared" si="1"/>
        <v>0</v>
      </c>
      <c r="R69" s="28" t="s">
        <v>27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45166.0</v>
      </c>
      <c r="C70" s="19" t="s">
        <v>3043</v>
      </c>
      <c r="D70" s="20">
        <v>56980.0</v>
      </c>
      <c r="E70" s="21" t="s">
        <v>666</v>
      </c>
      <c r="F70" s="30">
        <v>290.0</v>
      </c>
      <c r="G70" s="24"/>
      <c r="H70" s="23"/>
      <c r="I70" s="23"/>
      <c r="J70" s="23"/>
      <c r="K70" s="23"/>
      <c r="L70" s="24"/>
      <c r="M70" s="25"/>
      <c r="N70" s="24"/>
      <c r="O70" s="24"/>
      <c r="P70" s="26">
        <v>290.0</v>
      </c>
      <c r="Q70" s="27">
        <f t="shared" si="1"/>
        <v>0</v>
      </c>
      <c r="R70" s="28" t="s">
        <v>27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45165.0</v>
      </c>
      <c r="C71" s="19" t="s">
        <v>3044</v>
      </c>
      <c r="D71" s="20">
        <v>31927.0</v>
      </c>
      <c r="E71" s="21" t="s">
        <v>406</v>
      </c>
      <c r="F71" s="22"/>
      <c r="G71" s="24"/>
      <c r="H71" s="23"/>
      <c r="I71" s="23"/>
      <c r="J71" s="23"/>
      <c r="K71" s="23"/>
      <c r="L71" s="24"/>
      <c r="M71" s="29">
        <v>1450.0</v>
      </c>
      <c r="N71" s="24"/>
      <c r="O71" s="24"/>
      <c r="P71" s="26">
        <v>1450.0</v>
      </c>
      <c r="Q71" s="27">
        <f t="shared" si="1"/>
        <v>0</v>
      </c>
      <c r="R71" s="28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45166.0</v>
      </c>
      <c r="C72" s="19" t="s">
        <v>3045</v>
      </c>
      <c r="D72" s="20">
        <v>43380.0</v>
      </c>
      <c r="E72" s="21" t="s">
        <v>196</v>
      </c>
      <c r="F72" s="22"/>
      <c r="G72" s="24"/>
      <c r="H72" s="23">
        <v>10000.0</v>
      </c>
      <c r="I72" s="23"/>
      <c r="J72" s="23"/>
      <c r="K72" s="23"/>
      <c r="L72" s="24"/>
      <c r="M72" s="25"/>
      <c r="N72" s="24"/>
      <c r="O72" s="24"/>
      <c r="P72" s="26">
        <v>10000.0</v>
      </c>
      <c r="Q72" s="27">
        <f t="shared" si="1"/>
        <v>0</v>
      </c>
      <c r="R72" s="28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45166.0</v>
      </c>
      <c r="C73" s="19" t="s">
        <v>3046</v>
      </c>
      <c r="D73" s="20">
        <v>36555.0</v>
      </c>
      <c r="E73" s="21" t="s">
        <v>174</v>
      </c>
      <c r="F73" s="22"/>
      <c r="G73" s="24"/>
      <c r="H73" s="23">
        <v>6250.0</v>
      </c>
      <c r="I73" s="23"/>
      <c r="J73" s="23"/>
      <c r="K73" s="23"/>
      <c r="L73" s="24"/>
      <c r="M73" s="25"/>
      <c r="N73" s="24"/>
      <c r="O73" s="24"/>
      <c r="P73" s="26">
        <v>6250.0</v>
      </c>
      <c r="Q73" s="27">
        <f t="shared" si="1"/>
        <v>0</v>
      </c>
      <c r="R73" s="28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45166.0</v>
      </c>
      <c r="C74" s="19" t="s">
        <v>3047</v>
      </c>
      <c r="D74" s="20">
        <v>52214.0</v>
      </c>
      <c r="E74" s="21" t="s">
        <v>362</v>
      </c>
      <c r="F74" s="22"/>
      <c r="G74" s="24"/>
      <c r="H74" s="23">
        <v>5000.0</v>
      </c>
      <c r="I74" s="23"/>
      <c r="J74" s="23"/>
      <c r="K74" s="23"/>
      <c r="L74" s="24"/>
      <c r="M74" s="25"/>
      <c r="N74" s="24"/>
      <c r="O74" s="24"/>
      <c r="P74" s="26">
        <v>5000.0</v>
      </c>
      <c r="Q74" s="27">
        <f t="shared" si="1"/>
        <v>0</v>
      </c>
      <c r="R74" s="28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45166.0</v>
      </c>
      <c r="C75" s="19" t="s">
        <v>3048</v>
      </c>
      <c r="D75" s="20">
        <v>77992.0</v>
      </c>
      <c r="E75" s="21" t="s">
        <v>1524</v>
      </c>
      <c r="F75" s="22"/>
      <c r="G75" s="24"/>
      <c r="H75" s="23"/>
      <c r="I75" s="23"/>
      <c r="J75" s="23"/>
      <c r="K75" s="23">
        <v>10500.0</v>
      </c>
      <c r="L75" s="24"/>
      <c r="M75" s="25"/>
      <c r="N75" s="24"/>
      <c r="O75" s="24"/>
      <c r="P75" s="26">
        <v>10500.0</v>
      </c>
      <c r="Q75" s="27">
        <f t="shared" si="1"/>
        <v>0</v>
      </c>
      <c r="R75" s="28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/>
      <c r="B76" s="37"/>
      <c r="C76" s="33"/>
      <c r="D76" s="37"/>
      <c r="E76" s="37"/>
      <c r="F76" s="38">
        <f t="shared" ref="F76:P76" si="2">SUM(F5:F75)</f>
        <v>540</v>
      </c>
      <c r="G76" s="54">
        <f t="shared" si="2"/>
        <v>0</v>
      </c>
      <c r="H76" s="54">
        <f t="shared" si="2"/>
        <v>104750</v>
      </c>
      <c r="I76" s="54">
        <f t="shared" si="2"/>
        <v>159380</v>
      </c>
      <c r="J76" s="54">
        <f t="shared" si="2"/>
        <v>150150</v>
      </c>
      <c r="K76" s="54">
        <f t="shared" si="2"/>
        <v>14660</v>
      </c>
      <c r="L76" s="54">
        <f t="shared" si="2"/>
        <v>0</v>
      </c>
      <c r="M76" s="54">
        <f t="shared" si="2"/>
        <v>2700</v>
      </c>
      <c r="N76" s="54">
        <f t="shared" si="2"/>
        <v>0</v>
      </c>
      <c r="O76" s="54">
        <f t="shared" si="2"/>
        <v>0</v>
      </c>
      <c r="P76" s="54">
        <f t="shared" si="2"/>
        <v>432180</v>
      </c>
      <c r="Q76" s="27">
        <f t="shared" si="1"/>
        <v>0</v>
      </c>
      <c r="R76" s="40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</row>
    <row r="77">
      <c r="A77" s="42"/>
      <c r="B77" s="37"/>
      <c r="C77" s="37"/>
      <c r="D77" s="37"/>
      <c r="E77" s="37"/>
      <c r="F77" s="43">
        <f>F76+G76+H76+I76+J76+K76+L76+M76+N76+O76</f>
        <v>432180</v>
      </c>
      <c r="G77" s="8"/>
      <c r="H77" s="8"/>
      <c r="I77" s="8"/>
      <c r="J77" s="8"/>
      <c r="K77" s="9"/>
      <c r="L77" s="44"/>
      <c r="M77" s="44"/>
      <c r="N77" s="44"/>
      <c r="O77" s="44"/>
      <c r="P77" s="41"/>
      <c r="Q77" s="41"/>
      <c r="R77" s="4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5" t="s">
        <v>242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57" t="s">
        <v>3049</v>
      </c>
      <c r="F81" s="5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6" t="s">
        <v>3050</v>
      </c>
      <c r="F82" s="48" t="s">
        <v>246</v>
      </c>
      <c r="G82" s="4"/>
      <c r="H82" s="4"/>
      <c r="I82" s="4"/>
      <c r="J82" s="4"/>
      <c r="K82" s="4"/>
      <c r="L82" s="4"/>
      <c r="M82" s="4"/>
      <c r="N82" s="4"/>
      <c r="O82" s="4" t="s">
        <v>242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6" t="s">
        <v>3051</v>
      </c>
      <c r="F83" s="4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6" t="s">
        <v>3052</v>
      </c>
      <c r="F84" s="4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6" t="s">
        <v>3053</v>
      </c>
      <c r="F85" s="4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6" t="s">
        <v>3054</v>
      </c>
      <c r="F86" s="4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9" t="s">
        <v>251</v>
      </c>
      <c r="F87" s="50" t="s">
        <v>672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72.0" customHeight="1">
      <c r="A88" s="4"/>
      <c r="B88" s="4"/>
      <c r="C88" s="4"/>
      <c r="D88" s="4"/>
      <c r="E88" s="46" t="s">
        <v>3055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 t="s">
        <v>242</v>
      </c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 t="s">
        <v>246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</sheetData>
  <mergeCells count="16">
    <mergeCell ref="E2:E4"/>
    <mergeCell ref="F3:F4"/>
    <mergeCell ref="G3:H3"/>
    <mergeCell ref="I3:J3"/>
    <mergeCell ref="F77:K77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5"/>
    <col customWidth="1" min="2" max="2" width="19.38"/>
    <col customWidth="1" min="3" max="3" width="30.88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0" max="10" width="13.63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3056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45166.0</v>
      </c>
      <c r="C5" s="19" t="s">
        <v>3057</v>
      </c>
      <c r="D5" s="20">
        <v>55992.0</v>
      </c>
      <c r="E5" s="21" t="s">
        <v>1264</v>
      </c>
      <c r="F5" s="30"/>
      <c r="G5" s="23"/>
      <c r="H5" s="24"/>
      <c r="I5" s="23">
        <v>16400.0</v>
      </c>
      <c r="J5" s="29"/>
      <c r="K5" s="23"/>
      <c r="L5" s="24"/>
      <c r="M5" s="23"/>
      <c r="N5" s="24"/>
      <c r="O5" s="24"/>
      <c r="P5" s="26">
        <v>16400.0</v>
      </c>
      <c r="Q5" s="27">
        <f t="shared" ref="Q5:Q69" si="1">F5+G5+H5+I5+J5+K5+L5+M5+N5+O5-P5</f>
        <v>0</v>
      </c>
      <c r="R5" s="58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45167.0</v>
      </c>
      <c r="C6" s="19" t="s">
        <v>3058</v>
      </c>
      <c r="D6" s="20">
        <v>59904.0</v>
      </c>
      <c r="E6" s="21" t="s">
        <v>146</v>
      </c>
      <c r="F6" s="30"/>
      <c r="G6" s="23"/>
      <c r="H6" s="24"/>
      <c r="I6" s="23">
        <v>450.0</v>
      </c>
      <c r="J6" s="23"/>
      <c r="K6" s="24"/>
      <c r="L6" s="24"/>
      <c r="M6" s="23"/>
      <c r="N6" s="24"/>
      <c r="O6" s="24"/>
      <c r="P6" s="26">
        <v>450.0</v>
      </c>
      <c r="Q6" s="27">
        <f t="shared" si="1"/>
        <v>0</v>
      </c>
      <c r="R6" s="58" t="s">
        <v>52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45167.0</v>
      </c>
      <c r="C7" s="19" t="s">
        <v>3059</v>
      </c>
      <c r="D7" s="20">
        <v>54325.0</v>
      </c>
      <c r="E7" s="21" t="s">
        <v>389</v>
      </c>
      <c r="F7" s="30"/>
      <c r="G7" s="23"/>
      <c r="H7" s="23"/>
      <c r="I7" s="23">
        <v>15000.0</v>
      </c>
      <c r="J7" s="23"/>
      <c r="K7" s="24"/>
      <c r="L7" s="24"/>
      <c r="M7" s="24"/>
      <c r="N7" s="24"/>
      <c r="O7" s="24"/>
      <c r="P7" s="26">
        <v>15000.0</v>
      </c>
      <c r="Q7" s="27">
        <f t="shared" si="1"/>
        <v>0</v>
      </c>
      <c r="R7" s="28" t="s">
        <v>52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45167.0</v>
      </c>
      <c r="C8" s="19" t="s">
        <v>3060</v>
      </c>
      <c r="D8" s="20">
        <v>53249.0</v>
      </c>
      <c r="E8" s="21" t="s">
        <v>474</v>
      </c>
      <c r="F8" s="22"/>
      <c r="G8" s="24"/>
      <c r="H8" s="24"/>
      <c r="I8" s="23"/>
      <c r="J8" s="23">
        <v>7500.0</v>
      </c>
      <c r="K8" s="23"/>
      <c r="L8" s="24"/>
      <c r="M8" s="23"/>
      <c r="N8" s="24"/>
      <c r="O8" s="24"/>
      <c r="P8" s="26">
        <v>7500.0</v>
      </c>
      <c r="Q8" s="27">
        <f t="shared" si="1"/>
        <v>0</v>
      </c>
      <c r="R8" s="28" t="s">
        <v>42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45167.0</v>
      </c>
      <c r="C9" s="19" t="s">
        <v>3061</v>
      </c>
      <c r="D9" s="20">
        <v>77609.0</v>
      </c>
      <c r="E9" s="21" t="s">
        <v>2560</v>
      </c>
      <c r="F9" s="30"/>
      <c r="G9" s="24"/>
      <c r="H9" s="23"/>
      <c r="I9" s="23">
        <v>300.0</v>
      </c>
      <c r="J9" s="23"/>
      <c r="K9" s="23"/>
      <c r="L9" s="24"/>
      <c r="M9" s="23"/>
      <c r="N9" s="24"/>
      <c r="O9" s="24"/>
      <c r="P9" s="26">
        <v>300.0</v>
      </c>
      <c r="Q9" s="27">
        <f t="shared" si="1"/>
        <v>0</v>
      </c>
      <c r="R9" s="28" t="s">
        <v>42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45167.0</v>
      </c>
      <c r="C10" s="19" t="s">
        <v>3062</v>
      </c>
      <c r="D10" s="20">
        <v>26831.0</v>
      </c>
      <c r="E10" s="21" t="s">
        <v>468</v>
      </c>
      <c r="F10" s="30"/>
      <c r="G10" s="24"/>
      <c r="H10" s="24"/>
      <c r="I10" s="23"/>
      <c r="J10" s="23">
        <v>8940.0</v>
      </c>
      <c r="K10" s="29"/>
      <c r="L10" s="24"/>
      <c r="M10" s="24"/>
      <c r="N10" s="24"/>
      <c r="O10" s="24"/>
      <c r="P10" s="26">
        <v>8940.0</v>
      </c>
      <c r="Q10" s="27">
        <f t="shared" si="1"/>
        <v>0</v>
      </c>
      <c r="R10" s="28" t="s">
        <v>55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45167.0</v>
      </c>
      <c r="C11" s="19" t="s">
        <v>3063</v>
      </c>
      <c r="D11" s="20">
        <v>52851.0</v>
      </c>
      <c r="E11" s="21" t="s">
        <v>3064</v>
      </c>
      <c r="F11" s="30"/>
      <c r="G11" s="24"/>
      <c r="H11" s="24"/>
      <c r="I11" s="23"/>
      <c r="J11" s="23">
        <v>10000.0</v>
      </c>
      <c r="K11" s="23"/>
      <c r="L11" s="24"/>
      <c r="M11" s="23"/>
      <c r="N11" s="24"/>
      <c r="O11" s="24"/>
      <c r="P11" s="26">
        <v>10000.0</v>
      </c>
      <c r="Q11" s="27">
        <f t="shared" si="1"/>
        <v>0</v>
      </c>
      <c r="R11" s="28" t="s">
        <v>55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45167.0</v>
      </c>
      <c r="C12" s="19" t="s">
        <v>3065</v>
      </c>
      <c r="D12" s="20">
        <v>49557.0</v>
      </c>
      <c r="E12" s="21" t="s">
        <v>636</v>
      </c>
      <c r="F12" s="22"/>
      <c r="G12" s="24"/>
      <c r="H12" s="24"/>
      <c r="I12" s="23">
        <v>15200.0</v>
      </c>
      <c r="J12" s="23"/>
      <c r="K12" s="23"/>
      <c r="L12" s="24"/>
      <c r="M12" s="23"/>
      <c r="N12" s="24"/>
      <c r="O12" s="24"/>
      <c r="P12" s="26">
        <v>15200.0</v>
      </c>
      <c r="Q12" s="27">
        <f t="shared" si="1"/>
        <v>0</v>
      </c>
      <c r="R12" s="28" t="s">
        <v>45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45167.0</v>
      </c>
      <c r="C13" s="19" t="s">
        <v>3066</v>
      </c>
      <c r="D13" s="20">
        <v>51814.0</v>
      </c>
      <c r="E13" s="21" t="s">
        <v>3067</v>
      </c>
      <c r="F13" s="22"/>
      <c r="G13" s="23"/>
      <c r="H13" s="24"/>
      <c r="I13" s="23">
        <v>9300.0</v>
      </c>
      <c r="J13" s="23"/>
      <c r="K13" s="25"/>
      <c r="L13" s="24"/>
      <c r="M13" s="23"/>
      <c r="N13" s="24"/>
      <c r="O13" s="24"/>
      <c r="P13" s="26">
        <v>9300.0</v>
      </c>
      <c r="Q13" s="27">
        <f t="shared" si="1"/>
        <v>0</v>
      </c>
      <c r="R13" s="28" t="s">
        <v>52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45167.0</v>
      </c>
      <c r="C14" s="19" t="s">
        <v>3068</v>
      </c>
      <c r="D14" s="20">
        <v>79395.0</v>
      </c>
      <c r="E14" s="21" t="s">
        <v>3069</v>
      </c>
      <c r="F14" s="30"/>
      <c r="G14" s="24"/>
      <c r="H14" s="24"/>
      <c r="I14" s="23">
        <v>7300.0</v>
      </c>
      <c r="J14" s="23"/>
      <c r="K14" s="23"/>
      <c r="L14" s="24"/>
      <c r="M14" s="23"/>
      <c r="N14" s="24"/>
      <c r="O14" s="24"/>
      <c r="P14" s="26">
        <v>7300.0</v>
      </c>
      <c r="Q14" s="27">
        <f t="shared" si="1"/>
        <v>0</v>
      </c>
      <c r="R14" s="28" t="s">
        <v>55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45167.0</v>
      </c>
      <c r="C15" s="19" t="s">
        <v>3070</v>
      </c>
      <c r="D15" s="20">
        <v>51941.0</v>
      </c>
      <c r="E15" s="21" t="s">
        <v>3071</v>
      </c>
      <c r="F15" s="22"/>
      <c r="G15" s="24"/>
      <c r="H15" s="23"/>
      <c r="I15" s="23">
        <v>10000.0</v>
      </c>
      <c r="J15" s="23"/>
      <c r="K15" s="23"/>
      <c r="L15" s="24"/>
      <c r="M15" s="24"/>
      <c r="N15" s="24"/>
      <c r="O15" s="24"/>
      <c r="P15" s="26">
        <v>10000.0</v>
      </c>
      <c r="Q15" s="27">
        <f t="shared" si="1"/>
        <v>0</v>
      </c>
      <c r="R15" s="28" t="s">
        <v>42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45167.0</v>
      </c>
      <c r="C16" s="19" t="s">
        <v>3072</v>
      </c>
      <c r="D16" s="20">
        <v>74087.0</v>
      </c>
      <c r="E16" s="21" t="s">
        <v>1096</v>
      </c>
      <c r="F16" s="22"/>
      <c r="G16" s="23"/>
      <c r="H16" s="23"/>
      <c r="I16" s="23"/>
      <c r="J16" s="23"/>
      <c r="K16" s="23"/>
      <c r="L16" s="24"/>
      <c r="M16" s="23">
        <v>11975.0</v>
      </c>
      <c r="N16" s="24"/>
      <c r="O16" s="24"/>
      <c r="P16" s="26">
        <v>11975.0</v>
      </c>
      <c r="Q16" s="27">
        <f t="shared" si="1"/>
        <v>0</v>
      </c>
      <c r="R16" s="28" t="s">
        <v>45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45167.0</v>
      </c>
      <c r="C17" s="19" t="s">
        <v>3073</v>
      </c>
      <c r="D17" s="20">
        <v>10008.0</v>
      </c>
      <c r="E17" s="21" t="s">
        <v>383</v>
      </c>
      <c r="F17" s="30">
        <v>50.0</v>
      </c>
      <c r="G17" s="23"/>
      <c r="H17" s="24"/>
      <c r="I17" s="23"/>
      <c r="J17" s="29"/>
      <c r="K17" s="23"/>
      <c r="L17" s="24"/>
      <c r="M17" s="23"/>
      <c r="N17" s="24"/>
      <c r="O17" s="24"/>
      <c r="P17" s="26">
        <v>50.0</v>
      </c>
      <c r="Q17" s="27">
        <f t="shared" si="1"/>
        <v>0</v>
      </c>
      <c r="R17" s="28" t="s">
        <v>42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45167.0</v>
      </c>
      <c r="C18" s="19" t="s">
        <v>3074</v>
      </c>
      <c r="D18" s="20">
        <v>74087.0</v>
      </c>
      <c r="E18" s="21" t="s">
        <v>1096</v>
      </c>
      <c r="F18" s="22"/>
      <c r="G18" s="24"/>
      <c r="H18" s="23"/>
      <c r="I18" s="23"/>
      <c r="J18" s="29"/>
      <c r="K18" s="24"/>
      <c r="L18" s="24"/>
      <c r="M18" s="23">
        <v>3400.0</v>
      </c>
      <c r="N18" s="24"/>
      <c r="O18" s="24"/>
      <c r="P18" s="26">
        <v>3400.0</v>
      </c>
      <c r="Q18" s="27">
        <f t="shared" si="1"/>
        <v>0</v>
      </c>
      <c r="R18" s="28" t="s">
        <v>45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45167.0</v>
      </c>
      <c r="C19" s="19" t="s">
        <v>3075</v>
      </c>
      <c r="D19" s="20">
        <v>51017.0</v>
      </c>
      <c r="E19" s="21" t="s">
        <v>186</v>
      </c>
      <c r="F19" s="30"/>
      <c r="G19" s="24"/>
      <c r="H19" s="23">
        <v>60000.0</v>
      </c>
      <c r="I19" s="23"/>
      <c r="J19" s="23"/>
      <c r="K19" s="23"/>
      <c r="L19" s="24"/>
      <c r="M19" s="23"/>
      <c r="N19" s="24"/>
      <c r="O19" s="24"/>
      <c r="P19" s="26">
        <v>60000.0</v>
      </c>
      <c r="Q19" s="27">
        <f t="shared" si="1"/>
        <v>0</v>
      </c>
      <c r="R19" s="28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45167.0</v>
      </c>
      <c r="C20" s="19" t="s">
        <v>3076</v>
      </c>
      <c r="D20" s="20">
        <v>50596.0</v>
      </c>
      <c r="E20" s="21" t="s">
        <v>113</v>
      </c>
      <c r="F20" s="22"/>
      <c r="G20" s="23"/>
      <c r="H20" s="23"/>
      <c r="I20" s="23">
        <v>5700.0</v>
      </c>
      <c r="J20" s="23"/>
      <c r="K20" s="23"/>
      <c r="L20" s="24"/>
      <c r="M20" s="23"/>
      <c r="N20" s="24"/>
      <c r="O20" s="24"/>
      <c r="P20" s="26">
        <v>5700.0</v>
      </c>
      <c r="Q20" s="27">
        <f t="shared" si="1"/>
        <v>0</v>
      </c>
      <c r="R20" s="28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45167.0</v>
      </c>
      <c r="C21" s="19" t="s">
        <v>3077</v>
      </c>
      <c r="D21" s="20">
        <v>19122.0</v>
      </c>
      <c r="E21" s="21" t="s">
        <v>861</v>
      </c>
      <c r="F21" s="22"/>
      <c r="G21" s="23"/>
      <c r="H21" s="23"/>
      <c r="I21" s="23">
        <v>5150.0</v>
      </c>
      <c r="J21" s="23"/>
      <c r="K21" s="23"/>
      <c r="L21" s="24"/>
      <c r="M21" s="24"/>
      <c r="N21" s="24"/>
      <c r="O21" s="24"/>
      <c r="P21" s="26">
        <v>5150.0</v>
      </c>
      <c r="Q21" s="27">
        <f t="shared" si="1"/>
        <v>0</v>
      </c>
      <c r="R21" s="28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45167.0</v>
      </c>
      <c r="C22" s="19" t="s">
        <v>3078</v>
      </c>
      <c r="D22" s="20">
        <v>39317.0</v>
      </c>
      <c r="E22" s="21" t="s">
        <v>816</v>
      </c>
      <c r="F22" s="30"/>
      <c r="G22" s="24"/>
      <c r="H22" s="23"/>
      <c r="I22" s="23"/>
      <c r="J22" s="23">
        <v>600.0</v>
      </c>
      <c r="K22" s="24"/>
      <c r="L22" s="24"/>
      <c r="M22" s="24"/>
      <c r="N22" s="24"/>
      <c r="O22" s="24"/>
      <c r="P22" s="26">
        <v>600.0</v>
      </c>
      <c r="Q22" s="27">
        <f t="shared" si="1"/>
        <v>0</v>
      </c>
      <c r="R22" s="28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45167.0</v>
      </c>
      <c r="C23" s="19" t="s">
        <v>3079</v>
      </c>
      <c r="D23" s="20">
        <v>52669.0</v>
      </c>
      <c r="E23" s="21" t="s">
        <v>69</v>
      </c>
      <c r="F23" s="22"/>
      <c r="G23" s="23"/>
      <c r="H23" s="23">
        <v>5000.0</v>
      </c>
      <c r="I23" s="23"/>
      <c r="J23" s="23"/>
      <c r="K23" s="23"/>
      <c r="L23" s="24"/>
      <c r="M23" s="24"/>
      <c r="N23" s="24"/>
      <c r="O23" s="24"/>
      <c r="P23" s="26">
        <v>5000.0</v>
      </c>
      <c r="Q23" s="27">
        <f t="shared" si="1"/>
        <v>0</v>
      </c>
      <c r="R23" s="28" t="s">
        <v>45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45167.0</v>
      </c>
      <c r="C24" s="19" t="s">
        <v>3080</v>
      </c>
      <c r="D24" s="20">
        <v>52669.0</v>
      </c>
      <c r="E24" s="21" t="s">
        <v>69</v>
      </c>
      <c r="F24" s="22"/>
      <c r="G24" s="23"/>
      <c r="H24" s="23">
        <v>25000.0</v>
      </c>
      <c r="I24" s="23"/>
      <c r="J24" s="23"/>
      <c r="K24" s="23"/>
      <c r="L24" s="24"/>
      <c r="M24" s="23"/>
      <c r="N24" s="24"/>
      <c r="O24" s="24"/>
      <c r="P24" s="26">
        <v>25000.0</v>
      </c>
      <c r="Q24" s="27">
        <f t="shared" si="1"/>
        <v>0</v>
      </c>
      <c r="R24" s="28" t="s">
        <v>45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45167.0</v>
      </c>
      <c r="C25" s="19" t="s">
        <v>3081</v>
      </c>
      <c r="D25" s="20">
        <v>51512.0</v>
      </c>
      <c r="E25" s="21" t="s">
        <v>170</v>
      </c>
      <c r="F25" s="22"/>
      <c r="G25" s="23"/>
      <c r="H25" s="23"/>
      <c r="I25" s="23"/>
      <c r="J25" s="23">
        <v>9300.0</v>
      </c>
      <c r="K25" s="23"/>
      <c r="L25" s="24"/>
      <c r="M25" s="23"/>
      <c r="N25" s="24"/>
      <c r="O25" s="24"/>
      <c r="P25" s="26">
        <v>9300.0</v>
      </c>
      <c r="Q25" s="27">
        <f t="shared" si="1"/>
        <v>0</v>
      </c>
      <c r="R25" s="28" t="s">
        <v>45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45167.0</v>
      </c>
      <c r="C26" s="19" t="s">
        <v>3082</v>
      </c>
      <c r="D26" s="20">
        <v>57230.0</v>
      </c>
      <c r="E26" s="21" t="s">
        <v>2324</v>
      </c>
      <c r="F26" s="22"/>
      <c r="G26" s="23"/>
      <c r="H26" s="23"/>
      <c r="I26" s="23"/>
      <c r="J26" s="29">
        <v>7150.0</v>
      </c>
      <c r="K26" s="23"/>
      <c r="L26" s="24"/>
      <c r="M26" s="24"/>
      <c r="N26" s="24"/>
      <c r="O26" s="24"/>
      <c r="P26" s="26">
        <v>7150.0</v>
      </c>
      <c r="Q26" s="27">
        <f t="shared" si="1"/>
        <v>0</v>
      </c>
      <c r="R26" s="28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45167.0</v>
      </c>
      <c r="C27" s="19" t="s">
        <v>3083</v>
      </c>
      <c r="D27" s="20">
        <v>19688.0</v>
      </c>
      <c r="E27" s="21" t="s">
        <v>792</v>
      </c>
      <c r="F27" s="30"/>
      <c r="G27" s="23"/>
      <c r="H27" s="23"/>
      <c r="I27" s="23">
        <v>1050.0</v>
      </c>
      <c r="J27" s="23"/>
      <c r="K27" s="23"/>
      <c r="L27" s="24"/>
      <c r="M27" s="23"/>
      <c r="N27" s="24"/>
      <c r="O27" s="24"/>
      <c r="P27" s="26">
        <v>1050.0</v>
      </c>
      <c r="Q27" s="27">
        <f t="shared" si="1"/>
        <v>0</v>
      </c>
      <c r="R27" s="28" t="s">
        <v>55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45167.0</v>
      </c>
      <c r="C28" s="19" t="s">
        <v>3084</v>
      </c>
      <c r="D28" s="20">
        <v>55162.0</v>
      </c>
      <c r="E28" s="21" t="s">
        <v>1225</v>
      </c>
      <c r="F28" s="30"/>
      <c r="G28" s="24"/>
      <c r="H28" s="23"/>
      <c r="I28" s="23"/>
      <c r="J28" s="23">
        <v>25000.0</v>
      </c>
      <c r="K28" s="23"/>
      <c r="L28" s="24"/>
      <c r="M28" s="24"/>
      <c r="N28" s="24"/>
      <c r="O28" s="24"/>
      <c r="P28" s="26">
        <v>25000.0</v>
      </c>
      <c r="Q28" s="27">
        <f t="shared" si="1"/>
        <v>0</v>
      </c>
      <c r="R28" s="28" t="s">
        <v>45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45167.0</v>
      </c>
      <c r="C29" s="19" t="s">
        <v>3085</v>
      </c>
      <c r="D29" s="20">
        <v>73639.0</v>
      </c>
      <c r="E29" s="21" t="s">
        <v>3086</v>
      </c>
      <c r="F29" s="30"/>
      <c r="G29" s="24"/>
      <c r="H29" s="24"/>
      <c r="I29" s="23">
        <v>10000.0</v>
      </c>
      <c r="J29" s="23"/>
      <c r="K29" s="23"/>
      <c r="L29" s="24"/>
      <c r="M29" s="24"/>
      <c r="N29" s="24"/>
      <c r="O29" s="24"/>
      <c r="P29" s="26">
        <v>10000.0</v>
      </c>
      <c r="Q29" s="27">
        <f t="shared" si="1"/>
        <v>0</v>
      </c>
      <c r="R29" s="28" t="s">
        <v>55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45167.0</v>
      </c>
      <c r="C30" s="19" t="s">
        <v>3087</v>
      </c>
      <c r="D30" s="20">
        <v>52247.0</v>
      </c>
      <c r="E30" s="21" t="s">
        <v>606</v>
      </c>
      <c r="F30" s="22"/>
      <c r="G30" s="24"/>
      <c r="H30" s="23"/>
      <c r="I30" s="23">
        <v>5450.0</v>
      </c>
      <c r="J30" s="23"/>
      <c r="K30" s="23"/>
      <c r="L30" s="24"/>
      <c r="M30" s="23"/>
      <c r="N30" s="24"/>
      <c r="O30" s="24"/>
      <c r="P30" s="26">
        <v>5450.0</v>
      </c>
      <c r="Q30" s="27">
        <f t="shared" si="1"/>
        <v>0</v>
      </c>
      <c r="R30" s="28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45167.0</v>
      </c>
      <c r="C31" s="19" t="s">
        <v>3088</v>
      </c>
      <c r="D31" s="20">
        <v>49825.0</v>
      </c>
      <c r="E31" s="21" t="s">
        <v>562</v>
      </c>
      <c r="F31" s="22"/>
      <c r="G31" s="23"/>
      <c r="H31" s="24"/>
      <c r="I31" s="23">
        <v>700.0</v>
      </c>
      <c r="J31" s="23"/>
      <c r="K31" s="23"/>
      <c r="L31" s="24"/>
      <c r="M31" s="29"/>
      <c r="N31" s="24"/>
      <c r="O31" s="24"/>
      <c r="P31" s="26">
        <v>700.0</v>
      </c>
      <c r="Q31" s="27">
        <f t="shared" si="1"/>
        <v>0</v>
      </c>
      <c r="R31" s="28" t="s">
        <v>55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45167.0</v>
      </c>
      <c r="C32" s="19" t="s">
        <v>3089</v>
      </c>
      <c r="D32" s="20">
        <v>79401.0</v>
      </c>
      <c r="E32" s="21" t="s">
        <v>3090</v>
      </c>
      <c r="F32" s="30"/>
      <c r="G32" s="24"/>
      <c r="H32" s="23"/>
      <c r="I32" s="23">
        <v>7300.0</v>
      </c>
      <c r="J32" s="23"/>
      <c r="K32" s="23"/>
      <c r="L32" s="24"/>
      <c r="M32" s="23"/>
      <c r="N32" s="24"/>
      <c r="O32" s="24"/>
      <c r="P32" s="26">
        <v>7300.0</v>
      </c>
      <c r="Q32" s="27">
        <f t="shared" si="1"/>
        <v>0</v>
      </c>
      <c r="R32" s="28" t="s">
        <v>42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45167.0</v>
      </c>
      <c r="C33" s="19" t="s">
        <v>3091</v>
      </c>
      <c r="D33" s="20">
        <v>45937.0</v>
      </c>
      <c r="E33" s="21" t="s">
        <v>222</v>
      </c>
      <c r="F33" s="22"/>
      <c r="G33" s="23"/>
      <c r="H33" s="23"/>
      <c r="I33" s="23">
        <v>250.0</v>
      </c>
      <c r="J33" s="29"/>
      <c r="K33" s="23"/>
      <c r="L33" s="24"/>
      <c r="M33" s="23"/>
      <c r="N33" s="24"/>
      <c r="O33" s="24"/>
      <c r="P33" s="26">
        <v>250.0</v>
      </c>
      <c r="Q33" s="27">
        <f t="shared" si="1"/>
        <v>0</v>
      </c>
      <c r="R33" s="28" t="s">
        <v>42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45167.0</v>
      </c>
      <c r="C34" s="19" t="s">
        <v>3092</v>
      </c>
      <c r="D34" s="20">
        <v>73042.0</v>
      </c>
      <c r="E34" s="21" t="s">
        <v>3093</v>
      </c>
      <c r="F34" s="22"/>
      <c r="G34" s="24"/>
      <c r="H34" s="23"/>
      <c r="I34" s="23">
        <v>10000.0</v>
      </c>
      <c r="J34" s="23"/>
      <c r="K34" s="23"/>
      <c r="L34" s="24"/>
      <c r="M34" s="23"/>
      <c r="N34" s="24"/>
      <c r="O34" s="24"/>
      <c r="P34" s="26">
        <v>10000.0</v>
      </c>
      <c r="Q34" s="27">
        <f t="shared" si="1"/>
        <v>0</v>
      </c>
      <c r="R34" s="28" t="s">
        <v>27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45167.0</v>
      </c>
      <c r="C35" s="19" t="s">
        <v>3094</v>
      </c>
      <c r="D35" s="20">
        <v>49825.0</v>
      </c>
      <c r="E35" s="21" t="s">
        <v>562</v>
      </c>
      <c r="F35" s="22"/>
      <c r="G35" s="24"/>
      <c r="H35" s="23"/>
      <c r="I35" s="23"/>
      <c r="J35" s="23">
        <v>2500.0</v>
      </c>
      <c r="K35" s="23"/>
      <c r="L35" s="24"/>
      <c r="M35" s="23"/>
      <c r="N35" s="24"/>
      <c r="O35" s="24"/>
      <c r="P35" s="26">
        <v>2500.0</v>
      </c>
      <c r="Q35" s="27">
        <f t="shared" si="1"/>
        <v>0</v>
      </c>
      <c r="R35" s="28" t="s">
        <v>55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45167.0</v>
      </c>
      <c r="C36" s="19" t="s">
        <v>3095</v>
      </c>
      <c r="D36" s="20">
        <v>48052.0</v>
      </c>
      <c r="E36" s="21" t="s">
        <v>969</v>
      </c>
      <c r="F36" s="22"/>
      <c r="G36" s="24"/>
      <c r="H36" s="23"/>
      <c r="I36" s="23">
        <v>2700.0</v>
      </c>
      <c r="J36" s="29"/>
      <c r="K36" s="23"/>
      <c r="L36" s="24"/>
      <c r="M36" s="23"/>
      <c r="N36" s="24"/>
      <c r="O36" s="24"/>
      <c r="P36" s="26">
        <v>2700.0</v>
      </c>
      <c r="Q36" s="27">
        <f t="shared" si="1"/>
        <v>0</v>
      </c>
      <c r="R36" s="28" t="s">
        <v>45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45167.0</v>
      </c>
      <c r="C37" s="19" t="s">
        <v>3096</v>
      </c>
      <c r="D37" s="20">
        <v>79025.0</v>
      </c>
      <c r="E37" s="21" t="s">
        <v>3097</v>
      </c>
      <c r="F37" s="30"/>
      <c r="G37" s="23"/>
      <c r="H37" s="23"/>
      <c r="I37" s="23">
        <v>7000.0</v>
      </c>
      <c r="J37" s="29"/>
      <c r="K37" s="23"/>
      <c r="L37" s="24"/>
      <c r="M37" s="23"/>
      <c r="N37" s="24"/>
      <c r="O37" s="24"/>
      <c r="P37" s="26">
        <v>7000.0</v>
      </c>
      <c r="Q37" s="27">
        <f t="shared" si="1"/>
        <v>0</v>
      </c>
      <c r="R37" s="28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45167.0</v>
      </c>
      <c r="C38" s="19" t="s">
        <v>3098</v>
      </c>
      <c r="D38" s="20">
        <v>33616.0</v>
      </c>
      <c r="E38" s="21" t="s">
        <v>3099</v>
      </c>
      <c r="F38" s="30"/>
      <c r="G38" s="23"/>
      <c r="H38" s="24"/>
      <c r="I38" s="23"/>
      <c r="J38" s="29">
        <v>730.0</v>
      </c>
      <c r="K38" s="24"/>
      <c r="L38" s="24"/>
      <c r="M38" s="23"/>
      <c r="N38" s="24"/>
      <c r="O38" s="24"/>
      <c r="P38" s="26">
        <v>730.0</v>
      </c>
      <c r="Q38" s="27">
        <f t="shared" si="1"/>
        <v>0</v>
      </c>
      <c r="R38" s="28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45167.0</v>
      </c>
      <c r="C39" s="19" t="s">
        <v>3100</v>
      </c>
      <c r="D39" s="20">
        <v>58174.0</v>
      </c>
      <c r="E39" s="21" t="s">
        <v>3101</v>
      </c>
      <c r="F39" s="30"/>
      <c r="G39" s="24"/>
      <c r="H39" s="23"/>
      <c r="I39" s="23">
        <v>13250.0</v>
      </c>
      <c r="J39" s="29"/>
      <c r="K39" s="23"/>
      <c r="L39" s="24"/>
      <c r="M39" s="23"/>
      <c r="N39" s="24"/>
      <c r="O39" s="24"/>
      <c r="P39" s="26">
        <v>13250.0</v>
      </c>
      <c r="Q39" s="27">
        <f t="shared" si="1"/>
        <v>0</v>
      </c>
      <c r="R39" s="28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45167.0</v>
      </c>
      <c r="C40" s="19" t="s">
        <v>3102</v>
      </c>
      <c r="D40" s="20">
        <v>19688.0</v>
      </c>
      <c r="E40" s="21" t="s">
        <v>792</v>
      </c>
      <c r="F40" s="22"/>
      <c r="G40" s="24"/>
      <c r="H40" s="23"/>
      <c r="I40" s="23"/>
      <c r="J40" s="23">
        <v>2650.0</v>
      </c>
      <c r="K40" s="23"/>
      <c r="L40" s="24"/>
      <c r="M40" s="29"/>
      <c r="N40" s="24"/>
      <c r="O40" s="24"/>
      <c r="P40" s="26">
        <v>2650.0</v>
      </c>
      <c r="Q40" s="27">
        <f t="shared" si="1"/>
        <v>0</v>
      </c>
      <c r="R40" s="28" t="s">
        <v>55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45167.0</v>
      </c>
      <c r="C41" s="19" t="s">
        <v>3103</v>
      </c>
      <c r="D41" s="20">
        <v>22332.0</v>
      </c>
      <c r="E41" s="21" t="s">
        <v>268</v>
      </c>
      <c r="F41" s="22"/>
      <c r="G41" s="24"/>
      <c r="H41" s="23"/>
      <c r="I41" s="23">
        <v>3050.0</v>
      </c>
      <c r="J41" s="23"/>
      <c r="K41" s="24"/>
      <c r="L41" s="24"/>
      <c r="M41" s="25"/>
      <c r="N41" s="24"/>
      <c r="O41" s="24"/>
      <c r="P41" s="26">
        <v>3050.0</v>
      </c>
      <c r="Q41" s="27">
        <f t="shared" si="1"/>
        <v>0</v>
      </c>
      <c r="R41" s="28" t="s">
        <v>45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45167.0</v>
      </c>
      <c r="C42" s="19" t="s">
        <v>3104</v>
      </c>
      <c r="D42" s="20">
        <v>68284.0</v>
      </c>
      <c r="E42" s="21" t="s">
        <v>148</v>
      </c>
      <c r="F42" s="22"/>
      <c r="G42" s="24"/>
      <c r="H42" s="23"/>
      <c r="I42" s="23"/>
      <c r="J42" s="23">
        <v>12000.0</v>
      </c>
      <c r="K42" s="23"/>
      <c r="L42" s="24"/>
      <c r="M42" s="25"/>
      <c r="N42" s="24"/>
      <c r="O42" s="24"/>
      <c r="P42" s="26">
        <v>12000.0</v>
      </c>
      <c r="Q42" s="27">
        <f t="shared" si="1"/>
        <v>0</v>
      </c>
      <c r="R42" s="28" t="s">
        <v>45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45167.0</v>
      </c>
      <c r="C43" s="19" t="s">
        <v>3105</v>
      </c>
      <c r="D43" s="20">
        <v>41827.0</v>
      </c>
      <c r="E43" s="21" t="s">
        <v>1560</v>
      </c>
      <c r="F43" s="22"/>
      <c r="G43" s="24"/>
      <c r="H43" s="23"/>
      <c r="I43" s="23"/>
      <c r="J43" s="23"/>
      <c r="K43" s="23">
        <v>1850.0</v>
      </c>
      <c r="L43" s="24"/>
      <c r="M43" s="25"/>
      <c r="N43" s="24"/>
      <c r="O43" s="24"/>
      <c r="P43" s="26">
        <v>1850.0</v>
      </c>
      <c r="Q43" s="27">
        <f t="shared" si="1"/>
        <v>0</v>
      </c>
      <c r="R43" s="28" t="s">
        <v>45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45167.0</v>
      </c>
      <c r="C44" s="19" t="s">
        <v>3106</v>
      </c>
      <c r="D44" s="20">
        <v>22332.0</v>
      </c>
      <c r="E44" s="21" t="s">
        <v>268</v>
      </c>
      <c r="F44" s="22"/>
      <c r="G44" s="24"/>
      <c r="H44" s="23"/>
      <c r="I44" s="23">
        <v>2850.0</v>
      </c>
      <c r="J44" s="23"/>
      <c r="K44" s="24"/>
      <c r="L44" s="24"/>
      <c r="M44" s="25"/>
      <c r="N44" s="24"/>
      <c r="O44" s="24"/>
      <c r="P44" s="26">
        <v>2850.0</v>
      </c>
      <c r="Q44" s="27">
        <f t="shared" si="1"/>
        <v>0</v>
      </c>
      <c r="R44" s="28" t="s">
        <v>45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45167.0</v>
      </c>
      <c r="C45" s="19" t="s">
        <v>3107</v>
      </c>
      <c r="D45" s="20">
        <v>42833.0</v>
      </c>
      <c r="E45" s="21" t="s">
        <v>274</v>
      </c>
      <c r="F45" s="22"/>
      <c r="G45" s="24"/>
      <c r="H45" s="23"/>
      <c r="I45" s="23">
        <v>1400.0</v>
      </c>
      <c r="J45" s="23"/>
      <c r="K45" s="24"/>
      <c r="L45" s="24"/>
      <c r="M45" s="25"/>
      <c r="N45" s="24"/>
      <c r="O45" s="24"/>
      <c r="P45" s="26">
        <v>1400.0</v>
      </c>
      <c r="Q45" s="27">
        <f t="shared" si="1"/>
        <v>0</v>
      </c>
      <c r="R45" s="28" t="s">
        <v>45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45167.0</v>
      </c>
      <c r="C46" s="19" t="s">
        <v>3108</v>
      </c>
      <c r="D46" s="20">
        <v>55448.0</v>
      </c>
      <c r="E46" s="21" t="s">
        <v>71</v>
      </c>
      <c r="F46" s="22"/>
      <c r="G46" s="24"/>
      <c r="H46" s="23"/>
      <c r="I46" s="23">
        <v>15000.0</v>
      </c>
      <c r="J46" s="23"/>
      <c r="K46" s="24"/>
      <c r="L46" s="24"/>
      <c r="M46" s="29"/>
      <c r="N46" s="24"/>
      <c r="O46" s="24"/>
      <c r="P46" s="26">
        <v>15000.0</v>
      </c>
      <c r="Q46" s="27">
        <f t="shared" si="1"/>
        <v>0</v>
      </c>
      <c r="R46" s="28" t="s">
        <v>24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45167.0</v>
      </c>
      <c r="C47" s="19" t="s">
        <v>3109</v>
      </c>
      <c r="D47" s="20">
        <v>51835.0</v>
      </c>
      <c r="E47" s="21" t="s">
        <v>951</v>
      </c>
      <c r="F47" s="22"/>
      <c r="G47" s="24"/>
      <c r="H47" s="23"/>
      <c r="I47" s="23">
        <v>2650.0</v>
      </c>
      <c r="J47" s="23"/>
      <c r="K47" s="24"/>
      <c r="L47" s="24"/>
      <c r="M47" s="29"/>
      <c r="N47" s="24"/>
      <c r="O47" s="24"/>
      <c r="P47" s="26">
        <v>2650.0</v>
      </c>
      <c r="Q47" s="27">
        <f t="shared" si="1"/>
        <v>0</v>
      </c>
      <c r="R47" s="28" t="s">
        <v>45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45167.0</v>
      </c>
      <c r="C48" s="19" t="s">
        <v>3110</v>
      </c>
      <c r="D48" s="20">
        <v>79404.0</v>
      </c>
      <c r="E48" s="21" t="s">
        <v>3111</v>
      </c>
      <c r="F48" s="22"/>
      <c r="G48" s="24"/>
      <c r="H48" s="23"/>
      <c r="I48" s="23"/>
      <c r="J48" s="23"/>
      <c r="K48" s="23">
        <v>7000.0</v>
      </c>
      <c r="L48" s="24"/>
      <c r="M48" s="25"/>
      <c r="N48" s="24"/>
      <c r="O48" s="24"/>
      <c r="P48" s="26">
        <v>7000.0</v>
      </c>
      <c r="Q48" s="27">
        <f t="shared" si="1"/>
        <v>0</v>
      </c>
      <c r="R48" s="28" t="s">
        <v>45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45167.0</v>
      </c>
      <c r="C49" s="19" t="s">
        <v>3112</v>
      </c>
      <c r="D49" s="20">
        <v>53093.0</v>
      </c>
      <c r="E49" s="21" t="s">
        <v>2194</v>
      </c>
      <c r="F49" s="22"/>
      <c r="G49" s="24"/>
      <c r="H49" s="23"/>
      <c r="I49" s="23"/>
      <c r="J49" s="23">
        <v>10000.0</v>
      </c>
      <c r="K49" s="23"/>
      <c r="L49" s="24"/>
      <c r="M49" s="25"/>
      <c r="N49" s="24"/>
      <c r="O49" s="24"/>
      <c r="P49" s="26">
        <v>10000.0</v>
      </c>
      <c r="Q49" s="27">
        <f t="shared" si="1"/>
        <v>0</v>
      </c>
      <c r="R49" s="28" t="s">
        <v>27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45167.0</v>
      </c>
      <c r="C50" s="19" t="s">
        <v>3113</v>
      </c>
      <c r="D50" s="20">
        <v>39317.0</v>
      </c>
      <c r="E50" s="21" t="s">
        <v>816</v>
      </c>
      <c r="F50" s="22"/>
      <c r="G50" s="24"/>
      <c r="H50" s="23"/>
      <c r="I50" s="23"/>
      <c r="J50" s="23">
        <v>600.0</v>
      </c>
      <c r="K50" s="23"/>
      <c r="L50" s="24"/>
      <c r="M50" s="25"/>
      <c r="N50" s="24"/>
      <c r="O50" s="24"/>
      <c r="P50" s="26">
        <v>600.0</v>
      </c>
      <c r="Q50" s="27">
        <f t="shared" si="1"/>
        <v>0</v>
      </c>
      <c r="R50" s="28" t="s">
        <v>27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45167.0</v>
      </c>
      <c r="C51" s="19" t="s">
        <v>3114</v>
      </c>
      <c r="D51" s="20">
        <v>53495.0</v>
      </c>
      <c r="E51" s="21" t="s">
        <v>285</v>
      </c>
      <c r="F51" s="22"/>
      <c r="G51" s="24"/>
      <c r="H51" s="23"/>
      <c r="I51" s="23">
        <v>10000.0</v>
      </c>
      <c r="J51" s="23"/>
      <c r="K51" s="23"/>
      <c r="L51" s="24"/>
      <c r="M51" s="25"/>
      <c r="N51" s="24"/>
      <c r="O51" s="24"/>
      <c r="P51" s="26">
        <v>10000.0</v>
      </c>
      <c r="Q51" s="27">
        <f t="shared" si="1"/>
        <v>0</v>
      </c>
      <c r="R51" s="28" t="s">
        <v>27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45167.0</v>
      </c>
      <c r="C52" s="19" t="s">
        <v>3115</v>
      </c>
      <c r="D52" s="20">
        <v>35220.0</v>
      </c>
      <c r="E52" s="21" t="s">
        <v>1203</v>
      </c>
      <c r="F52" s="22"/>
      <c r="G52" s="23">
        <v>1250.0</v>
      </c>
      <c r="H52" s="23"/>
      <c r="I52" s="23"/>
      <c r="J52" s="23"/>
      <c r="K52" s="23"/>
      <c r="L52" s="24"/>
      <c r="M52" s="25"/>
      <c r="N52" s="24"/>
      <c r="O52" s="24"/>
      <c r="P52" s="26">
        <v>1250.0</v>
      </c>
      <c r="Q52" s="27">
        <f t="shared" si="1"/>
        <v>0</v>
      </c>
      <c r="R52" s="28" t="s">
        <v>42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45167.0</v>
      </c>
      <c r="C53" s="19" t="s">
        <v>3116</v>
      </c>
      <c r="D53" s="20">
        <v>48854.0</v>
      </c>
      <c r="E53" s="21" t="s">
        <v>311</v>
      </c>
      <c r="F53" s="22"/>
      <c r="G53" s="24"/>
      <c r="H53" s="23"/>
      <c r="I53" s="23">
        <v>2650.0</v>
      </c>
      <c r="J53" s="23"/>
      <c r="K53" s="23"/>
      <c r="L53" s="24"/>
      <c r="M53" s="25"/>
      <c r="N53" s="24"/>
      <c r="O53" s="24"/>
      <c r="P53" s="26">
        <v>2650.0</v>
      </c>
      <c r="Q53" s="27">
        <f t="shared" si="1"/>
        <v>0</v>
      </c>
      <c r="R53" s="28" t="s">
        <v>27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45167.0</v>
      </c>
      <c r="C54" s="19" t="s">
        <v>3117</v>
      </c>
      <c r="D54" s="20">
        <v>10249.0</v>
      </c>
      <c r="E54" s="21" t="s">
        <v>593</v>
      </c>
      <c r="F54" s="22"/>
      <c r="G54" s="24"/>
      <c r="H54" s="23"/>
      <c r="I54" s="23"/>
      <c r="J54" s="23">
        <v>1450.0</v>
      </c>
      <c r="K54" s="23"/>
      <c r="L54" s="24"/>
      <c r="M54" s="25"/>
      <c r="N54" s="24"/>
      <c r="O54" s="24"/>
      <c r="P54" s="26">
        <v>1450.0</v>
      </c>
      <c r="Q54" s="27">
        <f t="shared" si="1"/>
        <v>0</v>
      </c>
      <c r="R54" s="28" t="s">
        <v>27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45167.0</v>
      </c>
      <c r="C55" s="19" t="s">
        <v>3118</v>
      </c>
      <c r="D55" s="20">
        <v>10249.0</v>
      </c>
      <c r="E55" s="21" t="s">
        <v>593</v>
      </c>
      <c r="F55" s="22"/>
      <c r="G55" s="24"/>
      <c r="H55" s="23"/>
      <c r="I55" s="23"/>
      <c r="J55" s="23">
        <v>250.0</v>
      </c>
      <c r="K55" s="23"/>
      <c r="L55" s="24"/>
      <c r="M55" s="25"/>
      <c r="N55" s="24"/>
      <c r="O55" s="24"/>
      <c r="P55" s="26">
        <v>250.0</v>
      </c>
      <c r="Q55" s="27">
        <f t="shared" si="1"/>
        <v>0</v>
      </c>
      <c r="R55" s="28" t="s">
        <v>42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45167.0</v>
      </c>
      <c r="C56" s="19" t="s">
        <v>3119</v>
      </c>
      <c r="D56" s="20">
        <v>78432.0</v>
      </c>
      <c r="E56" s="21" t="s">
        <v>3120</v>
      </c>
      <c r="F56" s="22"/>
      <c r="G56" s="24"/>
      <c r="H56" s="23"/>
      <c r="I56" s="23">
        <v>1050.0</v>
      </c>
      <c r="J56" s="23"/>
      <c r="K56" s="23"/>
      <c r="L56" s="24"/>
      <c r="M56" s="25"/>
      <c r="N56" s="24"/>
      <c r="O56" s="24"/>
      <c r="P56" s="26">
        <v>1050.0</v>
      </c>
      <c r="Q56" s="27">
        <f t="shared" si="1"/>
        <v>0</v>
      </c>
      <c r="R56" s="28" t="s">
        <v>42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45167.0</v>
      </c>
      <c r="C57" s="19" t="s">
        <v>3121</v>
      </c>
      <c r="D57" s="20">
        <v>42046.0</v>
      </c>
      <c r="E57" s="21" t="s">
        <v>224</v>
      </c>
      <c r="F57" s="22"/>
      <c r="G57" s="24"/>
      <c r="H57" s="23">
        <v>2700.0</v>
      </c>
      <c r="I57" s="23"/>
      <c r="J57" s="23"/>
      <c r="K57" s="23"/>
      <c r="L57" s="24"/>
      <c r="M57" s="25"/>
      <c r="N57" s="24"/>
      <c r="O57" s="24"/>
      <c r="P57" s="26">
        <v>2700.0</v>
      </c>
      <c r="Q57" s="27">
        <f t="shared" si="1"/>
        <v>0</v>
      </c>
      <c r="R57" s="28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45167.0</v>
      </c>
      <c r="C58" s="19" t="s">
        <v>3122</v>
      </c>
      <c r="D58" s="20">
        <v>58257.0</v>
      </c>
      <c r="E58" s="21" t="s">
        <v>364</v>
      </c>
      <c r="F58" s="22"/>
      <c r="G58" s="24"/>
      <c r="H58" s="23"/>
      <c r="I58" s="23"/>
      <c r="J58" s="23"/>
      <c r="K58" s="23">
        <v>900.0</v>
      </c>
      <c r="L58" s="24"/>
      <c r="M58" s="25"/>
      <c r="N58" s="24"/>
      <c r="O58" s="24"/>
      <c r="P58" s="26">
        <v>900.0</v>
      </c>
      <c r="Q58" s="27">
        <f t="shared" si="1"/>
        <v>0</v>
      </c>
      <c r="R58" s="28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45167.0</v>
      </c>
      <c r="C59" s="19" t="s">
        <v>3123</v>
      </c>
      <c r="D59" s="20">
        <v>56132.0</v>
      </c>
      <c r="E59" s="21" t="s">
        <v>1527</v>
      </c>
      <c r="F59" s="22"/>
      <c r="G59" s="24"/>
      <c r="H59" s="23">
        <v>4500.0</v>
      </c>
      <c r="I59" s="23"/>
      <c r="J59" s="23"/>
      <c r="K59" s="23"/>
      <c r="L59" s="24"/>
      <c r="M59" s="25"/>
      <c r="N59" s="24"/>
      <c r="O59" s="24"/>
      <c r="P59" s="26">
        <v>4500.0</v>
      </c>
      <c r="Q59" s="27">
        <f t="shared" si="1"/>
        <v>0</v>
      </c>
      <c r="R59" s="28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45167.0</v>
      </c>
      <c r="C60" s="19" t="s">
        <v>3124</v>
      </c>
      <c r="D60" s="20">
        <v>43380.0</v>
      </c>
      <c r="E60" s="21" t="s">
        <v>196</v>
      </c>
      <c r="F60" s="22"/>
      <c r="G60" s="24"/>
      <c r="H60" s="23">
        <v>4500.0</v>
      </c>
      <c r="I60" s="23"/>
      <c r="J60" s="23"/>
      <c r="K60" s="23"/>
      <c r="L60" s="24"/>
      <c r="M60" s="25"/>
      <c r="N60" s="24"/>
      <c r="O60" s="24"/>
      <c r="P60" s="26">
        <v>4500.0</v>
      </c>
      <c r="Q60" s="27">
        <f t="shared" si="1"/>
        <v>0</v>
      </c>
      <c r="R60" s="28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45167.0</v>
      </c>
      <c r="C61" s="19" t="s">
        <v>3125</v>
      </c>
      <c r="D61" s="20">
        <v>52669.0</v>
      </c>
      <c r="E61" s="21" t="s">
        <v>69</v>
      </c>
      <c r="F61" s="22"/>
      <c r="G61" s="24"/>
      <c r="H61" s="23">
        <v>5325.0</v>
      </c>
      <c r="I61" s="23"/>
      <c r="J61" s="23"/>
      <c r="K61" s="23"/>
      <c r="L61" s="24"/>
      <c r="M61" s="25"/>
      <c r="N61" s="24"/>
      <c r="O61" s="24"/>
      <c r="P61" s="26">
        <v>5325.0</v>
      </c>
      <c r="Q61" s="27">
        <f t="shared" si="1"/>
        <v>0</v>
      </c>
      <c r="R61" s="28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45167.0</v>
      </c>
      <c r="C62" s="19" t="s">
        <v>3126</v>
      </c>
      <c r="D62" s="20">
        <v>10006.0</v>
      </c>
      <c r="E62" s="21" t="s">
        <v>207</v>
      </c>
      <c r="F62" s="22"/>
      <c r="G62" s="24"/>
      <c r="H62" s="23">
        <v>3600.0</v>
      </c>
      <c r="I62" s="23"/>
      <c r="J62" s="23"/>
      <c r="K62" s="23"/>
      <c r="L62" s="24"/>
      <c r="M62" s="25"/>
      <c r="N62" s="24"/>
      <c r="O62" s="24"/>
      <c r="P62" s="26">
        <v>3600.0</v>
      </c>
      <c r="Q62" s="27">
        <f t="shared" si="1"/>
        <v>0</v>
      </c>
      <c r="R62" s="28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45167.0</v>
      </c>
      <c r="C63" s="19" t="s">
        <v>3127</v>
      </c>
      <c r="D63" s="20">
        <v>49655.0</v>
      </c>
      <c r="E63" s="21" t="s">
        <v>595</v>
      </c>
      <c r="F63" s="22"/>
      <c r="G63" s="24"/>
      <c r="H63" s="23"/>
      <c r="I63" s="23"/>
      <c r="J63" s="23"/>
      <c r="K63" s="23">
        <v>5000.0</v>
      </c>
      <c r="L63" s="24"/>
      <c r="M63" s="25"/>
      <c r="N63" s="24"/>
      <c r="O63" s="24"/>
      <c r="P63" s="26">
        <v>5000.0</v>
      </c>
      <c r="Q63" s="27">
        <f t="shared" si="1"/>
        <v>0</v>
      </c>
      <c r="R63" s="28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45167.0</v>
      </c>
      <c r="C64" s="19" t="s">
        <v>3128</v>
      </c>
      <c r="D64" s="20">
        <v>31927.0</v>
      </c>
      <c r="E64" s="21" t="s">
        <v>406</v>
      </c>
      <c r="F64" s="22"/>
      <c r="G64" s="24"/>
      <c r="H64" s="23"/>
      <c r="I64" s="23"/>
      <c r="J64" s="23"/>
      <c r="K64" s="23"/>
      <c r="L64" s="24"/>
      <c r="M64" s="29">
        <v>280.0</v>
      </c>
      <c r="N64" s="24"/>
      <c r="O64" s="24"/>
      <c r="P64" s="26">
        <v>280.0</v>
      </c>
      <c r="Q64" s="27">
        <f t="shared" si="1"/>
        <v>0</v>
      </c>
      <c r="R64" s="28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45167.0</v>
      </c>
      <c r="C65" s="19" t="s">
        <v>3129</v>
      </c>
      <c r="D65" s="20">
        <v>25650.0</v>
      </c>
      <c r="E65" s="21" t="s">
        <v>218</v>
      </c>
      <c r="F65" s="22"/>
      <c r="G65" s="24"/>
      <c r="H65" s="23">
        <v>1950.0</v>
      </c>
      <c r="I65" s="23"/>
      <c r="J65" s="23"/>
      <c r="K65" s="23"/>
      <c r="L65" s="24"/>
      <c r="M65" s="25"/>
      <c r="N65" s="24"/>
      <c r="O65" s="24"/>
      <c r="P65" s="26">
        <v>1950.0</v>
      </c>
      <c r="Q65" s="27">
        <f t="shared" si="1"/>
        <v>0</v>
      </c>
      <c r="R65" s="28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45167.0</v>
      </c>
      <c r="C66" s="19" t="s">
        <v>3130</v>
      </c>
      <c r="D66" s="20">
        <v>48193.0</v>
      </c>
      <c r="E66" s="21" t="s">
        <v>3131</v>
      </c>
      <c r="F66" s="22"/>
      <c r="G66" s="24"/>
      <c r="H66" s="23">
        <v>4500.0</v>
      </c>
      <c r="I66" s="23"/>
      <c r="J66" s="23"/>
      <c r="K66" s="23"/>
      <c r="L66" s="24"/>
      <c r="M66" s="25"/>
      <c r="N66" s="24"/>
      <c r="O66" s="24"/>
      <c r="P66" s="26">
        <v>4500.0</v>
      </c>
      <c r="Q66" s="27">
        <f t="shared" si="1"/>
        <v>0</v>
      </c>
      <c r="R66" s="28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45167.0</v>
      </c>
      <c r="C67" s="19" t="s">
        <v>3132</v>
      </c>
      <c r="D67" s="20">
        <v>49655.0</v>
      </c>
      <c r="E67" s="21" t="s">
        <v>595</v>
      </c>
      <c r="F67" s="22"/>
      <c r="G67" s="24"/>
      <c r="H67" s="23"/>
      <c r="I67" s="23"/>
      <c r="J67" s="23"/>
      <c r="K67" s="23">
        <v>4500.0</v>
      </c>
      <c r="L67" s="24"/>
      <c r="M67" s="25"/>
      <c r="N67" s="24"/>
      <c r="O67" s="24"/>
      <c r="P67" s="26">
        <v>4500.0</v>
      </c>
      <c r="Q67" s="27">
        <f t="shared" si="1"/>
        <v>0</v>
      </c>
      <c r="R67" s="28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/>
      <c r="B68" s="18"/>
      <c r="C68" s="19"/>
      <c r="D68" s="20"/>
      <c r="E68" s="21"/>
      <c r="F68" s="22"/>
      <c r="G68" s="24"/>
      <c r="H68" s="23"/>
      <c r="I68" s="23"/>
      <c r="J68" s="23"/>
      <c r="K68" s="23"/>
      <c r="L68" s="24"/>
      <c r="M68" s="25"/>
      <c r="N68" s="24"/>
      <c r="O68" s="24"/>
      <c r="P68" s="26"/>
      <c r="Q68" s="27">
        <f t="shared" si="1"/>
        <v>0</v>
      </c>
      <c r="R68" s="28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/>
      <c r="B69" s="37"/>
      <c r="C69" s="33"/>
      <c r="D69" s="37"/>
      <c r="E69" s="37"/>
      <c r="F69" s="38">
        <f t="shared" ref="F69:P69" si="2">SUM(F5:F68)</f>
        <v>50</v>
      </c>
      <c r="G69" s="54">
        <f t="shared" si="2"/>
        <v>1250</v>
      </c>
      <c r="H69" s="54">
        <f t="shared" si="2"/>
        <v>117075</v>
      </c>
      <c r="I69" s="54">
        <f t="shared" si="2"/>
        <v>181150</v>
      </c>
      <c r="J69" s="54">
        <f t="shared" si="2"/>
        <v>98670</v>
      </c>
      <c r="K69" s="54">
        <f t="shared" si="2"/>
        <v>19250</v>
      </c>
      <c r="L69" s="54">
        <f t="shared" si="2"/>
        <v>0</v>
      </c>
      <c r="M69" s="54">
        <f t="shared" si="2"/>
        <v>15655</v>
      </c>
      <c r="N69" s="54">
        <f t="shared" si="2"/>
        <v>0</v>
      </c>
      <c r="O69" s="54">
        <f t="shared" si="2"/>
        <v>0</v>
      </c>
      <c r="P69" s="54">
        <f t="shared" si="2"/>
        <v>433100</v>
      </c>
      <c r="Q69" s="27">
        <f t="shared" si="1"/>
        <v>0</v>
      </c>
      <c r="R69" s="40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</row>
    <row r="70">
      <c r="A70" s="42"/>
      <c r="B70" s="37"/>
      <c r="C70" s="37"/>
      <c r="D70" s="37"/>
      <c r="E70" s="37"/>
      <c r="F70" s="43">
        <f>F69+G69+H69+I69+J69+K69+L69+M69+N69+O69</f>
        <v>433100</v>
      </c>
      <c r="G70" s="8"/>
      <c r="H70" s="8"/>
      <c r="I70" s="8"/>
      <c r="J70" s="8"/>
      <c r="K70" s="9"/>
      <c r="L70" s="44"/>
      <c r="M70" s="44"/>
      <c r="N70" s="44"/>
      <c r="O70" s="44"/>
      <c r="P70" s="41"/>
      <c r="Q70" s="41"/>
      <c r="R70" s="4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5" t="s">
        <v>242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57" t="s">
        <v>3133</v>
      </c>
      <c r="F74" s="5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6" t="s">
        <v>3134</v>
      </c>
      <c r="F75" s="48" t="s">
        <v>246</v>
      </c>
      <c r="G75" s="4"/>
      <c r="H75" s="4"/>
      <c r="I75" s="4"/>
      <c r="J75" s="4"/>
      <c r="K75" s="4"/>
      <c r="L75" s="4"/>
      <c r="M75" s="4"/>
      <c r="N75" s="4"/>
      <c r="O75" s="4" t="s">
        <v>242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6" t="s">
        <v>3135</v>
      </c>
      <c r="F76" s="4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6" t="s">
        <v>3136</v>
      </c>
      <c r="F77" s="4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6" t="s">
        <v>3137</v>
      </c>
      <c r="F78" s="4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6" t="s">
        <v>3138</v>
      </c>
      <c r="F79" s="48"/>
      <c r="G79" s="4"/>
      <c r="H79" s="4"/>
      <c r="I79" s="4"/>
      <c r="J79" s="4"/>
      <c r="K79" s="4"/>
      <c r="L79" s="4"/>
      <c r="M79" s="4"/>
      <c r="N79" s="4"/>
      <c r="O79" s="59" t="s">
        <v>246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9" t="s">
        <v>251</v>
      </c>
      <c r="F80" s="50" t="s">
        <v>672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72.0" customHeight="1">
      <c r="A81" s="4"/>
      <c r="B81" s="4"/>
      <c r="C81" s="4"/>
      <c r="D81" s="4"/>
      <c r="E81" s="46" t="s">
        <v>3139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 t="s">
        <v>242</v>
      </c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 t="s">
        <v>246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</sheetData>
  <mergeCells count="16">
    <mergeCell ref="E2:E4"/>
    <mergeCell ref="F3:F4"/>
    <mergeCell ref="G3:H3"/>
    <mergeCell ref="I3:J3"/>
    <mergeCell ref="F70:K70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5"/>
    <col customWidth="1" min="2" max="2" width="19.38"/>
    <col customWidth="1" min="3" max="3" width="30.25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0" max="10" width="13.63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3140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45167.0</v>
      </c>
      <c r="C5" s="19" t="s">
        <v>3141</v>
      </c>
      <c r="D5" s="20">
        <v>78188.0</v>
      </c>
      <c r="E5" s="21" t="s">
        <v>3142</v>
      </c>
      <c r="F5" s="30"/>
      <c r="G5" s="23"/>
      <c r="H5" s="24"/>
      <c r="I5" s="23">
        <v>4500.0</v>
      </c>
      <c r="J5" s="29"/>
      <c r="K5" s="23"/>
      <c r="L5" s="24"/>
      <c r="M5" s="23"/>
      <c r="N5" s="24"/>
      <c r="O5" s="24"/>
      <c r="P5" s="26">
        <v>4500.0</v>
      </c>
      <c r="Q5" s="27">
        <f t="shared" ref="Q5:Q87" si="1">F5+G5+H5+I5+J5+K5+L5+M5+N5+O5-P5</f>
        <v>0</v>
      </c>
      <c r="R5" s="58" t="s">
        <v>45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45167.0</v>
      </c>
      <c r="C6" s="19" t="s">
        <v>3143</v>
      </c>
      <c r="D6" s="20">
        <v>22332.0</v>
      </c>
      <c r="E6" s="21" t="s">
        <v>268</v>
      </c>
      <c r="F6" s="30"/>
      <c r="G6" s="23"/>
      <c r="H6" s="24"/>
      <c r="I6" s="23">
        <v>300.0</v>
      </c>
      <c r="J6" s="23"/>
      <c r="K6" s="24"/>
      <c r="L6" s="24"/>
      <c r="M6" s="23"/>
      <c r="N6" s="24"/>
      <c r="O6" s="24"/>
      <c r="P6" s="26">
        <v>300.0</v>
      </c>
      <c r="Q6" s="27">
        <f t="shared" si="1"/>
        <v>0</v>
      </c>
      <c r="R6" s="58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45167.0</v>
      </c>
      <c r="C7" s="19" t="s">
        <v>3144</v>
      </c>
      <c r="D7" s="20">
        <v>22332.0</v>
      </c>
      <c r="E7" s="21" t="s">
        <v>268</v>
      </c>
      <c r="F7" s="30"/>
      <c r="G7" s="23"/>
      <c r="H7" s="23"/>
      <c r="I7" s="23">
        <v>10450.0</v>
      </c>
      <c r="J7" s="23"/>
      <c r="K7" s="24"/>
      <c r="L7" s="24"/>
      <c r="M7" s="24"/>
      <c r="N7" s="24"/>
      <c r="O7" s="24"/>
      <c r="P7" s="26">
        <v>10450.0</v>
      </c>
      <c r="Q7" s="27">
        <f t="shared" si="1"/>
        <v>0</v>
      </c>
      <c r="R7" s="28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45167.0</v>
      </c>
      <c r="C8" s="19" t="s">
        <v>3145</v>
      </c>
      <c r="D8" s="20">
        <v>64740.0</v>
      </c>
      <c r="E8" s="21" t="s">
        <v>81</v>
      </c>
      <c r="F8" s="22"/>
      <c r="G8" s="24"/>
      <c r="H8" s="24"/>
      <c r="I8" s="23"/>
      <c r="J8" s="23">
        <v>600.0</v>
      </c>
      <c r="K8" s="23"/>
      <c r="L8" s="24"/>
      <c r="M8" s="23"/>
      <c r="N8" s="24"/>
      <c r="O8" s="24"/>
      <c r="P8" s="26">
        <v>600.0</v>
      </c>
      <c r="Q8" s="27">
        <f t="shared" si="1"/>
        <v>0</v>
      </c>
      <c r="R8" s="28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45168.0</v>
      </c>
      <c r="C9" s="19" t="s">
        <v>3146</v>
      </c>
      <c r="D9" s="20">
        <v>59904.0</v>
      </c>
      <c r="E9" s="21" t="s">
        <v>146</v>
      </c>
      <c r="F9" s="30"/>
      <c r="G9" s="24"/>
      <c r="H9" s="23"/>
      <c r="I9" s="23">
        <v>5000.0</v>
      </c>
      <c r="J9" s="23"/>
      <c r="K9" s="23"/>
      <c r="L9" s="24"/>
      <c r="M9" s="23"/>
      <c r="N9" s="24"/>
      <c r="O9" s="24"/>
      <c r="P9" s="26">
        <v>5000.0</v>
      </c>
      <c r="Q9" s="27">
        <f t="shared" si="1"/>
        <v>0</v>
      </c>
      <c r="R9" s="28" t="s">
        <v>55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45168.0</v>
      </c>
      <c r="C10" s="19" t="s">
        <v>3147</v>
      </c>
      <c r="D10" s="20">
        <v>48053.0</v>
      </c>
      <c r="E10" s="21" t="s">
        <v>2635</v>
      </c>
      <c r="F10" s="30"/>
      <c r="G10" s="24"/>
      <c r="H10" s="24"/>
      <c r="I10" s="23">
        <v>2500.0</v>
      </c>
      <c r="J10" s="23"/>
      <c r="K10" s="29"/>
      <c r="L10" s="24"/>
      <c r="M10" s="24"/>
      <c r="N10" s="24"/>
      <c r="O10" s="24"/>
      <c r="P10" s="26">
        <v>2500.0</v>
      </c>
      <c r="Q10" s="27">
        <f t="shared" si="1"/>
        <v>0</v>
      </c>
      <c r="R10" s="28" t="s">
        <v>55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45168.0</v>
      </c>
      <c r="C11" s="19" t="s">
        <v>3148</v>
      </c>
      <c r="D11" s="20">
        <v>27066.0</v>
      </c>
      <c r="E11" s="21" t="s">
        <v>270</v>
      </c>
      <c r="F11" s="30"/>
      <c r="G11" s="24"/>
      <c r="H11" s="24"/>
      <c r="I11" s="23">
        <v>8750.0</v>
      </c>
      <c r="J11" s="23"/>
      <c r="K11" s="23"/>
      <c r="L11" s="24"/>
      <c r="M11" s="23"/>
      <c r="N11" s="24"/>
      <c r="O11" s="24"/>
      <c r="P11" s="26">
        <v>8750.0</v>
      </c>
      <c r="Q11" s="27">
        <f t="shared" si="1"/>
        <v>0</v>
      </c>
      <c r="R11" s="28" t="s">
        <v>55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45168.0</v>
      </c>
      <c r="C12" s="19" t="s">
        <v>3149</v>
      </c>
      <c r="D12" s="20">
        <v>76101.0</v>
      </c>
      <c r="E12" s="21" t="s">
        <v>1729</v>
      </c>
      <c r="F12" s="22"/>
      <c r="G12" s="24"/>
      <c r="H12" s="24"/>
      <c r="I12" s="23">
        <v>5150.0</v>
      </c>
      <c r="J12" s="23"/>
      <c r="K12" s="23"/>
      <c r="L12" s="24"/>
      <c r="M12" s="23"/>
      <c r="N12" s="24"/>
      <c r="O12" s="24"/>
      <c r="P12" s="26">
        <v>5150.0</v>
      </c>
      <c r="Q12" s="27">
        <f t="shared" si="1"/>
        <v>0</v>
      </c>
      <c r="R12" s="28" t="s">
        <v>55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45168.0</v>
      </c>
      <c r="C13" s="19" t="s">
        <v>3150</v>
      </c>
      <c r="D13" s="20">
        <v>79411.0</v>
      </c>
      <c r="E13" s="21" t="s">
        <v>3151</v>
      </c>
      <c r="F13" s="22"/>
      <c r="G13" s="23"/>
      <c r="H13" s="24"/>
      <c r="I13" s="23"/>
      <c r="J13" s="23"/>
      <c r="K13" s="29">
        <v>7000.0</v>
      </c>
      <c r="L13" s="24"/>
      <c r="M13" s="23"/>
      <c r="N13" s="24"/>
      <c r="O13" s="24"/>
      <c r="P13" s="26">
        <v>7000.0</v>
      </c>
      <c r="Q13" s="27">
        <f t="shared" si="1"/>
        <v>0</v>
      </c>
      <c r="R13" s="28" t="s">
        <v>52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45168.0</v>
      </c>
      <c r="C14" s="19" t="s">
        <v>3152</v>
      </c>
      <c r="D14" s="20">
        <v>77992.0</v>
      </c>
      <c r="E14" s="21" t="s">
        <v>1524</v>
      </c>
      <c r="F14" s="30"/>
      <c r="G14" s="24"/>
      <c r="H14" s="24"/>
      <c r="I14" s="23">
        <v>6250.0</v>
      </c>
      <c r="J14" s="23"/>
      <c r="K14" s="23"/>
      <c r="L14" s="24"/>
      <c r="M14" s="23"/>
      <c r="N14" s="24"/>
      <c r="O14" s="24"/>
      <c r="P14" s="26">
        <v>6250.0</v>
      </c>
      <c r="Q14" s="27">
        <f t="shared" si="1"/>
        <v>0</v>
      </c>
      <c r="R14" s="28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45168.0</v>
      </c>
      <c r="C15" s="19" t="s">
        <v>3153</v>
      </c>
      <c r="D15" s="20">
        <v>79413.0</v>
      </c>
      <c r="E15" s="21" t="s">
        <v>3154</v>
      </c>
      <c r="F15" s="22"/>
      <c r="G15" s="24"/>
      <c r="H15" s="23"/>
      <c r="I15" s="23">
        <v>7300.0</v>
      </c>
      <c r="J15" s="23"/>
      <c r="K15" s="23"/>
      <c r="L15" s="24"/>
      <c r="M15" s="24"/>
      <c r="N15" s="24"/>
      <c r="O15" s="24"/>
      <c r="P15" s="26">
        <v>7300.0</v>
      </c>
      <c r="Q15" s="27">
        <f t="shared" si="1"/>
        <v>0</v>
      </c>
      <c r="R15" s="28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45168.0</v>
      </c>
      <c r="C16" s="19" t="s">
        <v>3155</v>
      </c>
      <c r="D16" s="20">
        <v>79414.0</v>
      </c>
      <c r="E16" s="21" t="s">
        <v>3156</v>
      </c>
      <c r="F16" s="22"/>
      <c r="G16" s="23"/>
      <c r="H16" s="23"/>
      <c r="I16" s="23">
        <v>7300.0</v>
      </c>
      <c r="J16" s="23"/>
      <c r="K16" s="23"/>
      <c r="L16" s="24"/>
      <c r="M16" s="23"/>
      <c r="N16" s="24"/>
      <c r="O16" s="24"/>
      <c r="P16" s="26">
        <v>7300.0</v>
      </c>
      <c r="Q16" s="27">
        <f t="shared" si="1"/>
        <v>0</v>
      </c>
      <c r="R16" s="28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45168.0</v>
      </c>
      <c r="C17" s="19" t="s">
        <v>3157</v>
      </c>
      <c r="D17" s="20">
        <v>48910.0</v>
      </c>
      <c r="E17" s="21" t="s">
        <v>159</v>
      </c>
      <c r="F17" s="30"/>
      <c r="G17" s="23"/>
      <c r="H17" s="24"/>
      <c r="I17" s="23"/>
      <c r="J17" s="29">
        <v>3350.0</v>
      </c>
      <c r="K17" s="23"/>
      <c r="L17" s="24"/>
      <c r="M17" s="23"/>
      <c r="N17" s="24"/>
      <c r="O17" s="24"/>
      <c r="P17" s="26">
        <v>3350.0</v>
      </c>
      <c r="Q17" s="27">
        <f t="shared" si="1"/>
        <v>0</v>
      </c>
      <c r="R17" s="28" t="s">
        <v>52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45168.0</v>
      </c>
      <c r="C18" s="19" t="s">
        <v>3158</v>
      </c>
      <c r="D18" s="20">
        <v>39317.0</v>
      </c>
      <c r="E18" s="21" t="s">
        <v>816</v>
      </c>
      <c r="F18" s="22"/>
      <c r="G18" s="24"/>
      <c r="H18" s="23"/>
      <c r="I18" s="23"/>
      <c r="J18" s="29">
        <v>1400.0</v>
      </c>
      <c r="K18" s="24"/>
      <c r="L18" s="24"/>
      <c r="M18" s="23"/>
      <c r="N18" s="24"/>
      <c r="O18" s="24"/>
      <c r="P18" s="26">
        <v>1400.0</v>
      </c>
      <c r="Q18" s="27">
        <f t="shared" si="1"/>
        <v>0</v>
      </c>
      <c r="R18" s="28" t="s">
        <v>52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45168.0</v>
      </c>
      <c r="C19" s="19" t="s">
        <v>3159</v>
      </c>
      <c r="D19" s="20">
        <v>10006.0</v>
      </c>
      <c r="E19" s="21" t="s">
        <v>207</v>
      </c>
      <c r="F19" s="30"/>
      <c r="G19" s="23">
        <v>2400.0</v>
      </c>
      <c r="H19" s="23"/>
      <c r="I19" s="23"/>
      <c r="J19" s="23"/>
      <c r="K19" s="23"/>
      <c r="L19" s="24"/>
      <c r="M19" s="23"/>
      <c r="N19" s="24"/>
      <c r="O19" s="24"/>
      <c r="P19" s="26">
        <v>2400.0</v>
      </c>
      <c r="Q19" s="27">
        <f t="shared" si="1"/>
        <v>0</v>
      </c>
      <c r="R19" s="28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45168.0</v>
      </c>
      <c r="C20" s="19" t="s">
        <v>3160</v>
      </c>
      <c r="D20" s="20">
        <v>10001.0</v>
      </c>
      <c r="E20" s="21" t="s">
        <v>278</v>
      </c>
      <c r="F20" s="22"/>
      <c r="G20" s="23"/>
      <c r="H20" s="23"/>
      <c r="I20" s="23">
        <v>350.0</v>
      </c>
      <c r="J20" s="23"/>
      <c r="K20" s="23"/>
      <c r="L20" s="24"/>
      <c r="M20" s="23"/>
      <c r="N20" s="24"/>
      <c r="O20" s="24"/>
      <c r="P20" s="26">
        <v>350.0</v>
      </c>
      <c r="Q20" s="27">
        <f t="shared" si="1"/>
        <v>0</v>
      </c>
      <c r="R20" s="28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45168.0</v>
      </c>
      <c r="C21" s="19" t="s">
        <v>3161</v>
      </c>
      <c r="D21" s="20">
        <v>79196.0</v>
      </c>
      <c r="E21" s="21" t="s">
        <v>3162</v>
      </c>
      <c r="F21" s="30">
        <v>900.0</v>
      </c>
      <c r="G21" s="23"/>
      <c r="H21" s="23"/>
      <c r="I21" s="23"/>
      <c r="J21" s="23"/>
      <c r="K21" s="23"/>
      <c r="L21" s="24"/>
      <c r="M21" s="24"/>
      <c r="N21" s="24"/>
      <c r="O21" s="24"/>
      <c r="P21" s="26">
        <v>900.0</v>
      </c>
      <c r="Q21" s="27">
        <f t="shared" si="1"/>
        <v>0</v>
      </c>
      <c r="R21" s="28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45168.0</v>
      </c>
      <c r="C22" s="19" t="s">
        <v>3163</v>
      </c>
      <c r="D22" s="20">
        <v>53249.0</v>
      </c>
      <c r="E22" s="21" t="s">
        <v>474</v>
      </c>
      <c r="F22" s="30"/>
      <c r="G22" s="24"/>
      <c r="H22" s="23"/>
      <c r="I22" s="23"/>
      <c r="J22" s="23">
        <v>600.0</v>
      </c>
      <c r="K22" s="24"/>
      <c r="L22" s="24"/>
      <c r="M22" s="24"/>
      <c r="N22" s="24"/>
      <c r="O22" s="24"/>
      <c r="P22" s="26">
        <v>600.0</v>
      </c>
      <c r="Q22" s="27">
        <f t="shared" si="1"/>
        <v>0</v>
      </c>
      <c r="R22" s="28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45168.0</v>
      </c>
      <c r="C23" s="19" t="s">
        <v>3164</v>
      </c>
      <c r="D23" s="20">
        <v>50595.0</v>
      </c>
      <c r="E23" s="21" t="s">
        <v>192</v>
      </c>
      <c r="F23" s="22"/>
      <c r="G23" s="23"/>
      <c r="H23" s="23">
        <v>49000.0</v>
      </c>
      <c r="I23" s="23"/>
      <c r="J23" s="23"/>
      <c r="K23" s="23"/>
      <c r="L23" s="24"/>
      <c r="M23" s="24"/>
      <c r="N23" s="24"/>
      <c r="O23" s="24"/>
      <c r="P23" s="26">
        <v>49000.0</v>
      </c>
      <c r="Q23" s="27">
        <f t="shared" si="1"/>
        <v>0</v>
      </c>
      <c r="R23" s="28" t="s">
        <v>45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45168.0</v>
      </c>
      <c r="C24" s="19" t="s">
        <v>3165</v>
      </c>
      <c r="D24" s="20">
        <v>45096.0</v>
      </c>
      <c r="E24" s="21" t="s">
        <v>331</v>
      </c>
      <c r="F24" s="22"/>
      <c r="G24" s="23"/>
      <c r="H24" s="23"/>
      <c r="I24" s="23">
        <v>11350.0</v>
      </c>
      <c r="J24" s="23"/>
      <c r="K24" s="23"/>
      <c r="L24" s="24"/>
      <c r="M24" s="23"/>
      <c r="N24" s="24"/>
      <c r="O24" s="24"/>
      <c r="P24" s="26">
        <v>11350.0</v>
      </c>
      <c r="Q24" s="27">
        <f t="shared" si="1"/>
        <v>0</v>
      </c>
      <c r="R24" s="28" t="s">
        <v>55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45168.0</v>
      </c>
      <c r="C25" s="19" t="s">
        <v>3166</v>
      </c>
      <c r="D25" s="20">
        <v>14329.0</v>
      </c>
      <c r="E25" s="21" t="s">
        <v>303</v>
      </c>
      <c r="F25" s="22"/>
      <c r="G25" s="23"/>
      <c r="H25" s="23"/>
      <c r="I25" s="23"/>
      <c r="J25" s="23"/>
      <c r="K25" s="23">
        <v>100.0</v>
      </c>
      <c r="L25" s="24"/>
      <c r="M25" s="23"/>
      <c r="N25" s="24"/>
      <c r="O25" s="24"/>
      <c r="P25" s="26">
        <v>100.0</v>
      </c>
      <c r="Q25" s="27">
        <f t="shared" si="1"/>
        <v>0</v>
      </c>
      <c r="R25" s="28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45168.0</v>
      </c>
      <c r="C26" s="19" t="s">
        <v>3167</v>
      </c>
      <c r="D26" s="20">
        <v>69346.0</v>
      </c>
      <c r="E26" s="21" t="s">
        <v>2269</v>
      </c>
      <c r="F26" s="22"/>
      <c r="G26" s="23"/>
      <c r="H26" s="23"/>
      <c r="I26" s="23">
        <v>1050.0</v>
      </c>
      <c r="J26" s="29"/>
      <c r="K26" s="23"/>
      <c r="L26" s="24"/>
      <c r="M26" s="24"/>
      <c r="N26" s="24"/>
      <c r="O26" s="24"/>
      <c r="P26" s="26">
        <v>1050.0</v>
      </c>
      <c r="Q26" s="27">
        <f t="shared" si="1"/>
        <v>0</v>
      </c>
      <c r="R26" s="28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45168.0</v>
      </c>
      <c r="C27" s="19" t="s">
        <v>3168</v>
      </c>
      <c r="D27" s="20">
        <v>45096.0</v>
      </c>
      <c r="E27" s="21" t="s">
        <v>331</v>
      </c>
      <c r="F27" s="30"/>
      <c r="G27" s="23"/>
      <c r="H27" s="23"/>
      <c r="I27" s="23">
        <v>6400.0</v>
      </c>
      <c r="J27" s="23"/>
      <c r="K27" s="23"/>
      <c r="L27" s="24"/>
      <c r="M27" s="23"/>
      <c r="N27" s="24"/>
      <c r="O27" s="24"/>
      <c r="P27" s="26">
        <v>6400.0</v>
      </c>
      <c r="Q27" s="27">
        <f t="shared" si="1"/>
        <v>0</v>
      </c>
      <c r="R27" s="28" t="s">
        <v>55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45168.0</v>
      </c>
      <c r="C28" s="19" t="s">
        <v>3169</v>
      </c>
      <c r="D28" s="20">
        <v>59452.0</v>
      </c>
      <c r="E28" s="21" t="s">
        <v>3170</v>
      </c>
      <c r="F28" s="30"/>
      <c r="G28" s="24"/>
      <c r="H28" s="23"/>
      <c r="I28" s="23">
        <v>4500.0</v>
      </c>
      <c r="J28" s="23"/>
      <c r="K28" s="23"/>
      <c r="L28" s="24"/>
      <c r="M28" s="24"/>
      <c r="N28" s="24"/>
      <c r="O28" s="24"/>
      <c r="P28" s="26">
        <v>4500.0</v>
      </c>
      <c r="Q28" s="27">
        <f t="shared" si="1"/>
        <v>0</v>
      </c>
      <c r="R28" s="28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45168.0</v>
      </c>
      <c r="C29" s="19" t="s">
        <v>3171</v>
      </c>
      <c r="D29" s="20">
        <v>75594.0</v>
      </c>
      <c r="E29" s="21" t="s">
        <v>730</v>
      </c>
      <c r="F29" s="30"/>
      <c r="G29" s="24"/>
      <c r="H29" s="24"/>
      <c r="I29" s="23">
        <v>150.0</v>
      </c>
      <c r="J29" s="23"/>
      <c r="K29" s="23"/>
      <c r="L29" s="24"/>
      <c r="M29" s="24"/>
      <c r="N29" s="24"/>
      <c r="O29" s="24"/>
      <c r="P29" s="26">
        <v>150.0</v>
      </c>
      <c r="Q29" s="27">
        <f t="shared" si="1"/>
        <v>0</v>
      </c>
      <c r="R29" s="28" t="s">
        <v>45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45168.0</v>
      </c>
      <c r="C30" s="19" t="s">
        <v>3172</v>
      </c>
      <c r="D30" s="20">
        <v>41982.0</v>
      </c>
      <c r="E30" s="21" t="s">
        <v>701</v>
      </c>
      <c r="F30" s="22"/>
      <c r="G30" s="24"/>
      <c r="H30" s="23"/>
      <c r="I30" s="23"/>
      <c r="J30" s="23">
        <v>4000.0</v>
      </c>
      <c r="K30" s="23"/>
      <c r="L30" s="24"/>
      <c r="M30" s="23"/>
      <c r="N30" s="24"/>
      <c r="O30" s="24"/>
      <c r="P30" s="26">
        <v>4000.0</v>
      </c>
      <c r="Q30" s="27">
        <f t="shared" si="1"/>
        <v>0</v>
      </c>
      <c r="R30" s="28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45168.0</v>
      </c>
      <c r="C31" s="19" t="s">
        <v>3173</v>
      </c>
      <c r="D31" s="20">
        <v>14304.0</v>
      </c>
      <c r="E31" s="21" t="s">
        <v>1843</v>
      </c>
      <c r="F31" s="22"/>
      <c r="G31" s="23"/>
      <c r="H31" s="24"/>
      <c r="I31" s="23">
        <v>3350.0</v>
      </c>
      <c r="J31" s="23"/>
      <c r="K31" s="23"/>
      <c r="L31" s="24"/>
      <c r="M31" s="29"/>
      <c r="N31" s="24"/>
      <c r="O31" s="24"/>
      <c r="P31" s="26">
        <v>3350.0</v>
      </c>
      <c r="Q31" s="27">
        <f t="shared" si="1"/>
        <v>0</v>
      </c>
      <c r="R31" s="28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45168.0</v>
      </c>
      <c r="C32" s="19" t="s">
        <v>3174</v>
      </c>
      <c r="D32" s="20">
        <v>53634.0</v>
      </c>
      <c r="E32" s="21" t="s">
        <v>1717</v>
      </c>
      <c r="F32" s="30"/>
      <c r="G32" s="24"/>
      <c r="H32" s="23"/>
      <c r="I32" s="23"/>
      <c r="J32" s="23">
        <v>8050.0</v>
      </c>
      <c r="K32" s="23"/>
      <c r="L32" s="24"/>
      <c r="M32" s="23"/>
      <c r="N32" s="24"/>
      <c r="O32" s="24"/>
      <c r="P32" s="26">
        <v>8050.0</v>
      </c>
      <c r="Q32" s="27">
        <f t="shared" si="1"/>
        <v>0</v>
      </c>
      <c r="R32" s="28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45168.0</v>
      </c>
      <c r="C33" s="19" t="s">
        <v>3175</v>
      </c>
      <c r="D33" s="20">
        <v>44035.0</v>
      </c>
      <c r="E33" s="21" t="s">
        <v>1126</v>
      </c>
      <c r="F33" s="22"/>
      <c r="G33" s="23"/>
      <c r="H33" s="23"/>
      <c r="I33" s="23">
        <v>8025.0</v>
      </c>
      <c r="J33" s="29"/>
      <c r="K33" s="23"/>
      <c r="L33" s="24"/>
      <c r="M33" s="23"/>
      <c r="N33" s="24"/>
      <c r="O33" s="24"/>
      <c r="P33" s="26">
        <v>8025.0</v>
      </c>
      <c r="Q33" s="27">
        <f t="shared" si="1"/>
        <v>0</v>
      </c>
      <c r="R33" s="28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45168.0</v>
      </c>
      <c r="C34" s="19" t="s">
        <v>3176</v>
      </c>
      <c r="D34" s="20">
        <v>10701.0</v>
      </c>
      <c r="E34" s="21" t="s">
        <v>3177</v>
      </c>
      <c r="F34" s="22"/>
      <c r="G34" s="24"/>
      <c r="H34" s="23"/>
      <c r="I34" s="23">
        <v>4000.0</v>
      </c>
      <c r="J34" s="23"/>
      <c r="K34" s="23"/>
      <c r="L34" s="24"/>
      <c r="M34" s="23"/>
      <c r="N34" s="24"/>
      <c r="O34" s="24"/>
      <c r="P34" s="26">
        <v>4000.0</v>
      </c>
      <c r="Q34" s="27">
        <f t="shared" si="1"/>
        <v>0</v>
      </c>
      <c r="R34" s="28" t="s">
        <v>55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45168.0</v>
      </c>
      <c r="C35" s="19" t="s">
        <v>3178</v>
      </c>
      <c r="D35" s="20">
        <v>65012.0</v>
      </c>
      <c r="E35" s="21" t="s">
        <v>3179</v>
      </c>
      <c r="F35" s="22"/>
      <c r="G35" s="24"/>
      <c r="H35" s="23"/>
      <c r="I35" s="23"/>
      <c r="J35" s="23">
        <v>2650.0</v>
      </c>
      <c r="K35" s="23"/>
      <c r="L35" s="24"/>
      <c r="M35" s="23"/>
      <c r="N35" s="24"/>
      <c r="O35" s="24"/>
      <c r="P35" s="26">
        <v>2650.0</v>
      </c>
      <c r="Q35" s="27">
        <f t="shared" si="1"/>
        <v>0</v>
      </c>
      <c r="R35" s="28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45168.0</v>
      </c>
      <c r="C36" s="19" t="s">
        <v>3180</v>
      </c>
      <c r="D36" s="20">
        <v>36080.0</v>
      </c>
      <c r="E36" s="21" t="s">
        <v>301</v>
      </c>
      <c r="F36" s="22"/>
      <c r="G36" s="24"/>
      <c r="H36" s="23"/>
      <c r="I36" s="23">
        <v>9000.0</v>
      </c>
      <c r="J36" s="29"/>
      <c r="K36" s="23"/>
      <c r="L36" s="24"/>
      <c r="M36" s="23"/>
      <c r="N36" s="24"/>
      <c r="O36" s="24"/>
      <c r="P36" s="26">
        <v>9000.0</v>
      </c>
      <c r="Q36" s="27">
        <f t="shared" si="1"/>
        <v>0</v>
      </c>
      <c r="R36" s="28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45168.0</v>
      </c>
      <c r="C37" s="19" t="s">
        <v>3181</v>
      </c>
      <c r="D37" s="20">
        <v>10744.0</v>
      </c>
      <c r="E37" s="21" t="s">
        <v>1598</v>
      </c>
      <c r="F37" s="30"/>
      <c r="G37" s="23"/>
      <c r="H37" s="23"/>
      <c r="I37" s="23">
        <v>15000.0</v>
      </c>
      <c r="J37" s="29"/>
      <c r="K37" s="23"/>
      <c r="L37" s="24"/>
      <c r="M37" s="23"/>
      <c r="N37" s="24"/>
      <c r="O37" s="24"/>
      <c r="P37" s="26">
        <v>15000.0</v>
      </c>
      <c r="Q37" s="27">
        <f t="shared" si="1"/>
        <v>0</v>
      </c>
      <c r="R37" s="28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45168.0</v>
      </c>
      <c r="C38" s="19" t="s">
        <v>3182</v>
      </c>
      <c r="D38" s="20">
        <v>10744.0</v>
      </c>
      <c r="E38" s="21" t="s">
        <v>1598</v>
      </c>
      <c r="F38" s="30"/>
      <c r="G38" s="23"/>
      <c r="H38" s="24"/>
      <c r="I38" s="23">
        <v>300.0</v>
      </c>
      <c r="J38" s="29"/>
      <c r="K38" s="24"/>
      <c r="L38" s="24"/>
      <c r="M38" s="23"/>
      <c r="N38" s="24"/>
      <c r="O38" s="24"/>
      <c r="P38" s="26">
        <v>300.0</v>
      </c>
      <c r="Q38" s="27">
        <f t="shared" si="1"/>
        <v>0</v>
      </c>
      <c r="R38" s="28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45168.0</v>
      </c>
      <c r="C39" s="19" t="s">
        <v>3183</v>
      </c>
      <c r="D39" s="20">
        <v>49825.0</v>
      </c>
      <c r="E39" s="21" t="s">
        <v>562</v>
      </c>
      <c r="F39" s="30"/>
      <c r="G39" s="24"/>
      <c r="H39" s="23"/>
      <c r="I39" s="23">
        <v>100.0</v>
      </c>
      <c r="J39" s="29"/>
      <c r="K39" s="23"/>
      <c r="L39" s="24"/>
      <c r="M39" s="23"/>
      <c r="N39" s="24"/>
      <c r="O39" s="24"/>
      <c r="P39" s="26">
        <v>100.0</v>
      </c>
      <c r="Q39" s="27">
        <f t="shared" si="1"/>
        <v>0</v>
      </c>
      <c r="R39" s="28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45168.0</v>
      </c>
      <c r="C40" s="19" t="s">
        <v>3184</v>
      </c>
      <c r="D40" s="20">
        <v>79376.0</v>
      </c>
      <c r="E40" s="21" t="s">
        <v>3185</v>
      </c>
      <c r="F40" s="22"/>
      <c r="G40" s="24"/>
      <c r="H40" s="23"/>
      <c r="I40" s="23">
        <v>7000.0</v>
      </c>
      <c r="J40" s="23"/>
      <c r="K40" s="23"/>
      <c r="L40" s="24"/>
      <c r="M40" s="29"/>
      <c r="N40" s="24"/>
      <c r="O40" s="24"/>
      <c r="P40" s="26">
        <v>7000.0</v>
      </c>
      <c r="Q40" s="27">
        <f t="shared" si="1"/>
        <v>0</v>
      </c>
      <c r="R40" s="28" t="s">
        <v>45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45168.0</v>
      </c>
      <c r="C41" s="19" t="s">
        <v>3186</v>
      </c>
      <c r="D41" s="20">
        <v>54409.0</v>
      </c>
      <c r="E41" s="21" t="s">
        <v>990</v>
      </c>
      <c r="F41" s="22"/>
      <c r="G41" s="24"/>
      <c r="H41" s="23"/>
      <c r="I41" s="23"/>
      <c r="J41" s="23">
        <v>4200.0</v>
      </c>
      <c r="K41" s="24"/>
      <c r="L41" s="24"/>
      <c r="M41" s="25"/>
      <c r="N41" s="24"/>
      <c r="O41" s="24"/>
      <c r="P41" s="26">
        <v>4200.0</v>
      </c>
      <c r="Q41" s="27">
        <f t="shared" si="1"/>
        <v>0</v>
      </c>
      <c r="R41" s="28" t="s">
        <v>45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45168.0</v>
      </c>
      <c r="C42" s="19" t="s">
        <v>3187</v>
      </c>
      <c r="D42" s="20">
        <v>54409.0</v>
      </c>
      <c r="E42" s="21" t="s">
        <v>990</v>
      </c>
      <c r="F42" s="22"/>
      <c r="G42" s="24"/>
      <c r="H42" s="23"/>
      <c r="I42" s="23">
        <v>150.0</v>
      </c>
      <c r="J42" s="23"/>
      <c r="K42" s="23"/>
      <c r="L42" s="24"/>
      <c r="M42" s="25"/>
      <c r="N42" s="24"/>
      <c r="O42" s="24"/>
      <c r="P42" s="26">
        <v>150.0</v>
      </c>
      <c r="Q42" s="27">
        <f t="shared" si="1"/>
        <v>0</v>
      </c>
      <c r="R42" s="28" t="s">
        <v>45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45168.0</v>
      </c>
      <c r="C43" s="19" t="s">
        <v>3188</v>
      </c>
      <c r="D43" s="20">
        <v>48052.0</v>
      </c>
      <c r="E43" s="21" t="s">
        <v>969</v>
      </c>
      <c r="F43" s="22"/>
      <c r="G43" s="24"/>
      <c r="H43" s="23"/>
      <c r="I43" s="23">
        <v>2550.0</v>
      </c>
      <c r="J43" s="23"/>
      <c r="K43" s="23"/>
      <c r="L43" s="24"/>
      <c r="M43" s="25"/>
      <c r="N43" s="24"/>
      <c r="O43" s="24"/>
      <c r="P43" s="26">
        <v>2550.0</v>
      </c>
      <c r="Q43" s="27">
        <f t="shared" si="1"/>
        <v>0</v>
      </c>
      <c r="R43" s="28" t="s">
        <v>45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45168.0</v>
      </c>
      <c r="C44" s="19" t="s">
        <v>3189</v>
      </c>
      <c r="D44" s="20">
        <v>49825.0</v>
      </c>
      <c r="E44" s="21" t="s">
        <v>562</v>
      </c>
      <c r="F44" s="22"/>
      <c r="G44" s="24"/>
      <c r="H44" s="23"/>
      <c r="I44" s="23">
        <v>2500.0</v>
      </c>
      <c r="J44" s="23"/>
      <c r="K44" s="24"/>
      <c r="L44" s="24"/>
      <c r="M44" s="25"/>
      <c r="N44" s="24"/>
      <c r="O44" s="24"/>
      <c r="P44" s="26">
        <v>2500.0</v>
      </c>
      <c r="Q44" s="27">
        <f t="shared" si="1"/>
        <v>0</v>
      </c>
      <c r="R44" s="28" t="s">
        <v>45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45168.0</v>
      </c>
      <c r="C45" s="19" t="s">
        <v>3190</v>
      </c>
      <c r="D45" s="20">
        <v>46778.0</v>
      </c>
      <c r="E45" s="21" t="s">
        <v>1313</v>
      </c>
      <c r="F45" s="22"/>
      <c r="G45" s="24"/>
      <c r="H45" s="23"/>
      <c r="I45" s="23"/>
      <c r="J45" s="23">
        <v>8000.0</v>
      </c>
      <c r="K45" s="24"/>
      <c r="L45" s="24"/>
      <c r="M45" s="25"/>
      <c r="N45" s="24"/>
      <c r="O45" s="24"/>
      <c r="P45" s="26">
        <v>8000.0</v>
      </c>
      <c r="Q45" s="27">
        <f t="shared" si="1"/>
        <v>0</v>
      </c>
      <c r="R45" s="28" t="s">
        <v>45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45168.0</v>
      </c>
      <c r="C46" s="19" t="s">
        <v>3191</v>
      </c>
      <c r="D46" s="20">
        <v>68284.0</v>
      </c>
      <c r="E46" s="21" t="s">
        <v>148</v>
      </c>
      <c r="F46" s="22"/>
      <c r="G46" s="24"/>
      <c r="H46" s="23"/>
      <c r="I46" s="23"/>
      <c r="J46" s="23">
        <v>8450.0</v>
      </c>
      <c r="K46" s="24"/>
      <c r="L46" s="24"/>
      <c r="M46" s="29"/>
      <c r="N46" s="24"/>
      <c r="O46" s="24"/>
      <c r="P46" s="26">
        <v>8450.0</v>
      </c>
      <c r="Q46" s="27">
        <f t="shared" si="1"/>
        <v>0</v>
      </c>
      <c r="R46" s="28" t="s">
        <v>45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45168.0</v>
      </c>
      <c r="C47" s="19" t="s">
        <v>3192</v>
      </c>
      <c r="D47" s="20">
        <v>66182.0</v>
      </c>
      <c r="E47" s="21" t="s">
        <v>3193</v>
      </c>
      <c r="F47" s="22"/>
      <c r="G47" s="24"/>
      <c r="H47" s="23"/>
      <c r="I47" s="23">
        <v>7000.0</v>
      </c>
      <c r="J47" s="23"/>
      <c r="K47" s="24"/>
      <c r="L47" s="24"/>
      <c r="M47" s="29"/>
      <c r="N47" s="24"/>
      <c r="O47" s="24"/>
      <c r="P47" s="26">
        <v>7000.0</v>
      </c>
      <c r="Q47" s="27">
        <f t="shared" si="1"/>
        <v>0</v>
      </c>
      <c r="R47" s="28" t="s">
        <v>55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45168.0</v>
      </c>
      <c r="C48" s="19" t="s">
        <v>3194</v>
      </c>
      <c r="D48" s="20">
        <v>68268.0</v>
      </c>
      <c r="E48" s="21" t="s">
        <v>703</v>
      </c>
      <c r="F48" s="22"/>
      <c r="G48" s="24"/>
      <c r="H48" s="23"/>
      <c r="I48" s="23">
        <v>1400.0</v>
      </c>
      <c r="J48" s="23"/>
      <c r="K48" s="23"/>
      <c r="L48" s="24"/>
      <c r="M48" s="25"/>
      <c r="N48" s="24"/>
      <c r="O48" s="24"/>
      <c r="P48" s="26">
        <v>1400.0</v>
      </c>
      <c r="Q48" s="27">
        <f t="shared" si="1"/>
        <v>0</v>
      </c>
      <c r="R48" s="28" t="s">
        <v>45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45168.0</v>
      </c>
      <c r="C49" s="19" t="s">
        <v>3195</v>
      </c>
      <c r="D49" s="20">
        <v>52681.0</v>
      </c>
      <c r="E49" s="21" t="s">
        <v>3196</v>
      </c>
      <c r="F49" s="22"/>
      <c r="G49" s="24"/>
      <c r="H49" s="23"/>
      <c r="I49" s="23">
        <v>2650.0</v>
      </c>
      <c r="J49" s="23"/>
      <c r="K49" s="23"/>
      <c r="L49" s="24"/>
      <c r="M49" s="25"/>
      <c r="N49" s="24"/>
      <c r="O49" s="24"/>
      <c r="P49" s="26">
        <v>2650.0</v>
      </c>
      <c r="Q49" s="27">
        <f t="shared" si="1"/>
        <v>0</v>
      </c>
      <c r="R49" s="28" t="s">
        <v>52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45168.0</v>
      </c>
      <c r="C50" s="19" t="s">
        <v>3197</v>
      </c>
      <c r="D50" s="20">
        <v>10291.0</v>
      </c>
      <c r="E50" s="21" t="s">
        <v>1977</v>
      </c>
      <c r="F50" s="22"/>
      <c r="G50" s="24"/>
      <c r="H50" s="23"/>
      <c r="I50" s="23">
        <v>1000.0</v>
      </c>
      <c r="J50" s="23"/>
      <c r="K50" s="23">
        <v>200.0</v>
      </c>
      <c r="L50" s="24"/>
      <c r="M50" s="25"/>
      <c r="N50" s="24"/>
      <c r="O50" s="24"/>
      <c r="P50" s="26">
        <v>1200.0</v>
      </c>
      <c r="Q50" s="27">
        <f t="shared" si="1"/>
        <v>0</v>
      </c>
      <c r="R50" s="28" t="s">
        <v>45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45168.0</v>
      </c>
      <c r="C51" s="19" t="s">
        <v>3198</v>
      </c>
      <c r="D51" s="20">
        <v>79427.0</v>
      </c>
      <c r="E51" s="21" t="s">
        <v>3199</v>
      </c>
      <c r="F51" s="22"/>
      <c r="G51" s="24"/>
      <c r="H51" s="23"/>
      <c r="I51" s="23">
        <v>7925.0</v>
      </c>
      <c r="J51" s="23"/>
      <c r="K51" s="23"/>
      <c r="L51" s="24"/>
      <c r="M51" s="25"/>
      <c r="N51" s="24"/>
      <c r="O51" s="24"/>
      <c r="P51" s="26">
        <v>7925.0</v>
      </c>
      <c r="Q51" s="27">
        <f t="shared" si="1"/>
        <v>0</v>
      </c>
      <c r="R51" s="28" t="s">
        <v>45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45168.0</v>
      </c>
      <c r="C52" s="19" t="s">
        <v>3200</v>
      </c>
      <c r="D52" s="20">
        <v>36928.0</v>
      </c>
      <c r="E52" s="21" t="s">
        <v>527</v>
      </c>
      <c r="F52" s="22"/>
      <c r="G52" s="23"/>
      <c r="H52" s="23"/>
      <c r="I52" s="23"/>
      <c r="J52" s="23"/>
      <c r="K52" s="23">
        <v>8250.0</v>
      </c>
      <c r="L52" s="24"/>
      <c r="M52" s="25"/>
      <c r="N52" s="24"/>
      <c r="O52" s="24"/>
      <c r="P52" s="26">
        <v>8250.0</v>
      </c>
      <c r="Q52" s="27">
        <f t="shared" si="1"/>
        <v>0</v>
      </c>
      <c r="R52" s="28" t="s">
        <v>45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45168.0</v>
      </c>
      <c r="C53" s="19" t="s">
        <v>3201</v>
      </c>
      <c r="D53" s="20">
        <v>28414.0</v>
      </c>
      <c r="E53" s="21" t="s">
        <v>136</v>
      </c>
      <c r="F53" s="22"/>
      <c r="G53" s="24"/>
      <c r="H53" s="23"/>
      <c r="I53" s="23">
        <v>600.0</v>
      </c>
      <c r="J53" s="23"/>
      <c r="K53" s="23">
        <v>1800.0</v>
      </c>
      <c r="L53" s="24"/>
      <c r="M53" s="25"/>
      <c r="N53" s="24"/>
      <c r="O53" s="24"/>
      <c r="P53" s="26">
        <v>2400.0</v>
      </c>
      <c r="Q53" s="27">
        <f t="shared" si="1"/>
        <v>0</v>
      </c>
      <c r="R53" s="28" t="s">
        <v>45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45168.0</v>
      </c>
      <c r="C54" s="19" t="s">
        <v>3202</v>
      </c>
      <c r="D54" s="20">
        <v>10008.0</v>
      </c>
      <c r="E54" s="21" t="s">
        <v>383</v>
      </c>
      <c r="F54" s="22"/>
      <c r="G54" s="24"/>
      <c r="H54" s="23"/>
      <c r="I54" s="23"/>
      <c r="J54" s="23">
        <v>9000.0</v>
      </c>
      <c r="K54" s="23"/>
      <c r="L54" s="24"/>
      <c r="M54" s="25"/>
      <c r="N54" s="24"/>
      <c r="O54" s="24"/>
      <c r="P54" s="26">
        <v>9000.0</v>
      </c>
      <c r="Q54" s="27">
        <f t="shared" si="1"/>
        <v>0</v>
      </c>
      <c r="R54" s="28" t="s">
        <v>181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45168.0</v>
      </c>
      <c r="C55" s="19" t="s">
        <v>3203</v>
      </c>
      <c r="D55" s="20">
        <v>68643.0</v>
      </c>
      <c r="E55" s="21" t="s">
        <v>3204</v>
      </c>
      <c r="F55" s="22"/>
      <c r="G55" s="23">
        <v>4500.0</v>
      </c>
      <c r="H55" s="23"/>
      <c r="I55" s="23"/>
      <c r="J55" s="23"/>
      <c r="K55" s="23"/>
      <c r="L55" s="24"/>
      <c r="M55" s="25"/>
      <c r="N55" s="24"/>
      <c r="O55" s="24"/>
      <c r="P55" s="26">
        <v>4500.0</v>
      </c>
      <c r="Q55" s="27">
        <f t="shared" si="1"/>
        <v>0</v>
      </c>
      <c r="R55" s="28" t="s">
        <v>27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45168.0</v>
      </c>
      <c r="C56" s="19" t="s">
        <v>3205</v>
      </c>
      <c r="D56" s="20">
        <v>21384.0</v>
      </c>
      <c r="E56" s="21" t="s">
        <v>29</v>
      </c>
      <c r="F56" s="22"/>
      <c r="G56" s="23">
        <v>300.0</v>
      </c>
      <c r="H56" s="23"/>
      <c r="I56" s="23"/>
      <c r="J56" s="23"/>
      <c r="K56" s="23"/>
      <c r="L56" s="24"/>
      <c r="M56" s="25"/>
      <c r="N56" s="24"/>
      <c r="O56" s="24"/>
      <c r="P56" s="26">
        <v>300.0</v>
      </c>
      <c r="Q56" s="27">
        <f t="shared" si="1"/>
        <v>0</v>
      </c>
      <c r="R56" s="28" t="s">
        <v>27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45168.0</v>
      </c>
      <c r="C57" s="19" t="s">
        <v>3206</v>
      </c>
      <c r="D57" s="20">
        <v>78660.0</v>
      </c>
      <c r="E57" s="21" t="s">
        <v>3207</v>
      </c>
      <c r="F57" s="22"/>
      <c r="G57" s="24"/>
      <c r="H57" s="23"/>
      <c r="I57" s="23"/>
      <c r="J57" s="23">
        <v>9000.0</v>
      </c>
      <c r="K57" s="23"/>
      <c r="L57" s="24"/>
      <c r="M57" s="25"/>
      <c r="N57" s="24"/>
      <c r="O57" s="24"/>
      <c r="P57" s="26">
        <v>9000.0</v>
      </c>
      <c r="Q57" s="27">
        <f t="shared" si="1"/>
        <v>0</v>
      </c>
      <c r="R57" s="28" t="s">
        <v>27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45168.0</v>
      </c>
      <c r="C58" s="19" t="s">
        <v>3208</v>
      </c>
      <c r="D58" s="20">
        <v>73951.0</v>
      </c>
      <c r="E58" s="21" t="s">
        <v>438</v>
      </c>
      <c r="F58" s="22"/>
      <c r="G58" s="24"/>
      <c r="H58" s="23"/>
      <c r="I58" s="23">
        <v>2650.0</v>
      </c>
      <c r="J58" s="23"/>
      <c r="K58" s="23"/>
      <c r="L58" s="24"/>
      <c r="M58" s="25"/>
      <c r="N58" s="24"/>
      <c r="O58" s="24"/>
      <c r="P58" s="26">
        <v>2650.0</v>
      </c>
      <c r="Q58" s="27">
        <f t="shared" si="1"/>
        <v>0</v>
      </c>
      <c r="R58" s="28" t="s">
        <v>27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45168.0</v>
      </c>
      <c r="C59" s="19" t="s">
        <v>3209</v>
      </c>
      <c r="D59" s="20">
        <v>69620.0</v>
      </c>
      <c r="E59" s="21" t="s">
        <v>828</v>
      </c>
      <c r="F59" s="22"/>
      <c r="G59" s="24"/>
      <c r="H59" s="23"/>
      <c r="I59" s="23"/>
      <c r="J59" s="23">
        <v>2500.0</v>
      </c>
      <c r="K59" s="23"/>
      <c r="L59" s="24"/>
      <c r="M59" s="25"/>
      <c r="N59" s="24"/>
      <c r="O59" s="24"/>
      <c r="P59" s="26">
        <v>2500.0</v>
      </c>
      <c r="Q59" s="27">
        <f t="shared" si="1"/>
        <v>0</v>
      </c>
      <c r="R59" s="28" t="s">
        <v>27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45168.0</v>
      </c>
      <c r="C60" s="19" t="s">
        <v>3210</v>
      </c>
      <c r="D60" s="20">
        <v>48052.0</v>
      </c>
      <c r="E60" s="21" t="s">
        <v>969</v>
      </c>
      <c r="F60" s="22"/>
      <c r="G60" s="24"/>
      <c r="H60" s="23"/>
      <c r="I60" s="23"/>
      <c r="J60" s="23"/>
      <c r="K60" s="23">
        <v>2500.0</v>
      </c>
      <c r="L60" s="24"/>
      <c r="M60" s="25"/>
      <c r="N60" s="24"/>
      <c r="O60" s="24"/>
      <c r="P60" s="26">
        <v>2500.0</v>
      </c>
      <c r="Q60" s="27">
        <f t="shared" si="1"/>
        <v>0</v>
      </c>
      <c r="R60" s="28" t="s">
        <v>52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45168.0</v>
      </c>
      <c r="C61" s="19" t="s">
        <v>3211</v>
      </c>
      <c r="D61" s="20">
        <v>69620.0</v>
      </c>
      <c r="E61" s="21" t="s">
        <v>828</v>
      </c>
      <c r="F61" s="22"/>
      <c r="G61" s="24"/>
      <c r="H61" s="23"/>
      <c r="I61" s="23">
        <v>2500.0</v>
      </c>
      <c r="J61" s="23"/>
      <c r="K61" s="23"/>
      <c r="L61" s="24"/>
      <c r="M61" s="25"/>
      <c r="N61" s="24"/>
      <c r="O61" s="24"/>
      <c r="P61" s="26">
        <v>2500.0</v>
      </c>
      <c r="Q61" s="27">
        <f t="shared" si="1"/>
        <v>0</v>
      </c>
      <c r="R61" s="28" t="s">
        <v>27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45168.0</v>
      </c>
      <c r="C62" s="19" t="s">
        <v>3212</v>
      </c>
      <c r="D62" s="20">
        <v>77917.0</v>
      </c>
      <c r="E62" s="21" t="s">
        <v>1879</v>
      </c>
      <c r="F62" s="22"/>
      <c r="G62" s="24"/>
      <c r="H62" s="23"/>
      <c r="I62" s="23">
        <v>2650.0</v>
      </c>
      <c r="J62" s="23"/>
      <c r="K62" s="23"/>
      <c r="L62" s="24"/>
      <c r="M62" s="25"/>
      <c r="N62" s="24"/>
      <c r="O62" s="24"/>
      <c r="P62" s="26">
        <v>2650.0</v>
      </c>
      <c r="Q62" s="27">
        <f t="shared" si="1"/>
        <v>0</v>
      </c>
      <c r="R62" s="28" t="s">
        <v>52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45168.0</v>
      </c>
      <c r="C63" s="19" t="s">
        <v>3213</v>
      </c>
      <c r="D63" s="20">
        <v>74330.0</v>
      </c>
      <c r="E63" s="21" t="s">
        <v>3214</v>
      </c>
      <c r="F63" s="22"/>
      <c r="G63" s="24"/>
      <c r="H63" s="23"/>
      <c r="I63" s="23"/>
      <c r="J63" s="23">
        <v>1050.0</v>
      </c>
      <c r="K63" s="23"/>
      <c r="L63" s="24"/>
      <c r="M63" s="25"/>
      <c r="N63" s="24"/>
      <c r="O63" s="24"/>
      <c r="P63" s="26">
        <v>1050.0</v>
      </c>
      <c r="Q63" s="27">
        <f t="shared" si="1"/>
        <v>0</v>
      </c>
      <c r="R63" s="28" t="s">
        <v>45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45168.0</v>
      </c>
      <c r="C64" s="19" t="s">
        <v>3215</v>
      </c>
      <c r="D64" s="20">
        <v>49655.0</v>
      </c>
      <c r="E64" s="21" t="s">
        <v>595</v>
      </c>
      <c r="F64" s="22"/>
      <c r="G64" s="24"/>
      <c r="H64" s="23"/>
      <c r="I64" s="23"/>
      <c r="J64" s="23"/>
      <c r="K64" s="23">
        <v>8400.0</v>
      </c>
      <c r="L64" s="24"/>
      <c r="M64" s="29"/>
      <c r="N64" s="24"/>
      <c r="O64" s="24"/>
      <c r="P64" s="26">
        <v>8400.0</v>
      </c>
      <c r="Q64" s="27">
        <f t="shared" si="1"/>
        <v>0</v>
      </c>
      <c r="R64" s="28" t="s">
        <v>24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45168.0</v>
      </c>
      <c r="C65" s="19" t="s">
        <v>3216</v>
      </c>
      <c r="D65" s="20">
        <v>74304.0</v>
      </c>
      <c r="E65" s="21" t="s">
        <v>604</v>
      </c>
      <c r="F65" s="22"/>
      <c r="G65" s="24"/>
      <c r="H65" s="23"/>
      <c r="I65" s="23">
        <v>26800.0</v>
      </c>
      <c r="J65" s="23"/>
      <c r="K65" s="23"/>
      <c r="L65" s="24"/>
      <c r="M65" s="25"/>
      <c r="N65" s="24"/>
      <c r="O65" s="24"/>
      <c r="P65" s="26">
        <v>26800.0</v>
      </c>
      <c r="Q65" s="27">
        <f t="shared" si="1"/>
        <v>0</v>
      </c>
      <c r="R65" s="28" t="s">
        <v>27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45168.0</v>
      </c>
      <c r="C66" s="19" t="s">
        <v>3217</v>
      </c>
      <c r="D66" s="20">
        <v>74492.0</v>
      </c>
      <c r="E66" s="21" t="s">
        <v>128</v>
      </c>
      <c r="F66" s="22"/>
      <c r="G66" s="24"/>
      <c r="H66" s="23"/>
      <c r="I66" s="23">
        <v>64000.0</v>
      </c>
      <c r="J66" s="23"/>
      <c r="K66" s="23"/>
      <c r="L66" s="24"/>
      <c r="M66" s="25"/>
      <c r="N66" s="24"/>
      <c r="O66" s="24"/>
      <c r="P66" s="26">
        <v>64000.0</v>
      </c>
      <c r="Q66" s="27">
        <f t="shared" si="1"/>
        <v>0</v>
      </c>
      <c r="R66" s="28" t="s">
        <v>45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45168.0</v>
      </c>
      <c r="C67" s="19" t="s">
        <v>3218</v>
      </c>
      <c r="D67" s="20">
        <v>56132.0</v>
      </c>
      <c r="E67" s="21" t="s">
        <v>1527</v>
      </c>
      <c r="F67" s="22"/>
      <c r="G67" s="24"/>
      <c r="H67" s="23"/>
      <c r="I67" s="23">
        <v>800.0</v>
      </c>
      <c r="J67" s="23"/>
      <c r="K67" s="23"/>
      <c r="L67" s="24"/>
      <c r="M67" s="25"/>
      <c r="N67" s="24"/>
      <c r="O67" s="24"/>
      <c r="P67" s="26">
        <v>800.0</v>
      </c>
      <c r="Q67" s="27">
        <f t="shared" si="1"/>
        <v>0</v>
      </c>
      <c r="R67" s="28" t="s">
        <v>45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45168.0</v>
      </c>
      <c r="C68" s="19" t="s">
        <v>3219</v>
      </c>
      <c r="D68" s="20">
        <v>62508.0</v>
      </c>
      <c r="E68" s="21" t="s">
        <v>1444</v>
      </c>
      <c r="F68" s="22"/>
      <c r="G68" s="24"/>
      <c r="H68" s="23"/>
      <c r="I68" s="23">
        <v>9000.0</v>
      </c>
      <c r="J68" s="23"/>
      <c r="K68" s="23"/>
      <c r="L68" s="24"/>
      <c r="M68" s="25"/>
      <c r="N68" s="24"/>
      <c r="O68" s="24"/>
      <c r="P68" s="26">
        <v>9000.0</v>
      </c>
      <c r="Q68" s="27">
        <f t="shared" si="1"/>
        <v>0</v>
      </c>
      <c r="R68" s="28" t="s">
        <v>27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45168.0</v>
      </c>
      <c r="C69" s="19" t="s">
        <v>3220</v>
      </c>
      <c r="D69" s="20">
        <v>21971.0</v>
      </c>
      <c r="E69" s="21" t="s">
        <v>532</v>
      </c>
      <c r="F69" s="22"/>
      <c r="G69" s="24"/>
      <c r="H69" s="23"/>
      <c r="I69" s="23">
        <v>5000.0</v>
      </c>
      <c r="J69" s="23"/>
      <c r="K69" s="23"/>
      <c r="L69" s="24"/>
      <c r="M69" s="25"/>
      <c r="N69" s="24"/>
      <c r="O69" s="24"/>
      <c r="P69" s="26">
        <v>5000.0</v>
      </c>
      <c r="Q69" s="27">
        <f t="shared" si="1"/>
        <v>0</v>
      </c>
      <c r="R69" s="28" t="s">
        <v>24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45168.0</v>
      </c>
      <c r="C70" s="19" t="s">
        <v>3221</v>
      </c>
      <c r="D70" s="20">
        <v>71146.0</v>
      </c>
      <c r="E70" s="21" t="s">
        <v>863</v>
      </c>
      <c r="F70" s="22"/>
      <c r="G70" s="24"/>
      <c r="H70" s="23"/>
      <c r="I70" s="23">
        <v>34000.0</v>
      </c>
      <c r="J70" s="23"/>
      <c r="K70" s="23"/>
      <c r="L70" s="24"/>
      <c r="M70" s="25"/>
      <c r="N70" s="24"/>
      <c r="O70" s="24"/>
      <c r="P70" s="26">
        <v>34000.0</v>
      </c>
      <c r="Q70" s="27">
        <f t="shared" si="1"/>
        <v>0</v>
      </c>
      <c r="R70" s="28" t="s">
        <v>27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45167.0</v>
      </c>
      <c r="C71" s="19" t="s">
        <v>3222</v>
      </c>
      <c r="D71" s="20">
        <v>50810.0</v>
      </c>
      <c r="E71" s="21" t="s">
        <v>3223</v>
      </c>
      <c r="F71" s="22"/>
      <c r="G71" s="24"/>
      <c r="H71" s="23">
        <v>10500.0</v>
      </c>
      <c r="I71" s="23"/>
      <c r="J71" s="23"/>
      <c r="K71" s="23"/>
      <c r="L71" s="24"/>
      <c r="M71" s="25"/>
      <c r="N71" s="24"/>
      <c r="O71" s="24"/>
      <c r="P71" s="26">
        <v>10500.0</v>
      </c>
      <c r="Q71" s="27">
        <f t="shared" si="1"/>
        <v>0</v>
      </c>
      <c r="R71" s="28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45167.0</v>
      </c>
      <c r="C72" s="19" t="s">
        <v>3224</v>
      </c>
      <c r="D72" s="20">
        <v>20733.0</v>
      </c>
      <c r="E72" s="21" t="s">
        <v>3225</v>
      </c>
      <c r="F72" s="22"/>
      <c r="G72" s="24"/>
      <c r="H72" s="23">
        <v>4500.0</v>
      </c>
      <c r="I72" s="23"/>
      <c r="J72" s="23"/>
      <c r="K72" s="23"/>
      <c r="L72" s="24"/>
      <c r="M72" s="25"/>
      <c r="N72" s="24"/>
      <c r="O72" s="24"/>
      <c r="P72" s="26">
        <v>4500.0</v>
      </c>
      <c r="Q72" s="27">
        <f t="shared" si="1"/>
        <v>0</v>
      </c>
      <c r="R72" s="28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45168.0</v>
      </c>
      <c r="C73" s="19" t="s">
        <v>3226</v>
      </c>
      <c r="D73" s="20">
        <v>21828.0</v>
      </c>
      <c r="E73" s="21" t="s">
        <v>216</v>
      </c>
      <c r="F73" s="22"/>
      <c r="G73" s="24"/>
      <c r="H73" s="23"/>
      <c r="I73" s="23"/>
      <c r="J73" s="23"/>
      <c r="K73" s="23"/>
      <c r="L73" s="24"/>
      <c r="M73" s="29">
        <v>2500.0</v>
      </c>
      <c r="N73" s="24"/>
      <c r="O73" s="24"/>
      <c r="P73" s="26">
        <v>2500.0</v>
      </c>
      <c r="Q73" s="27">
        <f t="shared" si="1"/>
        <v>0</v>
      </c>
      <c r="R73" s="28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45168.0</v>
      </c>
      <c r="C74" s="19" t="s">
        <v>3227</v>
      </c>
      <c r="D74" s="20">
        <v>42046.0</v>
      </c>
      <c r="E74" s="21" t="s">
        <v>224</v>
      </c>
      <c r="F74" s="22"/>
      <c r="G74" s="24"/>
      <c r="H74" s="23">
        <v>5150.0</v>
      </c>
      <c r="I74" s="23"/>
      <c r="J74" s="23"/>
      <c r="K74" s="23"/>
      <c r="L74" s="24"/>
      <c r="M74" s="25"/>
      <c r="N74" s="24"/>
      <c r="O74" s="24"/>
      <c r="P74" s="26">
        <v>5150.0</v>
      </c>
      <c r="Q74" s="27">
        <f t="shared" si="1"/>
        <v>0</v>
      </c>
      <c r="R74" s="28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45168.0</v>
      </c>
      <c r="C75" s="19" t="s">
        <v>3228</v>
      </c>
      <c r="D75" s="20">
        <v>78222.0</v>
      </c>
      <c r="E75" s="21" t="s">
        <v>3229</v>
      </c>
      <c r="F75" s="22"/>
      <c r="G75" s="24"/>
      <c r="H75" s="23"/>
      <c r="I75" s="23"/>
      <c r="J75" s="23"/>
      <c r="K75" s="23">
        <v>5000.0</v>
      </c>
      <c r="L75" s="24"/>
      <c r="M75" s="25"/>
      <c r="N75" s="24"/>
      <c r="O75" s="24"/>
      <c r="P75" s="26">
        <v>5000.0</v>
      </c>
      <c r="Q75" s="27">
        <f t="shared" si="1"/>
        <v>0</v>
      </c>
      <c r="R75" s="28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45168.0</v>
      </c>
      <c r="C76" s="19" t="s">
        <v>3230</v>
      </c>
      <c r="D76" s="20">
        <v>49655.0</v>
      </c>
      <c r="E76" s="21" t="s">
        <v>595</v>
      </c>
      <c r="F76" s="22"/>
      <c r="G76" s="24"/>
      <c r="H76" s="23"/>
      <c r="I76" s="23"/>
      <c r="J76" s="23"/>
      <c r="K76" s="23">
        <v>5000.0</v>
      </c>
      <c r="L76" s="24"/>
      <c r="M76" s="25"/>
      <c r="N76" s="24"/>
      <c r="O76" s="24"/>
      <c r="P76" s="26">
        <v>5000.0</v>
      </c>
      <c r="Q76" s="27">
        <f t="shared" si="1"/>
        <v>0</v>
      </c>
      <c r="R76" s="28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45168.0</v>
      </c>
      <c r="C77" s="19" t="s">
        <v>3231</v>
      </c>
      <c r="D77" s="20">
        <v>52214.0</v>
      </c>
      <c r="E77" s="21" t="s">
        <v>362</v>
      </c>
      <c r="F77" s="22"/>
      <c r="G77" s="24"/>
      <c r="H77" s="23"/>
      <c r="I77" s="23"/>
      <c r="J77" s="23"/>
      <c r="K77" s="23"/>
      <c r="L77" s="24"/>
      <c r="M77" s="29">
        <v>700.0</v>
      </c>
      <c r="N77" s="24"/>
      <c r="O77" s="24"/>
      <c r="P77" s="26">
        <v>700.0</v>
      </c>
      <c r="Q77" s="27">
        <f t="shared" si="1"/>
        <v>0</v>
      </c>
      <c r="R77" s="28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45168.0</v>
      </c>
      <c r="C78" s="19" t="s">
        <v>3232</v>
      </c>
      <c r="D78" s="20">
        <v>21828.0</v>
      </c>
      <c r="E78" s="21" t="s">
        <v>216</v>
      </c>
      <c r="F78" s="22"/>
      <c r="G78" s="24"/>
      <c r="H78" s="23"/>
      <c r="I78" s="23"/>
      <c r="J78" s="23"/>
      <c r="K78" s="23">
        <v>350.0</v>
      </c>
      <c r="L78" s="24"/>
      <c r="M78" s="25"/>
      <c r="N78" s="24"/>
      <c r="O78" s="24"/>
      <c r="P78" s="26">
        <v>350.0</v>
      </c>
      <c r="Q78" s="27">
        <f t="shared" si="1"/>
        <v>0</v>
      </c>
      <c r="R78" s="28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45168.0</v>
      </c>
      <c r="C79" s="19" t="s">
        <v>3233</v>
      </c>
      <c r="D79" s="20">
        <v>71466.0</v>
      </c>
      <c r="E79" s="21" t="s">
        <v>3234</v>
      </c>
      <c r="F79" s="22"/>
      <c r="G79" s="24"/>
      <c r="H79" s="23"/>
      <c r="I79" s="23"/>
      <c r="J79" s="23"/>
      <c r="K79" s="23"/>
      <c r="L79" s="24"/>
      <c r="M79" s="29">
        <v>10000.0</v>
      </c>
      <c r="N79" s="24"/>
      <c r="O79" s="24"/>
      <c r="P79" s="26">
        <v>10000.0</v>
      </c>
      <c r="Q79" s="27">
        <f t="shared" si="1"/>
        <v>0</v>
      </c>
      <c r="R79" s="28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45168.0</v>
      </c>
      <c r="C80" s="19" t="s">
        <v>3235</v>
      </c>
      <c r="D80" s="20">
        <v>52083.0</v>
      </c>
      <c r="E80" s="21" t="s">
        <v>622</v>
      </c>
      <c r="F80" s="22"/>
      <c r="G80" s="24"/>
      <c r="H80" s="23">
        <v>30000.0</v>
      </c>
      <c r="I80" s="23"/>
      <c r="J80" s="23"/>
      <c r="K80" s="23"/>
      <c r="L80" s="24"/>
      <c r="M80" s="25"/>
      <c r="N80" s="24"/>
      <c r="O80" s="24"/>
      <c r="P80" s="26">
        <v>30000.0</v>
      </c>
      <c r="Q80" s="27">
        <f t="shared" si="1"/>
        <v>0</v>
      </c>
      <c r="R80" s="28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45168.0</v>
      </c>
      <c r="C81" s="19" t="s">
        <v>3236</v>
      </c>
      <c r="D81" s="20">
        <v>21384.0</v>
      </c>
      <c r="E81" s="21" t="s">
        <v>29</v>
      </c>
      <c r="F81" s="22"/>
      <c r="G81" s="24"/>
      <c r="H81" s="23"/>
      <c r="I81" s="23"/>
      <c r="J81" s="23"/>
      <c r="K81" s="23">
        <v>300.0</v>
      </c>
      <c r="L81" s="24"/>
      <c r="M81" s="25"/>
      <c r="N81" s="24"/>
      <c r="O81" s="24"/>
      <c r="P81" s="26">
        <v>300.0</v>
      </c>
      <c r="Q81" s="27">
        <f t="shared" si="1"/>
        <v>0</v>
      </c>
      <c r="R81" s="28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45168.0</v>
      </c>
      <c r="C82" s="19" t="s">
        <v>3237</v>
      </c>
      <c r="D82" s="20">
        <v>20670.0</v>
      </c>
      <c r="E82" s="21" t="s">
        <v>3238</v>
      </c>
      <c r="F82" s="22"/>
      <c r="G82" s="24"/>
      <c r="H82" s="23">
        <v>4500.0</v>
      </c>
      <c r="I82" s="23"/>
      <c r="J82" s="23"/>
      <c r="K82" s="23"/>
      <c r="L82" s="24"/>
      <c r="M82" s="25"/>
      <c r="N82" s="24"/>
      <c r="O82" s="24"/>
      <c r="P82" s="26">
        <v>4500.0</v>
      </c>
      <c r="Q82" s="27">
        <f t="shared" si="1"/>
        <v>0</v>
      </c>
      <c r="R82" s="28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18">
        <v>45168.0</v>
      </c>
      <c r="C83" s="19" t="s">
        <v>3239</v>
      </c>
      <c r="D83" s="20">
        <v>33780.0</v>
      </c>
      <c r="E83" s="21" t="s">
        <v>3240</v>
      </c>
      <c r="F83" s="22"/>
      <c r="G83" s="24"/>
      <c r="H83" s="23">
        <v>4500.0</v>
      </c>
      <c r="I83" s="23"/>
      <c r="J83" s="23"/>
      <c r="K83" s="23"/>
      <c r="L83" s="24"/>
      <c r="M83" s="25"/>
      <c r="N83" s="24"/>
      <c r="O83" s="24"/>
      <c r="P83" s="26">
        <v>4500.0</v>
      </c>
      <c r="Q83" s="27">
        <f t="shared" si="1"/>
        <v>0</v>
      </c>
      <c r="R83" s="28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>
        <v>80.0</v>
      </c>
      <c r="B84" s="18">
        <v>45168.0</v>
      </c>
      <c r="C84" s="19" t="s">
        <v>3241</v>
      </c>
      <c r="D84" s="20">
        <v>50894.0</v>
      </c>
      <c r="E84" s="21" t="s">
        <v>3242</v>
      </c>
      <c r="F84" s="22"/>
      <c r="G84" s="24"/>
      <c r="H84" s="23"/>
      <c r="I84" s="23"/>
      <c r="J84" s="23"/>
      <c r="K84" s="23">
        <v>7000.0</v>
      </c>
      <c r="L84" s="24"/>
      <c r="M84" s="25"/>
      <c r="N84" s="24"/>
      <c r="O84" s="24"/>
      <c r="P84" s="26">
        <v>7000.0</v>
      </c>
      <c r="Q84" s="27">
        <f t="shared" si="1"/>
        <v>0</v>
      </c>
      <c r="R84" s="28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>
        <v>81.0</v>
      </c>
      <c r="B85" s="18">
        <v>45168.0</v>
      </c>
      <c r="C85" s="19" t="s">
        <v>3243</v>
      </c>
      <c r="D85" s="20">
        <v>51782.0</v>
      </c>
      <c r="E85" s="21" t="s">
        <v>1144</v>
      </c>
      <c r="F85" s="22"/>
      <c r="G85" s="24"/>
      <c r="H85" s="23">
        <v>350.0</v>
      </c>
      <c r="I85" s="23"/>
      <c r="J85" s="23"/>
      <c r="K85" s="23"/>
      <c r="L85" s="24"/>
      <c r="M85" s="25"/>
      <c r="N85" s="24"/>
      <c r="O85" s="24"/>
      <c r="P85" s="26">
        <v>350.0</v>
      </c>
      <c r="Q85" s="27">
        <f t="shared" si="1"/>
        <v>0</v>
      </c>
      <c r="R85" s="2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7">
        <v>82.0</v>
      </c>
      <c r="B86" s="18">
        <v>45168.0</v>
      </c>
      <c r="C86" s="19" t="s">
        <v>3244</v>
      </c>
      <c r="D86" s="20">
        <v>31927.0</v>
      </c>
      <c r="E86" s="21" t="s">
        <v>406</v>
      </c>
      <c r="F86" s="22"/>
      <c r="G86" s="24"/>
      <c r="H86" s="23"/>
      <c r="I86" s="23"/>
      <c r="J86" s="23"/>
      <c r="K86" s="23"/>
      <c r="L86" s="24"/>
      <c r="M86" s="29">
        <v>3840.0</v>
      </c>
      <c r="N86" s="24"/>
      <c r="O86" s="24"/>
      <c r="P86" s="26">
        <v>3840.0</v>
      </c>
      <c r="Q86" s="27">
        <f t="shared" si="1"/>
        <v>0</v>
      </c>
      <c r="R86" s="28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7"/>
      <c r="B87" s="37"/>
      <c r="C87" s="33"/>
      <c r="D87" s="37"/>
      <c r="E87" s="37"/>
      <c r="F87" s="38">
        <f t="shared" ref="F87:P87" si="2">SUM(F5:F86)</f>
        <v>900</v>
      </c>
      <c r="G87" s="54">
        <f t="shared" si="2"/>
        <v>7200</v>
      </c>
      <c r="H87" s="54">
        <f t="shared" si="2"/>
        <v>108500</v>
      </c>
      <c r="I87" s="54">
        <f t="shared" si="2"/>
        <v>301250</v>
      </c>
      <c r="J87" s="54">
        <f t="shared" si="2"/>
        <v>62850</v>
      </c>
      <c r="K87" s="54">
        <f t="shared" si="2"/>
        <v>45900</v>
      </c>
      <c r="L87" s="54">
        <f t="shared" si="2"/>
        <v>0</v>
      </c>
      <c r="M87" s="54">
        <f t="shared" si="2"/>
        <v>17040</v>
      </c>
      <c r="N87" s="54">
        <f t="shared" si="2"/>
        <v>0</v>
      </c>
      <c r="O87" s="54">
        <f t="shared" si="2"/>
        <v>0</v>
      </c>
      <c r="P87" s="54">
        <f t="shared" si="2"/>
        <v>543640</v>
      </c>
      <c r="Q87" s="27">
        <f t="shared" si="1"/>
        <v>0</v>
      </c>
      <c r="R87" s="40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</row>
    <row r="88">
      <c r="A88" s="42"/>
      <c r="B88" s="37"/>
      <c r="C88" s="37"/>
      <c r="D88" s="37"/>
      <c r="E88" s="37"/>
      <c r="F88" s="43">
        <f>F87+G87+H87+I87+J87+K87+L87+M87+N87+O87</f>
        <v>543640</v>
      </c>
      <c r="G88" s="8"/>
      <c r="H88" s="8"/>
      <c r="I88" s="8"/>
      <c r="J88" s="8"/>
      <c r="K88" s="9"/>
      <c r="L88" s="44"/>
      <c r="M88" s="44"/>
      <c r="N88" s="44"/>
      <c r="O88" s="44"/>
      <c r="P88" s="41"/>
      <c r="Q88" s="41"/>
      <c r="R88" s="4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5" t="s">
        <v>242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57" t="s">
        <v>3245</v>
      </c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6" t="s">
        <v>3246</v>
      </c>
      <c r="F93" s="48" t="s">
        <v>246</v>
      </c>
      <c r="G93" s="4"/>
      <c r="H93" s="4"/>
      <c r="I93" s="4"/>
      <c r="J93" s="4"/>
      <c r="K93" s="4"/>
      <c r="L93" s="4"/>
      <c r="M93" s="4"/>
      <c r="N93" s="4"/>
      <c r="O93" s="4" t="s">
        <v>242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6" t="s">
        <v>3247</v>
      </c>
      <c r="F94" s="4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6" t="s">
        <v>3248</v>
      </c>
      <c r="F95" s="4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6" t="s">
        <v>3249</v>
      </c>
      <c r="F96" s="4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6" t="s">
        <v>3250</v>
      </c>
      <c r="F97" s="48"/>
      <c r="G97" s="4"/>
      <c r="H97" s="4"/>
      <c r="I97" s="4"/>
      <c r="J97" s="4"/>
      <c r="K97" s="4"/>
      <c r="L97" s="4"/>
      <c r="M97" s="4"/>
      <c r="N97" s="4"/>
      <c r="O97" s="59" t="s">
        <v>246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9" t="s">
        <v>251</v>
      </c>
      <c r="F98" s="50" t="s">
        <v>379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72.0" customHeight="1">
      <c r="A99" s="4"/>
      <c r="B99" s="4"/>
      <c r="C99" s="4"/>
      <c r="D99" s="4"/>
      <c r="E99" s="46" t="s">
        <v>3251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 t="s">
        <v>242</v>
      </c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 t="s">
        <v>246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</sheetData>
  <mergeCells count="16">
    <mergeCell ref="E2:E4"/>
    <mergeCell ref="F3:F4"/>
    <mergeCell ref="G3:H3"/>
    <mergeCell ref="I3:J3"/>
    <mergeCell ref="F88:K88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5"/>
    <col customWidth="1" min="2" max="2" width="19.38"/>
    <col customWidth="1" min="3" max="3" width="30.25"/>
    <col customWidth="1" min="5" max="5" width="84.75"/>
    <col customWidth="1" min="6" max="6" width="17.88"/>
    <col customWidth="1" min="7" max="7" width="18.75"/>
    <col customWidth="1" min="8" max="8" width="17.25"/>
    <col customWidth="1" min="9" max="9" width="15.75"/>
    <col customWidth="1" min="10" max="10" width="13.63"/>
    <col customWidth="1" min="11" max="11" width="16.63"/>
    <col customWidth="1" min="12" max="12" width="17.5"/>
    <col customWidth="1" min="13" max="13" width="17.63"/>
    <col customWidth="1" min="14" max="14" width="14.88"/>
    <col customWidth="1" min="16" max="16" width="20.25"/>
    <col customWidth="1" min="17" max="17" width="16.13"/>
  </cols>
  <sheetData>
    <row r="1">
      <c r="A1" s="51" t="s">
        <v>3252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45168.0</v>
      </c>
      <c r="C5" s="19" t="s">
        <v>3253</v>
      </c>
      <c r="D5" s="20">
        <v>53249.0</v>
      </c>
      <c r="E5" s="21" t="s">
        <v>474</v>
      </c>
      <c r="F5" s="30"/>
      <c r="G5" s="23"/>
      <c r="H5" s="24"/>
      <c r="I5" s="23"/>
      <c r="J5" s="29">
        <v>20000.0</v>
      </c>
      <c r="K5" s="23"/>
      <c r="L5" s="24"/>
      <c r="M5" s="23"/>
      <c r="N5" s="24"/>
      <c r="O5" s="24"/>
      <c r="P5" s="26">
        <v>20000.0</v>
      </c>
      <c r="Q5" s="27">
        <f t="shared" ref="Q5:Q106" si="1">F5+G5+H5+I5+J5+K5+L5+M5+N5+O5-P5</f>
        <v>0</v>
      </c>
      <c r="R5" s="58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45168.0</v>
      </c>
      <c r="C6" s="19" t="s">
        <v>3254</v>
      </c>
      <c r="D6" s="20">
        <v>22341.0</v>
      </c>
      <c r="E6" s="21" t="s">
        <v>618</v>
      </c>
      <c r="F6" s="30"/>
      <c r="G6" s="23"/>
      <c r="H6" s="24"/>
      <c r="I6" s="23">
        <v>1200.0</v>
      </c>
      <c r="J6" s="23"/>
      <c r="K6" s="24"/>
      <c r="L6" s="24"/>
      <c r="M6" s="23"/>
      <c r="N6" s="24"/>
      <c r="O6" s="24"/>
      <c r="P6" s="26">
        <v>1200.0</v>
      </c>
      <c r="Q6" s="27">
        <f t="shared" si="1"/>
        <v>0</v>
      </c>
      <c r="R6" s="58" t="s">
        <v>45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45168.0</v>
      </c>
      <c r="C7" s="19" t="s">
        <v>3255</v>
      </c>
      <c r="D7" s="20">
        <v>10701.0</v>
      </c>
      <c r="E7" s="21" t="s">
        <v>3177</v>
      </c>
      <c r="F7" s="30"/>
      <c r="G7" s="23"/>
      <c r="H7" s="23"/>
      <c r="I7" s="23">
        <v>4500.0</v>
      </c>
      <c r="J7" s="23"/>
      <c r="K7" s="24"/>
      <c r="L7" s="24"/>
      <c r="M7" s="24"/>
      <c r="N7" s="24"/>
      <c r="O7" s="24"/>
      <c r="P7" s="26">
        <v>4500.0</v>
      </c>
      <c r="Q7" s="27">
        <f t="shared" si="1"/>
        <v>0</v>
      </c>
      <c r="R7" s="28" t="s">
        <v>45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45169.0</v>
      </c>
      <c r="C8" s="19" t="s">
        <v>3256</v>
      </c>
      <c r="D8" s="20">
        <v>36555.0</v>
      </c>
      <c r="E8" s="21" t="s">
        <v>174</v>
      </c>
      <c r="F8" s="30"/>
      <c r="G8" s="24"/>
      <c r="H8" s="23"/>
      <c r="I8" s="23"/>
      <c r="J8" s="23"/>
      <c r="K8" s="23">
        <v>1450.0</v>
      </c>
      <c r="L8" s="24"/>
      <c r="M8" s="23"/>
      <c r="N8" s="24"/>
      <c r="O8" s="24"/>
      <c r="P8" s="26">
        <v>1450.0</v>
      </c>
      <c r="Q8" s="27">
        <f t="shared" si="1"/>
        <v>0</v>
      </c>
      <c r="R8" s="28" t="s">
        <v>52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45169.0</v>
      </c>
      <c r="C9" s="19" t="s">
        <v>3257</v>
      </c>
      <c r="D9" s="20">
        <v>79451.0</v>
      </c>
      <c r="E9" s="21" t="s">
        <v>3258</v>
      </c>
      <c r="F9" s="30"/>
      <c r="G9" s="24"/>
      <c r="H9" s="24"/>
      <c r="I9" s="23">
        <v>7000.0</v>
      </c>
      <c r="J9" s="23"/>
      <c r="K9" s="29"/>
      <c r="L9" s="24"/>
      <c r="M9" s="24"/>
      <c r="N9" s="24"/>
      <c r="O9" s="24"/>
      <c r="P9" s="26">
        <v>7000.0</v>
      </c>
      <c r="Q9" s="27">
        <f t="shared" si="1"/>
        <v>0</v>
      </c>
      <c r="R9" s="28" t="s">
        <v>52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45169.0</v>
      </c>
      <c r="C10" s="19" t="s">
        <v>3259</v>
      </c>
      <c r="D10" s="20">
        <v>51976.0</v>
      </c>
      <c r="E10" s="21" t="s">
        <v>578</v>
      </c>
      <c r="F10" s="30"/>
      <c r="G10" s="24"/>
      <c r="H10" s="24"/>
      <c r="I10" s="23"/>
      <c r="J10" s="23">
        <v>10000.0</v>
      </c>
      <c r="K10" s="23"/>
      <c r="L10" s="24"/>
      <c r="M10" s="23"/>
      <c r="N10" s="24"/>
      <c r="O10" s="24"/>
      <c r="P10" s="26">
        <v>10000.0</v>
      </c>
      <c r="Q10" s="27">
        <f t="shared" si="1"/>
        <v>0</v>
      </c>
      <c r="R10" s="28" t="s">
        <v>42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45169.0</v>
      </c>
      <c r="C11" s="19" t="s">
        <v>3260</v>
      </c>
      <c r="D11" s="20">
        <v>66198.0</v>
      </c>
      <c r="E11" s="21" t="s">
        <v>307</v>
      </c>
      <c r="F11" s="22"/>
      <c r="G11" s="24"/>
      <c r="H11" s="24"/>
      <c r="I11" s="23"/>
      <c r="J11" s="23"/>
      <c r="K11" s="23"/>
      <c r="L11" s="24"/>
      <c r="M11" s="23">
        <v>1910.0</v>
      </c>
      <c r="N11" s="24"/>
      <c r="O11" s="24"/>
      <c r="P11" s="26">
        <v>1910.0</v>
      </c>
      <c r="Q11" s="27">
        <f t="shared" si="1"/>
        <v>0</v>
      </c>
      <c r="R11" s="28" t="s">
        <v>55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45169.0</v>
      </c>
      <c r="C12" s="19" t="s">
        <v>3261</v>
      </c>
      <c r="D12" s="20">
        <v>36555.0</v>
      </c>
      <c r="E12" s="21" t="s">
        <v>174</v>
      </c>
      <c r="F12" s="22"/>
      <c r="G12" s="23"/>
      <c r="H12" s="24"/>
      <c r="I12" s="23">
        <v>200.0</v>
      </c>
      <c r="J12" s="23"/>
      <c r="K12" s="29">
        <v>2050.0</v>
      </c>
      <c r="L12" s="24"/>
      <c r="M12" s="23"/>
      <c r="N12" s="24"/>
      <c r="O12" s="24"/>
      <c r="P12" s="26">
        <v>2250.0</v>
      </c>
      <c r="Q12" s="27">
        <f t="shared" si="1"/>
        <v>0</v>
      </c>
      <c r="R12" s="28" t="s">
        <v>52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45169.0</v>
      </c>
      <c r="C13" s="19" t="s">
        <v>3262</v>
      </c>
      <c r="D13" s="20">
        <v>36555.0</v>
      </c>
      <c r="E13" s="21" t="s">
        <v>174</v>
      </c>
      <c r="F13" s="30"/>
      <c r="G13" s="24"/>
      <c r="H13" s="24"/>
      <c r="I13" s="23">
        <v>4500.0</v>
      </c>
      <c r="J13" s="23"/>
      <c r="K13" s="23"/>
      <c r="L13" s="24"/>
      <c r="M13" s="23"/>
      <c r="N13" s="24"/>
      <c r="O13" s="24"/>
      <c r="P13" s="26">
        <v>4500.0</v>
      </c>
      <c r="Q13" s="27">
        <f t="shared" si="1"/>
        <v>0</v>
      </c>
      <c r="R13" s="28" t="s">
        <v>52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45169.0</v>
      </c>
      <c r="C14" s="19" t="s">
        <v>3263</v>
      </c>
      <c r="D14" s="20">
        <v>26831.0</v>
      </c>
      <c r="E14" s="21" t="s">
        <v>468</v>
      </c>
      <c r="F14" s="22"/>
      <c r="G14" s="24"/>
      <c r="H14" s="23"/>
      <c r="I14" s="23"/>
      <c r="J14" s="23">
        <v>1750.0</v>
      </c>
      <c r="K14" s="23"/>
      <c r="L14" s="24"/>
      <c r="M14" s="24"/>
      <c r="N14" s="24"/>
      <c r="O14" s="24"/>
      <c r="P14" s="26">
        <v>1750.0</v>
      </c>
      <c r="Q14" s="27">
        <f t="shared" si="1"/>
        <v>0</v>
      </c>
      <c r="R14" s="28" t="s">
        <v>45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45169.0</v>
      </c>
      <c r="C15" s="19" t="s">
        <v>3264</v>
      </c>
      <c r="D15" s="20">
        <v>73864.0</v>
      </c>
      <c r="E15" s="21" t="s">
        <v>3265</v>
      </c>
      <c r="F15" s="22"/>
      <c r="G15" s="23"/>
      <c r="H15" s="23"/>
      <c r="I15" s="23">
        <v>2650.0</v>
      </c>
      <c r="J15" s="23"/>
      <c r="K15" s="23"/>
      <c r="L15" s="24"/>
      <c r="M15" s="23"/>
      <c r="N15" s="24"/>
      <c r="O15" s="24"/>
      <c r="P15" s="26">
        <v>2650.0</v>
      </c>
      <c r="Q15" s="27">
        <f t="shared" si="1"/>
        <v>0</v>
      </c>
      <c r="R15" s="28" t="s">
        <v>45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45169.0</v>
      </c>
      <c r="C16" s="19" t="s">
        <v>3266</v>
      </c>
      <c r="D16" s="20">
        <v>54226.0</v>
      </c>
      <c r="E16" s="21" t="s">
        <v>134</v>
      </c>
      <c r="F16" s="30"/>
      <c r="G16" s="23"/>
      <c r="H16" s="24"/>
      <c r="I16" s="23"/>
      <c r="J16" s="29">
        <v>10000.0</v>
      </c>
      <c r="K16" s="23"/>
      <c r="L16" s="24"/>
      <c r="M16" s="23"/>
      <c r="N16" s="24"/>
      <c r="O16" s="24"/>
      <c r="P16" s="26">
        <v>10000.0</v>
      </c>
      <c r="Q16" s="27">
        <f t="shared" si="1"/>
        <v>0</v>
      </c>
      <c r="R16" s="28" t="s">
        <v>45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45169.0</v>
      </c>
      <c r="C17" s="19" t="s">
        <v>3267</v>
      </c>
      <c r="D17" s="20">
        <v>51939.0</v>
      </c>
      <c r="E17" s="21" t="s">
        <v>351</v>
      </c>
      <c r="F17" s="22"/>
      <c r="G17" s="24"/>
      <c r="H17" s="23"/>
      <c r="I17" s="23">
        <v>10000.0</v>
      </c>
      <c r="J17" s="29"/>
      <c r="K17" s="24"/>
      <c r="L17" s="24"/>
      <c r="M17" s="23"/>
      <c r="N17" s="24"/>
      <c r="O17" s="24"/>
      <c r="P17" s="26">
        <v>10000.0</v>
      </c>
      <c r="Q17" s="27">
        <f t="shared" si="1"/>
        <v>0</v>
      </c>
      <c r="R17" s="28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45169.0</v>
      </c>
      <c r="C18" s="19" t="s">
        <v>3268</v>
      </c>
      <c r="D18" s="20">
        <v>61420.0</v>
      </c>
      <c r="E18" s="21" t="s">
        <v>276</v>
      </c>
      <c r="F18" s="30"/>
      <c r="G18" s="23"/>
      <c r="H18" s="23"/>
      <c r="I18" s="23">
        <v>25000.0</v>
      </c>
      <c r="J18" s="23"/>
      <c r="K18" s="23"/>
      <c r="L18" s="24"/>
      <c r="M18" s="23"/>
      <c r="N18" s="24"/>
      <c r="O18" s="24"/>
      <c r="P18" s="26">
        <v>25000.0</v>
      </c>
      <c r="Q18" s="27">
        <f t="shared" si="1"/>
        <v>0</v>
      </c>
      <c r="R18" s="28" t="s">
        <v>52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45169.0</v>
      </c>
      <c r="C19" s="19" t="s">
        <v>3269</v>
      </c>
      <c r="D19" s="20">
        <v>61420.0</v>
      </c>
      <c r="E19" s="21" t="s">
        <v>276</v>
      </c>
      <c r="F19" s="22"/>
      <c r="G19" s="23"/>
      <c r="H19" s="23"/>
      <c r="I19" s="23">
        <v>26250.0</v>
      </c>
      <c r="J19" s="23"/>
      <c r="K19" s="23"/>
      <c r="L19" s="24"/>
      <c r="M19" s="23"/>
      <c r="N19" s="24"/>
      <c r="O19" s="24"/>
      <c r="P19" s="26">
        <v>26250.0</v>
      </c>
      <c r="Q19" s="27">
        <f t="shared" si="1"/>
        <v>0</v>
      </c>
      <c r="R19" s="28" t="s">
        <v>52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45169.0</v>
      </c>
      <c r="C20" s="19" t="s">
        <v>3270</v>
      </c>
      <c r="D20" s="20">
        <v>51941.0</v>
      </c>
      <c r="E20" s="21" t="s">
        <v>3071</v>
      </c>
      <c r="F20" s="30"/>
      <c r="G20" s="23"/>
      <c r="H20" s="23"/>
      <c r="I20" s="23">
        <v>5000.0</v>
      </c>
      <c r="J20" s="23"/>
      <c r="K20" s="23"/>
      <c r="L20" s="24"/>
      <c r="M20" s="24"/>
      <c r="N20" s="24"/>
      <c r="O20" s="24"/>
      <c r="P20" s="26">
        <v>5000.0</v>
      </c>
      <c r="Q20" s="27">
        <f t="shared" si="1"/>
        <v>0</v>
      </c>
      <c r="R20" s="28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45169.0</v>
      </c>
      <c r="C21" s="19" t="s">
        <v>3271</v>
      </c>
      <c r="D21" s="20">
        <v>52430.0</v>
      </c>
      <c r="E21" s="21" t="s">
        <v>1301</v>
      </c>
      <c r="F21" s="30"/>
      <c r="G21" s="24"/>
      <c r="H21" s="23"/>
      <c r="I21" s="23">
        <v>3150.0</v>
      </c>
      <c r="J21" s="23"/>
      <c r="K21" s="24"/>
      <c r="L21" s="24"/>
      <c r="M21" s="24"/>
      <c r="N21" s="24"/>
      <c r="O21" s="24"/>
      <c r="P21" s="26">
        <v>3150.0</v>
      </c>
      <c r="Q21" s="27">
        <f t="shared" si="1"/>
        <v>0</v>
      </c>
      <c r="R21" s="28" t="s">
        <v>52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45169.0</v>
      </c>
      <c r="C22" s="19" t="s">
        <v>3272</v>
      </c>
      <c r="D22" s="20">
        <v>51939.0</v>
      </c>
      <c r="E22" s="21" t="s">
        <v>351</v>
      </c>
      <c r="F22" s="22"/>
      <c r="G22" s="23"/>
      <c r="H22" s="23"/>
      <c r="I22" s="23">
        <v>1400.0</v>
      </c>
      <c r="J22" s="23"/>
      <c r="K22" s="23"/>
      <c r="L22" s="24"/>
      <c r="M22" s="24"/>
      <c r="N22" s="24"/>
      <c r="O22" s="24"/>
      <c r="P22" s="26">
        <v>1400.0</v>
      </c>
      <c r="Q22" s="27">
        <f t="shared" si="1"/>
        <v>0</v>
      </c>
      <c r="R22" s="28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45169.0</v>
      </c>
      <c r="C23" s="19" t="s">
        <v>3273</v>
      </c>
      <c r="D23" s="20">
        <v>58257.0</v>
      </c>
      <c r="E23" s="21" t="s">
        <v>364</v>
      </c>
      <c r="F23" s="22"/>
      <c r="G23" s="23"/>
      <c r="H23" s="23"/>
      <c r="I23" s="23">
        <v>8200.0</v>
      </c>
      <c r="J23" s="23"/>
      <c r="K23" s="23"/>
      <c r="L23" s="24"/>
      <c r="M23" s="23"/>
      <c r="N23" s="24"/>
      <c r="O23" s="24"/>
      <c r="P23" s="26">
        <v>8200.0</v>
      </c>
      <c r="Q23" s="27">
        <f t="shared" si="1"/>
        <v>0</v>
      </c>
      <c r="R23" s="28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45169.0</v>
      </c>
      <c r="C24" s="19" t="s">
        <v>3274</v>
      </c>
      <c r="D24" s="20">
        <v>40494.0</v>
      </c>
      <c r="E24" s="21" t="s">
        <v>3275</v>
      </c>
      <c r="F24" s="22"/>
      <c r="G24" s="23"/>
      <c r="H24" s="23"/>
      <c r="I24" s="23">
        <v>4650.0</v>
      </c>
      <c r="J24" s="23"/>
      <c r="K24" s="23"/>
      <c r="L24" s="24"/>
      <c r="M24" s="23"/>
      <c r="N24" s="24"/>
      <c r="O24" s="24"/>
      <c r="P24" s="26">
        <v>4650.0</v>
      </c>
      <c r="Q24" s="27">
        <f t="shared" si="1"/>
        <v>0</v>
      </c>
      <c r="R24" s="28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45169.0</v>
      </c>
      <c r="C25" s="19" t="s">
        <v>3276</v>
      </c>
      <c r="D25" s="20">
        <v>57061.0</v>
      </c>
      <c r="E25" s="21" t="s">
        <v>3277</v>
      </c>
      <c r="F25" s="22"/>
      <c r="G25" s="23"/>
      <c r="H25" s="23"/>
      <c r="I25" s="23">
        <v>5150.0</v>
      </c>
      <c r="J25" s="29"/>
      <c r="K25" s="23"/>
      <c r="L25" s="24"/>
      <c r="M25" s="24"/>
      <c r="N25" s="24"/>
      <c r="O25" s="24"/>
      <c r="P25" s="26">
        <v>5150.0</v>
      </c>
      <c r="Q25" s="27">
        <f t="shared" si="1"/>
        <v>0</v>
      </c>
      <c r="R25" s="28" t="s">
        <v>45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45169.0</v>
      </c>
      <c r="C26" s="19" t="s">
        <v>3278</v>
      </c>
      <c r="D26" s="20">
        <v>25650.0</v>
      </c>
      <c r="E26" s="21" t="s">
        <v>218</v>
      </c>
      <c r="F26" s="30"/>
      <c r="G26" s="23"/>
      <c r="H26" s="23"/>
      <c r="I26" s="23"/>
      <c r="J26" s="23"/>
      <c r="K26" s="23">
        <v>500.0</v>
      </c>
      <c r="L26" s="24"/>
      <c r="M26" s="23"/>
      <c r="N26" s="24"/>
      <c r="O26" s="24"/>
      <c r="P26" s="26">
        <v>500.0</v>
      </c>
      <c r="Q26" s="27">
        <f t="shared" si="1"/>
        <v>0</v>
      </c>
      <c r="R26" s="28" t="s">
        <v>45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45169.0</v>
      </c>
      <c r="C27" s="19" t="s">
        <v>3279</v>
      </c>
      <c r="D27" s="20">
        <v>58758.0</v>
      </c>
      <c r="E27" s="21" t="s">
        <v>1755</v>
      </c>
      <c r="F27" s="30"/>
      <c r="G27" s="24"/>
      <c r="H27" s="23"/>
      <c r="I27" s="23">
        <v>2650.0</v>
      </c>
      <c r="J27" s="23"/>
      <c r="K27" s="23"/>
      <c r="L27" s="24"/>
      <c r="M27" s="24"/>
      <c r="N27" s="24"/>
      <c r="O27" s="24"/>
      <c r="P27" s="26">
        <v>2650.0</v>
      </c>
      <c r="Q27" s="27">
        <f t="shared" si="1"/>
        <v>0</v>
      </c>
      <c r="R27" s="28" t="s">
        <v>27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45169.0</v>
      </c>
      <c r="C28" s="19" t="s">
        <v>3280</v>
      </c>
      <c r="D28" s="20">
        <v>53283.0</v>
      </c>
      <c r="E28" s="21" t="s">
        <v>291</v>
      </c>
      <c r="F28" s="30"/>
      <c r="G28" s="24"/>
      <c r="H28" s="24"/>
      <c r="I28" s="23">
        <v>2700.0</v>
      </c>
      <c r="J28" s="23"/>
      <c r="K28" s="23"/>
      <c r="L28" s="24"/>
      <c r="M28" s="24"/>
      <c r="N28" s="24"/>
      <c r="O28" s="24"/>
      <c r="P28" s="26">
        <v>2700.0</v>
      </c>
      <c r="Q28" s="27">
        <f t="shared" si="1"/>
        <v>0</v>
      </c>
      <c r="R28" s="28" t="s">
        <v>55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45169.0</v>
      </c>
      <c r="C29" s="19" t="s">
        <v>3281</v>
      </c>
      <c r="D29" s="20">
        <v>49655.0</v>
      </c>
      <c r="E29" s="21" t="s">
        <v>595</v>
      </c>
      <c r="F29" s="22"/>
      <c r="G29" s="24"/>
      <c r="H29" s="23"/>
      <c r="I29" s="23"/>
      <c r="J29" s="23"/>
      <c r="K29" s="23">
        <v>5000.0</v>
      </c>
      <c r="L29" s="24"/>
      <c r="M29" s="23"/>
      <c r="N29" s="24"/>
      <c r="O29" s="24"/>
      <c r="P29" s="26">
        <v>5000.0</v>
      </c>
      <c r="Q29" s="27">
        <f t="shared" si="1"/>
        <v>0</v>
      </c>
      <c r="R29" s="28" t="s">
        <v>45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45169.0</v>
      </c>
      <c r="C30" s="19" t="s">
        <v>3282</v>
      </c>
      <c r="D30" s="20">
        <v>22341.0</v>
      </c>
      <c r="E30" s="21" t="s">
        <v>618</v>
      </c>
      <c r="F30" s="22"/>
      <c r="G30" s="23"/>
      <c r="H30" s="24"/>
      <c r="I30" s="23">
        <v>3600.0</v>
      </c>
      <c r="J30" s="23"/>
      <c r="K30" s="23"/>
      <c r="L30" s="24"/>
      <c r="M30" s="29"/>
      <c r="N30" s="24"/>
      <c r="O30" s="24"/>
      <c r="P30" s="26">
        <v>3600.0</v>
      </c>
      <c r="Q30" s="27">
        <f t="shared" si="1"/>
        <v>0</v>
      </c>
      <c r="R30" s="28" t="s">
        <v>45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45169.0</v>
      </c>
      <c r="C31" s="19" t="s">
        <v>3283</v>
      </c>
      <c r="D31" s="20">
        <v>79403.0</v>
      </c>
      <c r="E31" s="21" t="s">
        <v>3284</v>
      </c>
      <c r="F31" s="30"/>
      <c r="G31" s="24"/>
      <c r="H31" s="23"/>
      <c r="I31" s="23"/>
      <c r="J31" s="23"/>
      <c r="K31" s="23">
        <v>7550.0</v>
      </c>
      <c r="L31" s="24"/>
      <c r="M31" s="23"/>
      <c r="N31" s="24"/>
      <c r="O31" s="24"/>
      <c r="P31" s="26">
        <v>7550.0</v>
      </c>
      <c r="Q31" s="27">
        <f t="shared" si="1"/>
        <v>0</v>
      </c>
      <c r="R31" s="28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45169.0</v>
      </c>
      <c r="C32" s="19" t="s">
        <v>3285</v>
      </c>
      <c r="D32" s="20">
        <v>71418.0</v>
      </c>
      <c r="E32" s="21" t="s">
        <v>1035</v>
      </c>
      <c r="F32" s="22"/>
      <c r="G32" s="23"/>
      <c r="H32" s="23"/>
      <c r="I32" s="23"/>
      <c r="J32" s="29">
        <v>2650.0</v>
      </c>
      <c r="K32" s="23"/>
      <c r="L32" s="24"/>
      <c r="M32" s="23"/>
      <c r="N32" s="24"/>
      <c r="O32" s="24"/>
      <c r="P32" s="26">
        <v>2650.0</v>
      </c>
      <c r="Q32" s="27">
        <f t="shared" si="1"/>
        <v>0</v>
      </c>
      <c r="R32" s="28" t="s">
        <v>55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45169.0</v>
      </c>
      <c r="C33" s="19" t="s">
        <v>3286</v>
      </c>
      <c r="D33" s="20">
        <v>79456.0</v>
      </c>
      <c r="E33" s="21" t="s">
        <v>3287</v>
      </c>
      <c r="F33" s="22"/>
      <c r="G33" s="24"/>
      <c r="H33" s="23"/>
      <c r="I33" s="23"/>
      <c r="J33" s="23">
        <v>7300.0</v>
      </c>
      <c r="K33" s="23"/>
      <c r="L33" s="24"/>
      <c r="M33" s="23"/>
      <c r="N33" s="24"/>
      <c r="O33" s="24"/>
      <c r="P33" s="26">
        <v>7300.0</v>
      </c>
      <c r="Q33" s="27">
        <f t="shared" si="1"/>
        <v>0</v>
      </c>
      <c r="R33" s="28" t="s">
        <v>45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45169.0</v>
      </c>
      <c r="C34" s="19" t="s">
        <v>3288</v>
      </c>
      <c r="D34" s="20">
        <v>10249.0</v>
      </c>
      <c r="E34" s="21" t="s">
        <v>593</v>
      </c>
      <c r="F34" s="22"/>
      <c r="G34" s="24"/>
      <c r="H34" s="23"/>
      <c r="I34" s="23"/>
      <c r="J34" s="23">
        <v>5450.0</v>
      </c>
      <c r="K34" s="23"/>
      <c r="L34" s="24"/>
      <c r="M34" s="23"/>
      <c r="N34" s="24"/>
      <c r="O34" s="24"/>
      <c r="P34" s="26">
        <v>5450.0</v>
      </c>
      <c r="Q34" s="27">
        <f t="shared" si="1"/>
        <v>0</v>
      </c>
      <c r="R34" s="28" t="s">
        <v>45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45169.0</v>
      </c>
      <c r="C35" s="19" t="s">
        <v>3289</v>
      </c>
      <c r="D35" s="20">
        <v>78614.0</v>
      </c>
      <c r="E35" s="21" t="s">
        <v>3290</v>
      </c>
      <c r="F35" s="22"/>
      <c r="G35" s="24"/>
      <c r="H35" s="23"/>
      <c r="I35" s="23"/>
      <c r="J35" s="29">
        <v>1500.0</v>
      </c>
      <c r="K35" s="23"/>
      <c r="L35" s="24"/>
      <c r="M35" s="23"/>
      <c r="N35" s="24"/>
      <c r="O35" s="24"/>
      <c r="P35" s="26">
        <v>1500.0</v>
      </c>
      <c r="Q35" s="27">
        <f t="shared" si="1"/>
        <v>0</v>
      </c>
      <c r="R35" s="28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45169.0</v>
      </c>
      <c r="C36" s="19" t="s">
        <v>3291</v>
      </c>
      <c r="D36" s="20">
        <v>55409.0</v>
      </c>
      <c r="E36" s="21" t="s">
        <v>917</v>
      </c>
      <c r="F36" s="30"/>
      <c r="G36" s="23"/>
      <c r="H36" s="23"/>
      <c r="I36" s="23">
        <v>2850.0</v>
      </c>
      <c r="J36" s="29"/>
      <c r="K36" s="23"/>
      <c r="L36" s="24"/>
      <c r="M36" s="23"/>
      <c r="N36" s="24"/>
      <c r="O36" s="24"/>
      <c r="P36" s="26">
        <v>2850.0</v>
      </c>
      <c r="Q36" s="27">
        <f t="shared" si="1"/>
        <v>0</v>
      </c>
      <c r="R36" s="28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45169.0</v>
      </c>
      <c r="C37" s="19" t="s">
        <v>3292</v>
      </c>
      <c r="D37" s="20">
        <v>52032.0</v>
      </c>
      <c r="E37" s="21" t="s">
        <v>316</v>
      </c>
      <c r="F37" s="30"/>
      <c r="G37" s="23"/>
      <c r="H37" s="24"/>
      <c r="I37" s="23">
        <v>2500.0</v>
      </c>
      <c r="J37" s="29"/>
      <c r="K37" s="24"/>
      <c r="L37" s="24"/>
      <c r="M37" s="23"/>
      <c r="N37" s="24"/>
      <c r="O37" s="24"/>
      <c r="P37" s="26">
        <v>2500.0</v>
      </c>
      <c r="Q37" s="27">
        <f t="shared" si="1"/>
        <v>0</v>
      </c>
      <c r="R37" s="28" t="s">
        <v>55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45169.0</v>
      </c>
      <c r="C38" s="19" t="s">
        <v>3293</v>
      </c>
      <c r="D38" s="20">
        <v>29621.0</v>
      </c>
      <c r="E38" s="21" t="s">
        <v>423</v>
      </c>
      <c r="F38" s="30"/>
      <c r="G38" s="24"/>
      <c r="H38" s="23"/>
      <c r="I38" s="23">
        <v>8200.0</v>
      </c>
      <c r="J38" s="29"/>
      <c r="K38" s="23"/>
      <c r="L38" s="24"/>
      <c r="M38" s="23"/>
      <c r="N38" s="24"/>
      <c r="O38" s="24"/>
      <c r="P38" s="26">
        <v>8200.0</v>
      </c>
      <c r="Q38" s="27">
        <f t="shared" si="1"/>
        <v>0</v>
      </c>
      <c r="R38" s="28" t="s">
        <v>55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45169.0</v>
      </c>
      <c r="C39" s="19" t="s">
        <v>3294</v>
      </c>
      <c r="D39" s="20">
        <v>42046.0</v>
      </c>
      <c r="E39" s="21" t="s">
        <v>224</v>
      </c>
      <c r="F39" s="22"/>
      <c r="G39" s="24"/>
      <c r="H39" s="23"/>
      <c r="I39" s="23">
        <v>300.0</v>
      </c>
      <c r="J39" s="23"/>
      <c r="K39" s="23"/>
      <c r="L39" s="24"/>
      <c r="M39" s="29"/>
      <c r="N39" s="24"/>
      <c r="O39" s="24"/>
      <c r="P39" s="26">
        <v>300.0</v>
      </c>
      <c r="Q39" s="27">
        <f t="shared" si="1"/>
        <v>0</v>
      </c>
      <c r="R39" s="28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45169.0</v>
      </c>
      <c r="C40" s="19" t="s">
        <v>3295</v>
      </c>
      <c r="D40" s="20">
        <v>10281.0</v>
      </c>
      <c r="E40" s="21" t="s">
        <v>1734</v>
      </c>
      <c r="F40" s="22"/>
      <c r="G40" s="24"/>
      <c r="H40" s="23"/>
      <c r="I40" s="23"/>
      <c r="J40" s="23"/>
      <c r="K40" s="24"/>
      <c r="L40" s="24"/>
      <c r="M40" s="29">
        <v>2650.0</v>
      </c>
      <c r="N40" s="24"/>
      <c r="O40" s="24"/>
      <c r="P40" s="26">
        <v>2650.0</v>
      </c>
      <c r="Q40" s="27">
        <f t="shared" si="1"/>
        <v>0</v>
      </c>
      <c r="R40" s="28" t="s">
        <v>45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45169.0</v>
      </c>
      <c r="C41" s="19" t="s">
        <v>3296</v>
      </c>
      <c r="D41" s="20">
        <v>22341.0</v>
      </c>
      <c r="E41" s="21" t="s">
        <v>618</v>
      </c>
      <c r="F41" s="22"/>
      <c r="G41" s="23">
        <v>13200.0</v>
      </c>
      <c r="H41" s="23"/>
      <c r="I41" s="23"/>
      <c r="J41" s="23"/>
      <c r="K41" s="23"/>
      <c r="L41" s="24"/>
      <c r="M41" s="25"/>
      <c r="N41" s="24"/>
      <c r="O41" s="24"/>
      <c r="P41" s="26">
        <v>13200.0</v>
      </c>
      <c r="Q41" s="27">
        <f t="shared" si="1"/>
        <v>0</v>
      </c>
      <c r="R41" s="28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45169.0</v>
      </c>
      <c r="C42" s="19" t="s">
        <v>3297</v>
      </c>
      <c r="D42" s="20">
        <v>10281.0</v>
      </c>
      <c r="E42" s="21" t="s">
        <v>1734</v>
      </c>
      <c r="F42" s="22"/>
      <c r="G42" s="24"/>
      <c r="H42" s="23"/>
      <c r="I42" s="23"/>
      <c r="J42" s="23"/>
      <c r="K42" s="23">
        <v>870.0</v>
      </c>
      <c r="L42" s="24"/>
      <c r="M42" s="25"/>
      <c r="N42" s="24"/>
      <c r="O42" s="24"/>
      <c r="P42" s="26">
        <v>870.0</v>
      </c>
      <c r="Q42" s="27">
        <f t="shared" si="1"/>
        <v>0</v>
      </c>
      <c r="R42" s="28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45169.0</v>
      </c>
      <c r="C43" s="19" t="s">
        <v>3298</v>
      </c>
      <c r="D43" s="20">
        <v>54211.0</v>
      </c>
      <c r="E43" s="21" t="s">
        <v>385</v>
      </c>
      <c r="F43" s="22"/>
      <c r="G43" s="24"/>
      <c r="H43" s="23"/>
      <c r="I43" s="23">
        <v>6600.0</v>
      </c>
      <c r="J43" s="23"/>
      <c r="K43" s="24"/>
      <c r="L43" s="24"/>
      <c r="M43" s="25"/>
      <c r="N43" s="24"/>
      <c r="O43" s="24"/>
      <c r="P43" s="26">
        <v>6600.0</v>
      </c>
      <c r="Q43" s="27">
        <f t="shared" si="1"/>
        <v>0</v>
      </c>
      <c r="R43" s="28" t="s">
        <v>24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45169.0</v>
      </c>
      <c r="C44" s="19" t="s">
        <v>3299</v>
      </c>
      <c r="D44" s="20">
        <v>69620.0</v>
      </c>
      <c r="E44" s="21" t="s">
        <v>828</v>
      </c>
      <c r="F44" s="22"/>
      <c r="G44" s="24"/>
      <c r="H44" s="23"/>
      <c r="I44" s="23">
        <v>7500.0</v>
      </c>
      <c r="J44" s="23"/>
      <c r="K44" s="24"/>
      <c r="L44" s="24"/>
      <c r="M44" s="25"/>
      <c r="N44" s="24"/>
      <c r="O44" s="24"/>
      <c r="P44" s="26">
        <v>7500.0</v>
      </c>
      <c r="Q44" s="27">
        <f t="shared" si="1"/>
        <v>0</v>
      </c>
      <c r="R44" s="28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45169.0</v>
      </c>
      <c r="C45" s="19" t="s">
        <v>3300</v>
      </c>
      <c r="D45" s="20">
        <v>79070.0</v>
      </c>
      <c r="E45" s="21" t="s">
        <v>944</v>
      </c>
      <c r="F45" s="22"/>
      <c r="G45" s="24"/>
      <c r="H45" s="23"/>
      <c r="I45" s="23">
        <v>10000.0</v>
      </c>
      <c r="J45" s="23"/>
      <c r="K45" s="24"/>
      <c r="L45" s="24"/>
      <c r="M45" s="29"/>
      <c r="N45" s="24"/>
      <c r="O45" s="24"/>
      <c r="P45" s="26">
        <v>10000.0</v>
      </c>
      <c r="Q45" s="27">
        <f t="shared" si="1"/>
        <v>0</v>
      </c>
      <c r="R45" s="28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45169.0</v>
      </c>
      <c r="C46" s="19" t="s">
        <v>3301</v>
      </c>
      <c r="D46" s="20">
        <v>65868.0</v>
      </c>
      <c r="E46" s="21" t="s">
        <v>342</v>
      </c>
      <c r="F46" s="22"/>
      <c r="G46" s="24"/>
      <c r="H46" s="23"/>
      <c r="I46" s="23"/>
      <c r="J46" s="23"/>
      <c r="K46" s="23">
        <v>300.0</v>
      </c>
      <c r="L46" s="24"/>
      <c r="M46" s="29"/>
      <c r="N46" s="24"/>
      <c r="O46" s="24"/>
      <c r="P46" s="26">
        <v>300.0</v>
      </c>
      <c r="Q46" s="27">
        <f t="shared" si="1"/>
        <v>0</v>
      </c>
      <c r="R46" s="28" t="s">
        <v>42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45169.0</v>
      </c>
      <c r="C47" s="19" t="s">
        <v>3302</v>
      </c>
      <c r="D47" s="20">
        <v>52247.0</v>
      </c>
      <c r="E47" s="21" t="s">
        <v>606</v>
      </c>
      <c r="F47" s="22"/>
      <c r="G47" s="24"/>
      <c r="H47" s="23"/>
      <c r="I47" s="23">
        <v>9000.0</v>
      </c>
      <c r="J47" s="23"/>
      <c r="K47" s="23"/>
      <c r="L47" s="24"/>
      <c r="M47" s="25"/>
      <c r="N47" s="24"/>
      <c r="O47" s="24"/>
      <c r="P47" s="26">
        <v>9000.0</v>
      </c>
      <c r="Q47" s="27">
        <f t="shared" si="1"/>
        <v>0</v>
      </c>
      <c r="R47" s="28" t="s">
        <v>42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45169.0</v>
      </c>
      <c r="C48" s="19" t="s">
        <v>3303</v>
      </c>
      <c r="D48" s="20">
        <v>50596.0</v>
      </c>
      <c r="E48" s="21" t="s">
        <v>113</v>
      </c>
      <c r="F48" s="22"/>
      <c r="G48" s="24"/>
      <c r="H48" s="23"/>
      <c r="I48" s="23">
        <v>1250.0</v>
      </c>
      <c r="J48" s="23"/>
      <c r="K48" s="23"/>
      <c r="L48" s="24"/>
      <c r="M48" s="25"/>
      <c r="N48" s="24"/>
      <c r="O48" s="24"/>
      <c r="P48" s="26">
        <v>1250.0</v>
      </c>
      <c r="Q48" s="27">
        <f t="shared" si="1"/>
        <v>0</v>
      </c>
      <c r="R48" s="28" t="s">
        <v>45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45169.0</v>
      </c>
      <c r="C49" s="19" t="s">
        <v>3304</v>
      </c>
      <c r="D49" s="20">
        <v>51017.0</v>
      </c>
      <c r="E49" s="21" t="s">
        <v>186</v>
      </c>
      <c r="F49" s="22"/>
      <c r="G49" s="24"/>
      <c r="H49" s="23">
        <v>72900.0</v>
      </c>
      <c r="I49" s="23"/>
      <c r="J49" s="23"/>
      <c r="K49" s="23"/>
      <c r="L49" s="24"/>
      <c r="M49" s="25"/>
      <c r="N49" s="24"/>
      <c r="O49" s="24"/>
      <c r="P49" s="26">
        <v>72900.0</v>
      </c>
      <c r="Q49" s="27">
        <f t="shared" si="1"/>
        <v>0</v>
      </c>
      <c r="R49" s="28" t="s">
        <v>24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45169.0</v>
      </c>
      <c r="C50" s="19" t="s">
        <v>3305</v>
      </c>
      <c r="D50" s="20">
        <v>31927.0</v>
      </c>
      <c r="E50" s="21" t="s">
        <v>406</v>
      </c>
      <c r="F50" s="22"/>
      <c r="G50" s="24"/>
      <c r="H50" s="23"/>
      <c r="I50" s="23">
        <v>300.0</v>
      </c>
      <c r="J50" s="23"/>
      <c r="K50" s="23"/>
      <c r="L50" s="24"/>
      <c r="M50" s="25"/>
      <c r="N50" s="24"/>
      <c r="O50" s="24"/>
      <c r="P50" s="26">
        <v>300.0</v>
      </c>
      <c r="Q50" s="27">
        <f t="shared" si="1"/>
        <v>0</v>
      </c>
      <c r="R50" s="28" t="s">
        <v>27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45169.0</v>
      </c>
      <c r="C51" s="19" t="s">
        <v>3306</v>
      </c>
      <c r="D51" s="20">
        <v>78932.0</v>
      </c>
      <c r="E51" s="21" t="s">
        <v>3307</v>
      </c>
      <c r="F51" s="22"/>
      <c r="G51" s="23"/>
      <c r="H51" s="23"/>
      <c r="I51" s="23">
        <v>2400.0</v>
      </c>
      <c r="J51" s="23"/>
      <c r="K51" s="23"/>
      <c r="L51" s="24"/>
      <c r="M51" s="25"/>
      <c r="N51" s="24"/>
      <c r="O51" s="24"/>
      <c r="P51" s="26">
        <v>2400.0</v>
      </c>
      <c r="Q51" s="27">
        <f t="shared" si="1"/>
        <v>0</v>
      </c>
      <c r="R51" s="28" t="s">
        <v>55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45169.0</v>
      </c>
      <c r="C52" s="19" t="s">
        <v>3308</v>
      </c>
      <c r="D52" s="20">
        <v>62868.0</v>
      </c>
      <c r="E52" s="21" t="s">
        <v>1677</v>
      </c>
      <c r="F52" s="22"/>
      <c r="G52" s="24"/>
      <c r="H52" s="23"/>
      <c r="I52" s="23"/>
      <c r="J52" s="23"/>
      <c r="K52" s="23"/>
      <c r="L52" s="24"/>
      <c r="M52" s="29">
        <v>10000.0</v>
      </c>
      <c r="N52" s="24"/>
      <c r="O52" s="24"/>
      <c r="P52" s="26">
        <v>10000.0</v>
      </c>
      <c r="Q52" s="27">
        <f t="shared" si="1"/>
        <v>0</v>
      </c>
      <c r="R52" s="28" t="s">
        <v>45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45169.0</v>
      </c>
      <c r="C53" s="19" t="s">
        <v>3309</v>
      </c>
      <c r="D53" s="20">
        <v>74752.0</v>
      </c>
      <c r="E53" s="21" t="s">
        <v>1665</v>
      </c>
      <c r="F53" s="22"/>
      <c r="G53" s="24"/>
      <c r="H53" s="23"/>
      <c r="I53" s="23">
        <v>33700.0</v>
      </c>
      <c r="J53" s="23"/>
      <c r="K53" s="23"/>
      <c r="L53" s="24"/>
      <c r="M53" s="25"/>
      <c r="N53" s="24"/>
      <c r="O53" s="24"/>
      <c r="P53" s="26">
        <v>33700.0</v>
      </c>
      <c r="Q53" s="27">
        <f t="shared" si="1"/>
        <v>0</v>
      </c>
      <c r="R53" s="28" t="s">
        <v>24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45169.0</v>
      </c>
      <c r="C54" s="19" t="s">
        <v>3310</v>
      </c>
      <c r="D54" s="20">
        <v>50020.0</v>
      </c>
      <c r="E54" s="21" t="s">
        <v>1670</v>
      </c>
      <c r="F54" s="22"/>
      <c r="G54" s="23"/>
      <c r="H54" s="23"/>
      <c r="I54" s="23"/>
      <c r="J54" s="23">
        <v>3150.0</v>
      </c>
      <c r="K54" s="23"/>
      <c r="L54" s="24"/>
      <c r="M54" s="25"/>
      <c r="N54" s="24"/>
      <c r="O54" s="24"/>
      <c r="P54" s="26">
        <v>3150.0</v>
      </c>
      <c r="Q54" s="27">
        <f t="shared" si="1"/>
        <v>0</v>
      </c>
      <c r="R54" s="28" t="s">
        <v>55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45169.0</v>
      </c>
      <c r="C55" s="19" t="s">
        <v>3311</v>
      </c>
      <c r="D55" s="20">
        <v>57201.0</v>
      </c>
      <c r="E55" s="21" t="s">
        <v>2132</v>
      </c>
      <c r="F55" s="22"/>
      <c r="G55" s="23"/>
      <c r="H55" s="23"/>
      <c r="I55" s="23">
        <v>500.0</v>
      </c>
      <c r="J55" s="23"/>
      <c r="K55" s="23"/>
      <c r="L55" s="24"/>
      <c r="M55" s="25"/>
      <c r="N55" s="24"/>
      <c r="O55" s="24"/>
      <c r="P55" s="26">
        <v>500.0</v>
      </c>
      <c r="Q55" s="27">
        <f t="shared" si="1"/>
        <v>0</v>
      </c>
      <c r="R55" s="28" t="s">
        <v>27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45169.0</v>
      </c>
      <c r="C56" s="19" t="s">
        <v>3312</v>
      </c>
      <c r="D56" s="20">
        <v>75047.0</v>
      </c>
      <c r="E56" s="21" t="s">
        <v>3313</v>
      </c>
      <c r="F56" s="22"/>
      <c r="G56" s="24"/>
      <c r="H56" s="23"/>
      <c r="I56" s="23">
        <v>6950.0</v>
      </c>
      <c r="J56" s="23"/>
      <c r="K56" s="23"/>
      <c r="L56" s="24"/>
      <c r="M56" s="25"/>
      <c r="N56" s="24"/>
      <c r="O56" s="24"/>
      <c r="P56" s="26">
        <v>6950.0</v>
      </c>
      <c r="Q56" s="27">
        <f t="shared" si="1"/>
        <v>0</v>
      </c>
      <c r="R56" s="28" t="s">
        <v>45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45169.0</v>
      </c>
      <c r="C57" s="19" t="s">
        <v>3314</v>
      </c>
      <c r="D57" s="20">
        <v>21384.0</v>
      </c>
      <c r="E57" s="21" t="s">
        <v>29</v>
      </c>
      <c r="F57" s="22"/>
      <c r="G57" s="23">
        <v>2500.0</v>
      </c>
      <c r="H57" s="23"/>
      <c r="I57" s="23"/>
      <c r="J57" s="23">
        <v>15000.0</v>
      </c>
      <c r="K57" s="23"/>
      <c r="L57" s="24"/>
      <c r="M57" s="25"/>
      <c r="N57" s="24"/>
      <c r="O57" s="24"/>
      <c r="P57" s="26">
        <v>17500.0</v>
      </c>
      <c r="Q57" s="27">
        <f t="shared" si="1"/>
        <v>0</v>
      </c>
      <c r="R57" s="28" t="s">
        <v>24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45169.0</v>
      </c>
      <c r="C58" s="19" t="s">
        <v>3315</v>
      </c>
      <c r="D58" s="20">
        <v>61420.0</v>
      </c>
      <c r="E58" s="21" t="s">
        <v>276</v>
      </c>
      <c r="F58" s="22"/>
      <c r="G58" s="24"/>
      <c r="H58" s="23"/>
      <c r="I58" s="23">
        <v>38500.0</v>
      </c>
      <c r="J58" s="23"/>
      <c r="K58" s="23"/>
      <c r="L58" s="24"/>
      <c r="M58" s="25"/>
      <c r="N58" s="24"/>
      <c r="O58" s="24"/>
      <c r="P58" s="26">
        <v>38500.0</v>
      </c>
      <c r="Q58" s="27">
        <f t="shared" si="1"/>
        <v>0</v>
      </c>
      <c r="R58" s="28" t="s">
        <v>55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45169.0</v>
      </c>
      <c r="C59" s="19" t="s">
        <v>3316</v>
      </c>
      <c r="D59" s="20">
        <v>61420.0</v>
      </c>
      <c r="E59" s="21" t="s">
        <v>276</v>
      </c>
      <c r="F59" s="22"/>
      <c r="G59" s="24"/>
      <c r="H59" s="23"/>
      <c r="I59" s="23">
        <v>30000.0</v>
      </c>
      <c r="J59" s="23"/>
      <c r="K59" s="23"/>
      <c r="L59" s="24"/>
      <c r="M59" s="25"/>
      <c r="N59" s="24"/>
      <c r="O59" s="24"/>
      <c r="P59" s="26">
        <v>30000.0</v>
      </c>
      <c r="Q59" s="27">
        <f t="shared" si="1"/>
        <v>0</v>
      </c>
      <c r="R59" s="28" t="s">
        <v>55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45169.0</v>
      </c>
      <c r="C60" s="19" t="s">
        <v>3317</v>
      </c>
      <c r="D60" s="20">
        <v>50596.0</v>
      </c>
      <c r="E60" s="21" t="s">
        <v>113</v>
      </c>
      <c r="F60" s="22"/>
      <c r="G60" s="24"/>
      <c r="H60" s="23"/>
      <c r="I60" s="23">
        <v>4500.0</v>
      </c>
      <c r="J60" s="23"/>
      <c r="K60" s="23"/>
      <c r="L60" s="24"/>
      <c r="M60" s="25"/>
      <c r="N60" s="24"/>
      <c r="O60" s="24"/>
      <c r="P60" s="26">
        <v>4500.0</v>
      </c>
      <c r="Q60" s="27">
        <f t="shared" si="1"/>
        <v>0</v>
      </c>
      <c r="R60" s="28" t="s">
        <v>45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45169.0</v>
      </c>
      <c r="C61" s="19" t="s">
        <v>3318</v>
      </c>
      <c r="D61" s="20">
        <v>67248.0</v>
      </c>
      <c r="E61" s="21" t="s">
        <v>1325</v>
      </c>
      <c r="F61" s="22"/>
      <c r="G61" s="24"/>
      <c r="H61" s="23"/>
      <c r="I61" s="23"/>
      <c r="J61" s="23"/>
      <c r="K61" s="23"/>
      <c r="L61" s="24"/>
      <c r="M61" s="29">
        <v>2000.0</v>
      </c>
      <c r="N61" s="24"/>
      <c r="O61" s="24"/>
      <c r="P61" s="26">
        <v>2000.0</v>
      </c>
      <c r="Q61" s="27">
        <f t="shared" si="1"/>
        <v>0</v>
      </c>
      <c r="R61" s="28" t="s">
        <v>45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45169.0</v>
      </c>
      <c r="C62" s="19" t="s">
        <v>3319</v>
      </c>
      <c r="D62" s="20">
        <v>49825.0</v>
      </c>
      <c r="E62" s="21" t="s">
        <v>562</v>
      </c>
      <c r="F62" s="22"/>
      <c r="G62" s="24"/>
      <c r="H62" s="23"/>
      <c r="I62" s="23"/>
      <c r="J62" s="23">
        <v>2500.0</v>
      </c>
      <c r="K62" s="23"/>
      <c r="L62" s="24"/>
      <c r="M62" s="25"/>
      <c r="N62" s="24"/>
      <c r="O62" s="24"/>
      <c r="P62" s="26">
        <v>2500.0</v>
      </c>
      <c r="Q62" s="27">
        <f t="shared" si="1"/>
        <v>0</v>
      </c>
      <c r="R62" s="28" t="s">
        <v>24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45169.0</v>
      </c>
      <c r="C63" s="19" t="s">
        <v>3320</v>
      </c>
      <c r="D63" s="20">
        <v>79457.0</v>
      </c>
      <c r="E63" s="21" t="s">
        <v>3321</v>
      </c>
      <c r="F63" s="22"/>
      <c r="G63" s="24"/>
      <c r="H63" s="23"/>
      <c r="I63" s="23">
        <v>7000.0</v>
      </c>
      <c r="J63" s="23"/>
      <c r="K63" s="23"/>
      <c r="L63" s="24"/>
      <c r="M63" s="29"/>
      <c r="N63" s="24"/>
      <c r="O63" s="24"/>
      <c r="P63" s="26">
        <v>7000.0</v>
      </c>
      <c r="Q63" s="27">
        <f t="shared" si="1"/>
        <v>0</v>
      </c>
      <c r="R63" s="28" t="s">
        <v>45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45169.0</v>
      </c>
      <c r="C64" s="19" t="s">
        <v>3322</v>
      </c>
      <c r="D64" s="20">
        <v>67248.0</v>
      </c>
      <c r="E64" s="21" t="s">
        <v>1325</v>
      </c>
      <c r="F64" s="22"/>
      <c r="G64" s="24"/>
      <c r="H64" s="23"/>
      <c r="I64" s="23"/>
      <c r="J64" s="23"/>
      <c r="K64" s="23"/>
      <c r="L64" s="24"/>
      <c r="M64" s="29">
        <v>1050.0</v>
      </c>
      <c r="N64" s="24"/>
      <c r="O64" s="24"/>
      <c r="P64" s="26">
        <v>1050.0</v>
      </c>
      <c r="Q64" s="27">
        <f t="shared" si="1"/>
        <v>0</v>
      </c>
      <c r="R64" s="28" t="s">
        <v>24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45169.0</v>
      </c>
      <c r="C65" s="19" t="s">
        <v>3323</v>
      </c>
      <c r="D65" s="20">
        <v>36555.0</v>
      </c>
      <c r="E65" s="21" t="s">
        <v>174</v>
      </c>
      <c r="F65" s="22"/>
      <c r="G65" s="23">
        <v>10000.0</v>
      </c>
      <c r="H65" s="23"/>
      <c r="I65" s="23"/>
      <c r="J65" s="23"/>
      <c r="K65" s="23"/>
      <c r="L65" s="24"/>
      <c r="M65" s="25"/>
      <c r="N65" s="24"/>
      <c r="O65" s="24"/>
      <c r="P65" s="26">
        <v>10000.0</v>
      </c>
      <c r="Q65" s="27">
        <f t="shared" si="1"/>
        <v>0</v>
      </c>
      <c r="R65" s="28" t="s">
        <v>24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45169.0</v>
      </c>
      <c r="C66" s="19" t="s">
        <v>3324</v>
      </c>
      <c r="D66" s="20">
        <v>52206.0</v>
      </c>
      <c r="E66" s="21" t="s">
        <v>1461</v>
      </c>
      <c r="F66" s="22"/>
      <c r="G66" s="24"/>
      <c r="H66" s="23"/>
      <c r="I66" s="23">
        <v>5000.0</v>
      </c>
      <c r="J66" s="23"/>
      <c r="K66" s="23"/>
      <c r="L66" s="24"/>
      <c r="M66" s="25"/>
      <c r="N66" s="24"/>
      <c r="O66" s="24"/>
      <c r="P66" s="26">
        <v>5000.0</v>
      </c>
      <c r="Q66" s="27">
        <f t="shared" si="1"/>
        <v>0</v>
      </c>
      <c r="R66" s="28" t="s">
        <v>55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45169.0</v>
      </c>
      <c r="C67" s="19" t="s">
        <v>3325</v>
      </c>
      <c r="D67" s="20">
        <v>61582.0</v>
      </c>
      <c r="E67" s="21" t="s">
        <v>161</v>
      </c>
      <c r="F67" s="22"/>
      <c r="G67" s="24"/>
      <c r="H67" s="23"/>
      <c r="I67" s="23">
        <v>5000.0</v>
      </c>
      <c r="J67" s="23"/>
      <c r="K67" s="23"/>
      <c r="L67" s="24"/>
      <c r="M67" s="25"/>
      <c r="N67" s="24"/>
      <c r="O67" s="24"/>
      <c r="P67" s="26">
        <v>5000.0</v>
      </c>
      <c r="Q67" s="27">
        <f t="shared" si="1"/>
        <v>0</v>
      </c>
      <c r="R67" s="28" t="s">
        <v>27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45169.0</v>
      </c>
      <c r="C68" s="19" t="s">
        <v>3326</v>
      </c>
      <c r="D68" s="20">
        <v>51697.0</v>
      </c>
      <c r="E68" s="21" t="s">
        <v>567</v>
      </c>
      <c r="F68" s="22"/>
      <c r="G68" s="24"/>
      <c r="H68" s="23"/>
      <c r="I68" s="23"/>
      <c r="J68" s="23">
        <v>2546.0</v>
      </c>
      <c r="K68" s="23">
        <v>2604.0</v>
      </c>
      <c r="L68" s="24"/>
      <c r="M68" s="25"/>
      <c r="N68" s="24"/>
      <c r="O68" s="24"/>
      <c r="P68" s="26">
        <v>5150.0</v>
      </c>
      <c r="Q68" s="27">
        <f t="shared" si="1"/>
        <v>0</v>
      </c>
      <c r="R68" s="28" t="s">
        <v>42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45169.0</v>
      </c>
      <c r="C69" s="19" t="s">
        <v>3327</v>
      </c>
      <c r="D69" s="20">
        <v>62867.0</v>
      </c>
      <c r="E69" s="21" t="s">
        <v>1688</v>
      </c>
      <c r="F69" s="22"/>
      <c r="G69" s="24"/>
      <c r="H69" s="23"/>
      <c r="I69" s="23">
        <v>10000.0</v>
      </c>
      <c r="J69" s="23"/>
      <c r="K69" s="23"/>
      <c r="L69" s="24"/>
      <c r="M69" s="25"/>
      <c r="N69" s="24"/>
      <c r="O69" s="24"/>
      <c r="P69" s="26">
        <v>10000.0</v>
      </c>
      <c r="Q69" s="27">
        <f t="shared" si="1"/>
        <v>0</v>
      </c>
      <c r="R69" s="28" t="s">
        <v>55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45169.0</v>
      </c>
      <c r="C70" s="19" t="s">
        <v>3328</v>
      </c>
      <c r="D70" s="20">
        <v>54211.0</v>
      </c>
      <c r="E70" s="21" t="s">
        <v>385</v>
      </c>
      <c r="F70" s="22"/>
      <c r="G70" s="24"/>
      <c r="H70" s="23"/>
      <c r="I70" s="23">
        <v>5790.0</v>
      </c>
      <c r="J70" s="23"/>
      <c r="K70" s="23"/>
      <c r="L70" s="24"/>
      <c r="M70" s="25"/>
      <c r="N70" s="24"/>
      <c r="O70" s="24"/>
      <c r="P70" s="26">
        <v>5790.0</v>
      </c>
      <c r="Q70" s="27">
        <f t="shared" si="1"/>
        <v>0</v>
      </c>
      <c r="R70" s="28" t="s">
        <v>27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45169.0</v>
      </c>
      <c r="C71" s="19" t="s">
        <v>3329</v>
      </c>
      <c r="D71" s="20">
        <v>25650.0</v>
      </c>
      <c r="E71" s="21" t="s">
        <v>218</v>
      </c>
      <c r="F71" s="22"/>
      <c r="G71" s="24"/>
      <c r="H71" s="23"/>
      <c r="I71" s="23"/>
      <c r="J71" s="23"/>
      <c r="K71" s="23">
        <v>29500.0</v>
      </c>
      <c r="L71" s="24"/>
      <c r="M71" s="25"/>
      <c r="N71" s="24"/>
      <c r="O71" s="24"/>
      <c r="P71" s="26">
        <v>29500.0</v>
      </c>
      <c r="Q71" s="27">
        <f t="shared" si="1"/>
        <v>0</v>
      </c>
      <c r="R71" s="28" t="s">
        <v>42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45169.0</v>
      </c>
      <c r="C72" s="19" t="s">
        <v>3330</v>
      </c>
      <c r="D72" s="20">
        <v>10697.0</v>
      </c>
      <c r="E72" s="21" t="s">
        <v>1401</v>
      </c>
      <c r="F72" s="22"/>
      <c r="G72" s="24"/>
      <c r="H72" s="23"/>
      <c r="I72" s="23">
        <v>4650.0</v>
      </c>
      <c r="J72" s="23"/>
      <c r="K72" s="23"/>
      <c r="L72" s="24"/>
      <c r="M72" s="29"/>
      <c r="N72" s="24"/>
      <c r="O72" s="24"/>
      <c r="P72" s="26">
        <v>4650.0</v>
      </c>
      <c r="Q72" s="27">
        <f t="shared" si="1"/>
        <v>0</v>
      </c>
      <c r="R72" s="28" t="s">
        <v>27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45169.0</v>
      </c>
      <c r="C73" s="19" t="s">
        <v>3331</v>
      </c>
      <c r="D73" s="20">
        <v>48631.0</v>
      </c>
      <c r="E73" s="21" t="s">
        <v>121</v>
      </c>
      <c r="F73" s="22"/>
      <c r="G73" s="24"/>
      <c r="H73" s="23"/>
      <c r="I73" s="23">
        <v>32500.0</v>
      </c>
      <c r="J73" s="23"/>
      <c r="K73" s="23"/>
      <c r="L73" s="24"/>
      <c r="M73" s="25"/>
      <c r="N73" s="24"/>
      <c r="O73" s="24"/>
      <c r="P73" s="26">
        <v>32500.0</v>
      </c>
      <c r="Q73" s="27">
        <f t="shared" si="1"/>
        <v>0</v>
      </c>
      <c r="R73" s="28" t="s">
        <v>27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45169.0</v>
      </c>
      <c r="C74" s="19" t="s">
        <v>3332</v>
      </c>
      <c r="D74" s="20">
        <v>75760.0</v>
      </c>
      <c r="E74" s="21" t="s">
        <v>3333</v>
      </c>
      <c r="F74" s="22"/>
      <c r="G74" s="24"/>
      <c r="H74" s="23"/>
      <c r="I74" s="23">
        <v>17000.0</v>
      </c>
      <c r="J74" s="23"/>
      <c r="K74" s="23"/>
      <c r="L74" s="24"/>
      <c r="M74" s="25"/>
      <c r="N74" s="24"/>
      <c r="O74" s="24"/>
      <c r="P74" s="26">
        <v>17000.0</v>
      </c>
      <c r="Q74" s="27">
        <f t="shared" si="1"/>
        <v>0</v>
      </c>
      <c r="R74" s="28" t="s">
        <v>27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45169.0</v>
      </c>
      <c r="C75" s="19" t="s">
        <v>3334</v>
      </c>
      <c r="D75" s="20">
        <v>79462.0</v>
      </c>
      <c r="E75" s="21" t="s">
        <v>3335</v>
      </c>
      <c r="F75" s="22"/>
      <c r="G75" s="24"/>
      <c r="H75" s="23"/>
      <c r="I75" s="23"/>
      <c r="J75" s="23">
        <v>7300.0</v>
      </c>
      <c r="K75" s="23"/>
      <c r="L75" s="24"/>
      <c r="M75" s="25"/>
      <c r="N75" s="24"/>
      <c r="O75" s="24"/>
      <c r="P75" s="26">
        <v>7300.0</v>
      </c>
      <c r="Q75" s="27">
        <f t="shared" si="1"/>
        <v>0</v>
      </c>
      <c r="R75" s="28" t="s">
        <v>42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45169.0</v>
      </c>
      <c r="C76" s="19" t="s">
        <v>3336</v>
      </c>
      <c r="D76" s="20">
        <v>52083.0</v>
      </c>
      <c r="E76" s="21" t="s">
        <v>622</v>
      </c>
      <c r="F76" s="22"/>
      <c r="G76" s="24"/>
      <c r="H76" s="23"/>
      <c r="I76" s="23">
        <v>28300.0</v>
      </c>
      <c r="J76" s="23"/>
      <c r="K76" s="23"/>
      <c r="L76" s="24"/>
      <c r="M76" s="29"/>
      <c r="N76" s="24"/>
      <c r="O76" s="24"/>
      <c r="P76" s="26">
        <v>28300.0</v>
      </c>
      <c r="Q76" s="27">
        <f t="shared" si="1"/>
        <v>0</v>
      </c>
      <c r="R76" s="28" t="s">
        <v>27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45169.0</v>
      </c>
      <c r="C77" s="19" t="s">
        <v>3337</v>
      </c>
      <c r="D77" s="20">
        <v>69620.0</v>
      </c>
      <c r="E77" s="21" t="s">
        <v>828</v>
      </c>
      <c r="F77" s="22"/>
      <c r="G77" s="24"/>
      <c r="H77" s="23"/>
      <c r="I77" s="23"/>
      <c r="J77" s="23">
        <v>2500.0</v>
      </c>
      <c r="K77" s="23"/>
      <c r="L77" s="24"/>
      <c r="M77" s="25"/>
      <c r="N77" s="24"/>
      <c r="O77" s="24"/>
      <c r="P77" s="26">
        <v>2500.0</v>
      </c>
      <c r="Q77" s="27">
        <f t="shared" si="1"/>
        <v>0</v>
      </c>
      <c r="R77" s="28" t="s">
        <v>45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45169.0</v>
      </c>
      <c r="C78" s="19" t="s">
        <v>3338</v>
      </c>
      <c r="D78" s="20">
        <v>75603.0</v>
      </c>
      <c r="E78" s="21" t="s">
        <v>837</v>
      </c>
      <c r="F78" s="22"/>
      <c r="G78" s="24"/>
      <c r="H78" s="23"/>
      <c r="I78" s="23">
        <v>2650.0</v>
      </c>
      <c r="J78" s="23"/>
      <c r="K78" s="23"/>
      <c r="L78" s="24"/>
      <c r="M78" s="29"/>
      <c r="N78" s="24"/>
      <c r="O78" s="24"/>
      <c r="P78" s="26">
        <v>2650.0</v>
      </c>
      <c r="Q78" s="27">
        <f t="shared" si="1"/>
        <v>0</v>
      </c>
      <c r="R78" s="28" t="s">
        <v>27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45169.0</v>
      </c>
      <c r="C79" s="19" t="s">
        <v>3339</v>
      </c>
      <c r="D79" s="20">
        <v>55555.0</v>
      </c>
      <c r="E79" s="21" t="s">
        <v>1766</v>
      </c>
      <c r="F79" s="22"/>
      <c r="G79" s="24"/>
      <c r="H79" s="23"/>
      <c r="I79" s="23">
        <v>17050.0</v>
      </c>
      <c r="J79" s="23"/>
      <c r="K79" s="23"/>
      <c r="L79" s="24"/>
      <c r="M79" s="25"/>
      <c r="N79" s="24"/>
      <c r="O79" s="24"/>
      <c r="P79" s="26">
        <v>17050.0</v>
      </c>
      <c r="Q79" s="27">
        <f t="shared" si="1"/>
        <v>0</v>
      </c>
      <c r="R79" s="28" t="s">
        <v>24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45169.0</v>
      </c>
      <c r="C80" s="19" t="s">
        <v>3340</v>
      </c>
      <c r="D80" s="20">
        <v>79466.0</v>
      </c>
      <c r="E80" s="21" t="s">
        <v>3341</v>
      </c>
      <c r="F80" s="22"/>
      <c r="G80" s="24"/>
      <c r="H80" s="23"/>
      <c r="I80" s="23">
        <v>7300.0</v>
      </c>
      <c r="J80" s="23"/>
      <c r="K80" s="23"/>
      <c r="L80" s="24"/>
      <c r="M80" s="25"/>
      <c r="N80" s="24"/>
      <c r="O80" s="24"/>
      <c r="P80" s="26">
        <v>7300.0</v>
      </c>
      <c r="Q80" s="27">
        <f t="shared" si="1"/>
        <v>0</v>
      </c>
      <c r="R80" s="28" t="s">
        <v>42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45169.0</v>
      </c>
      <c r="C81" s="19" t="s">
        <v>3342</v>
      </c>
      <c r="D81" s="20">
        <v>22463.0</v>
      </c>
      <c r="E81" s="21" t="s">
        <v>266</v>
      </c>
      <c r="F81" s="22"/>
      <c r="G81" s="24"/>
      <c r="H81" s="23"/>
      <c r="I81" s="23">
        <v>5000.0</v>
      </c>
      <c r="J81" s="23"/>
      <c r="K81" s="23"/>
      <c r="L81" s="24"/>
      <c r="M81" s="25"/>
      <c r="N81" s="24"/>
      <c r="O81" s="24"/>
      <c r="P81" s="26">
        <v>5000.0</v>
      </c>
      <c r="Q81" s="27">
        <f t="shared" si="1"/>
        <v>0</v>
      </c>
      <c r="R81" s="28" t="s">
        <v>45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45169.0</v>
      </c>
      <c r="C82" s="19" t="s">
        <v>3343</v>
      </c>
      <c r="D82" s="20">
        <v>23748.0</v>
      </c>
      <c r="E82" s="21" t="s">
        <v>3344</v>
      </c>
      <c r="F82" s="22"/>
      <c r="G82" s="24"/>
      <c r="H82" s="23"/>
      <c r="I82" s="23">
        <v>4650.0</v>
      </c>
      <c r="J82" s="23"/>
      <c r="K82" s="23"/>
      <c r="L82" s="24"/>
      <c r="M82" s="25"/>
      <c r="N82" s="24"/>
      <c r="O82" s="24"/>
      <c r="P82" s="26">
        <v>4650.0</v>
      </c>
      <c r="Q82" s="27">
        <f t="shared" si="1"/>
        <v>0</v>
      </c>
      <c r="R82" s="28" t="s">
        <v>42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18">
        <v>45169.0</v>
      </c>
      <c r="C83" s="19" t="s">
        <v>3345</v>
      </c>
      <c r="D83" s="20">
        <v>45227.0</v>
      </c>
      <c r="E83" s="21" t="s">
        <v>1003</v>
      </c>
      <c r="F83" s="22"/>
      <c r="G83" s="24"/>
      <c r="H83" s="23"/>
      <c r="I83" s="23"/>
      <c r="J83" s="23"/>
      <c r="K83" s="23">
        <v>27900.0</v>
      </c>
      <c r="L83" s="24"/>
      <c r="M83" s="25"/>
      <c r="N83" s="24"/>
      <c r="O83" s="24"/>
      <c r="P83" s="26">
        <v>27900.0</v>
      </c>
      <c r="Q83" s="27">
        <f t="shared" si="1"/>
        <v>0</v>
      </c>
      <c r="R83" s="28" t="s">
        <v>27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>
        <v>80.0</v>
      </c>
      <c r="B84" s="18">
        <v>45169.0</v>
      </c>
      <c r="C84" s="19" t="s">
        <v>3346</v>
      </c>
      <c r="D84" s="20">
        <v>21821.0</v>
      </c>
      <c r="E84" s="21" t="s">
        <v>599</v>
      </c>
      <c r="F84" s="22"/>
      <c r="G84" s="24"/>
      <c r="H84" s="23"/>
      <c r="I84" s="23">
        <v>300.0</v>
      </c>
      <c r="J84" s="23"/>
      <c r="K84" s="23"/>
      <c r="L84" s="24"/>
      <c r="M84" s="25"/>
      <c r="N84" s="24"/>
      <c r="O84" s="24"/>
      <c r="P84" s="26">
        <v>300.0</v>
      </c>
      <c r="Q84" s="27">
        <f t="shared" si="1"/>
        <v>0</v>
      </c>
      <c r="R84" s="28" t="s">
        <v>45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>
        <v>81.0</v>
      </c>
      <c r="B85" s="18">
        <v>45169.0</v>
      </c>
      <c r="C85" s="19" t="s">
        <v>3347</v>
      </c>
      <c r="D85" s="20">
        <v>46293.0</v>
      </c>
      <c r="E85" s="21" t="s">
        <v>1890</v>
      </c>
      <c r="F85" s="22"/>
      <c r="G85" s="24"/>
      <c r="H85" s="23"/>
      <c r="I85" s="23">
        <v>4750.0</v>
      </c>
      <c r="J85" s="23"/>
      <c r="K85" s="23"/>
      <c r="L85" s="24"/>
      <c r="M85" s="29"/>
      <c r="N85" s="24"/>
      <c r="O85" s="24"/>
      <c r="P85" s="26">
        <v>4750.0</v>
      </c>
      <c r="Q85" s="27">
        <f t="shared" si="1"/>
        <v>0</v>
      </c>
      <c r="R85" s="28" t="s">
        <v>27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7">
        <v>82.0</v>
      </c>
      <c r="B86" s="18">
        <v>45169.0</v>
      </c>
      <c r="C86" s="19" t="s">
        <v>3348</v>
      </c>
      <c r="D86" s="20">
        <v>22332.0</v>
      </c>
      <c r="E86" s="21" t="s">
        <v>268</v>
      </c>
      <c r="F86" s="22"/>
      <c r="G86" s="24"/>
      <c r="H86" s="23"/>
      <c r="I86" s="23"/>
      <c r="J86" s="23"/>
      <c r="K86" s="23">
        <v>3125.0</v>
      </c>
      <c r="L86" s="24"/>
      <c r="M86" s="29"/>
      <c r="N86" s="24"/>
      <c r="O86" s="24"/>
      <c r="P86" s="26">
        <v>3125.0</v>
      </c>
      <c r="Q86" s="27">
        <f t="shared" si="1"/>
        <v>0</v>
      </c>
      <c r="R86" s="28" t="s">
        <v>181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7">
        <v>83.0</v>
      </c>
      <c r="B87" s="18">
        <v>45168.0</v>
      </c>
      <c r="C87" s="19" t="s">
        <v>3349</v>
      </c>
      <c r="D87" s="20">
        <v>21828.0</v>
      </c>
      <c r="E87" s="21" t="s">
        <v>216</v>
      </c>
      <c r="F87" s="22"/>
      <c r="G87" s="24"/>
      <c r="H87" s="23">
        <v>2500.0</v>
      </c>
      <c r="I87" s="23"/>
      <c r="J87" s="23"/>
      <c r="K87" s="23"/>
      <c r="L87" s="24"/>
      <c r="M87" s="29"/>
      <c r="N87" s="24"/>
      <c r="O87" s="24"/>
      <c r="P87" s="26">
        <v>2500.0</v>
      </c>
      <c r="Q87" s="27">
        <f t="shared" si="1"/>
        <v>0</v>
      </c>
      <c r="R87" s="28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7">
        <v>84.0</v>
      </c>
      <c r="B88" s="18">
        <v>45168.0</v>
      </c>
      <c r="C88" s="19" t="s">
        <v>3350</v>
      </c>
      <c r="D88" s="20">
        <v>10006.0</v>
      </c>
      <c r="E88" s="21" t="s">
        <v>207</v>
      </c>
      <c r="F88" s="22"/>
      <c r="G88" s="24"/>
      <c r="H88" s="23">
        <v>3000.0</v>
      </c>
      <c r="I88" s="23"/>
      <c r="J88" s="23"/>
      <c r="K88" s="23"/>
      <c r="L88" s="24"/>
      <c r="M88" s="29"/>
      <c r="N88" s="24"/>
      <c r="O88" s="24"/>
      <c r="P88" s="26">
        <v>3000.0</v>
      </c>
      <c r="Q88" s="27">
        <f t="shared" si="1"/>
        <v>0</v>
      </c>
      <c r="R88" s="28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7">
        <v>85.0</v>
      </c>
      <c r="B89" s="18">
        <v>45169.0</v>
      </c>
      <c r="C89" s="19" t="s">
        <v>3351</v>
      </c>
      <c r="D89" s="20">
        <v>52214.0</v>
      </c>
      <c r="E89" s="21" t="s">
        <v>362</v>
      </c>
      <c r="F89" s="22"/>
      <c r="G89" s="24"/>
      <c r="H89" s="23">
        <v>5200.0</v>
      </c>
      <c r="I89" s="23"/>
      <c r="J89" s="23"/>
      <c r="K89" s="23"/>
      <c r="L89" s="24"/>
      <c r="M89" s="29"/>
      <c r="N89" s="24"/>
      <c r="O89" s="24"/>
      <c r="P89" s="26">
        <v>5200.0</v>
      </c>
      <c r="Q89" s="27">
        <f t="shared" si="1"/>
        <v>0</v>
      </c>
      <c r="R89" s="28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7">
        <v>86.0</v>
      </c>
      <c r="B90" s="18">
        <v>45169.0</v>
      </c>
      <c r="C90" s="19" t="s">
        <v>3352</v>
      </c>
      <c r="D90" s="20">
        <v>51782.0</v>
      </c>
      <c r="E90" s="21" t="s">
        <v>1144</v>
      </c>
      <c r="F90" s="22"/>
      <c r="G90" s="24"/>
      <c r="H90" s="23">
        <v>2500.0</v>
      </c>
      <c r="I90" s="23"/>
      <c r="J90" s="23"/>
      <c r="K90" s="23"/>
      <c r="L90" s="24"/>
      <c r="M90" s="29"/>
      <c r="N90" s="24"/>
      <c r="O90" s="24"/>
      <c r="P90" s="26">
        <v>2500.0</v>
      </c>
      <c r="Q90" s="27">
        <f t="shared" si="1"/>
        <v>0</v>
      </c>
      <c r="R90" s="28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7">
        <v>87.0</v>
      </c>
      <c r="B91" s="18">
        <v>45169.0</v>
      </c>
      <c r="C91" s="19" t="s">
        <v>3353</v>
      </c>
      <c r="D91" s="20">
        <v>25650.0</v>
      </c>
      <c r="E91" s="21" t="s">
        <v>218</v>
      </c>
      <c r="F91" s="22"/>
      <c r="G91" s="24"/>
      <c r="H91" s="23">
        <v>3575.0</v>
      </c>
      <c r="I91" s="23"/>
      <c r="J91" s="23"/>
      <c r="K91" s="23"/>
      <c r="L91" s="24"/>
      <c r="M91" s="29"/>
      <c r="N91" s="24"/>
      <c r="O91" s="24"/>
      <c r="P91" s="26">
        <v>3575.0</v>
      </c>
      <c r="Q91" s="27">
        <f t="shared" si="1"/>
        <v>0</v>
      </c>
      <c r="R91" s="28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7">
        <v>88.0</v>
      </c>
      <c r="B92" s="18">
        <v>45169.0</v>
      </c>
      <c r="C92" s="19" t="s">
        <v>3354</v>
      </c>
      <c r="D92" s="20">
        <v>37642.0</v>
      </c>
      <c r="E92" s="21" t="s">
        <v>654</v>
      </c>
      <c r="F92" s="22"/>
      <c r="G92" s="24"/>
      <c r="H92" s="23"/>
      <c r="I92" s="23"/>
      <c r="J92" s="23"/>
      <c r="K92" s="23"/>
      <c r="L92" s="24"/>
      <c r="M92" s="29">
        <v>25000.0</v>
      </c>
      <c r="N92" s="24"/>
      <c r="O92" s="24"/>
      <c r="P92" s="26">
        <v>25000.0</v>
      </c>
      <c r="Q92" s="27">
        <f t="shared" si="1"/>
        <v>0</v>
      </c>
      <c r="R92" s="28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7">
        <v>89.0</v>
      </c>
      <c r="B93" s="18">
        <v>45169.0</v>
      </c>
      <c r="C93" s="19" t="s">
        <v>3355</v>
      </c>
      <c r="D93" s="20">
        <v>49655.0</v>
      </c>
      <c r="E93" s="21" t="s">
        <v>595</v>
      </c>
      <c r="F93" s="22"/>
      <c r="G93" s="24"/>
      <c r="H93" s="23"/>
      <c r="I93" s="23"/>
      <c r="J93" s="23"/>
      <c r="K93" s="23">
        <v>100.0</v>
      </c>
      <c r="L93" s="24"/>
      <c r="M93" s="29"/>
      <c r="N93" s="24"/>
      <c r="O93" s="24"/>
      <c r="P93" s="26">
        <v>100.0</v>
      </c>
      <c r="Q93" s="27">
        <f t="shared" si="1"/>
        <v>0</v>
      </c>
      <c r="R93" s="28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7">
        <v>90.0</v>
      </c>
      <c r="B94" s="18">
        <v>45169.0</v>
      </c>
      <c r="C94" s="19" t="s">
        <v>3356</v>
      </c>
      <c r="D94" s="20">
        <v>57201.0</v>
      </c>
      <c r="E94" s="21" t="s">
        <v>2132</v>
      </c>
      <c r="F94" s="22"/>
      <c r="G94" s="24"/>
      <c r="H94" s="23">
        <v>9650.0</v>
      </c>
      <c r="I94" s="23"/>
      <c r="J94" s="23"/>
      <c r="K94" s="23"/>
      <c r="L94" s="24"/>
      <c r="M94" s="29"/>
      <c r="N94" s="24"/>
      <c r="O94" s="24"/>
      <c r="P94" s="26">
        <v>9650.0</v>
      </c>
      <c r="Q94" s="27">
        <f t="shared" si="1"/>
        <v>0</v>
      </c>
      <c r="R94" s="28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7">
        <v>91.0</v>
      </c>
      <c r="B95" s="18">
        <v>45169.0</v>
      </c>
      <c r="C95" s="19" t="s">
        <v>3357</v>
      </c>
      <c r="D95" s="20">
        <v>66838.0</v>
      </c>
      <c r="E95" s="21" t="s">
        <v>347</v>
      </c>
      <c r="F95" s="22"/>
      <c r="G95" s="24"/>
      <c r="H95" s="23">
        <v>10000.0</v>
      </c>
      <c r="I95" s="23"/>
      <c r="J95" s="23"/>
      <c r="K95" s="23"/>
      <c r="L95" s="24"/>
      <c r="M95" s="29"/>
      <c r="N95" s="24"/>
      <c r="O95" s="24"/>
      <c r="P95" s="26">
        <v>10000.0</v>
      </c>
      <c r="Q95" s="27">
        <f t="shared" si="1"/>
        <v>0</v>
      </c>
      <c r="R95" s="28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7">
        <v>92.0</v>
      </c>
      <c r="B96" s="18">
        <v>45169.0</v>
      </c>
      <c r="C96" s="19" t="s">
        <v>3358</v>
      </c>
      <c r="D96" s="20">
        <v>49655.0</v>
      </c>
      <c r="E96" s="21" t="s">
        <v>595</v>
      </c>
      <c r="F96" s="22"/>
      <c r="G96" s="24"/>
      <c r="H96" s="23"/>
      <c r="I96" s="23"/>
      <c r="J96" s="23"/>
      <c r="K96" s="23">
        <v>5400.0</v>
      </c>
      <c r="L96" s="24"/>
      <c r="M96" s="29"/>
      <c r="N96" s="24"/>
      <c r="O96" s="24"/>
      <c r="P96" s="26">
        <v>5400.0</v>
      </c>
      <c r="Q96" s="27">
        <f t="shared" si="1"/>
        <v>0</v>
      </c>
      <c r="R96" s="28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7">
        <v>93.0</v>
      </c>
      <c r="B97" s="18">
        <v>45169.0</v>
      </c>
      <c r="C97" s="19" t="s">
        <v>3359</v>
      </c>
      <c r="D97" s="20">
        <v>75886.0</v>
      </c>
      <c r="E97" s="21" t="s">
        <v>3360</v>
      </c>
      <c r="F97" s="22"/>
      <c r="G97" s="24"/>
      <c r="H97" s="23"/>
      <c r="I97" s="23"/>
      <c r="J97" s="23"/>
      <c r="K97" s="23"/>
      <c r="L97" s="24"/>
      <c r="M97" s="29">
        <v>1525.0</v>
      </c>
      <c r="N97" s="24"/>
      <c r="O97" s="24"/>
      <c r="P97" s="26">
        <v>1525.0</v>
      </c>
      <c r="Q97" s="27">
        <f t="shared" si="1"/>
        <v>0</v>
      </c>
      <c r="R97" s="28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7">
        <v>94.0</v>
      </c>
      <c r="B98" s="18">
        <v>45169.0</v>
      </c>
      <c r="C98" s="19" t="s">
        <v>3361</v>
      </c>
      <c r="D98" s="20">
        <v>35220.0</v>
      </c>
      <c r="E98" s="21" t="s">
        <v>1203</v>
      </c>
      <c r="F98" s="22"/>
      <c r="G98" s="24"/>
      <c r="H98" s="23"/>
      <c r="I98" s="23"/>
      <c r="J98" s="23"/>
      <c r="K98" s="23">
        <v>1250.0</v>
      </c>
      <c r="L98" s="24"/>
      <c r="M98" s="29"/>
      <c r="N98" s="24"/>
      <c r="O98" s="24"/>
      <c r="P98" s="26">
        <v>1250.0</v>
      </c>
      <c r="Q98" s="27">
        <f t="shared" si="1"/>
        <v>0</v>
      </c>
      <c r="R98" s="28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7">
        <v>95.0</v>
      </c>
      <c r="B99" s="18">
        <v>45169.0</v>
      </c>
      <c r="C99" s="19" t="s">
        <v>3362</v>
      </c>
      <c r="D99" s="20">
        <v>51406.0</v>
      </c>
      <c r="E99" s="21" t="s">
        <v>233</v>
      </c>
      <c r="F99" s="22"/>
      <c r="G99" s="24"/>
      <c r="H99" s="23">
        <v>20000.0</v>
      </c>
      <c r="I99" s="23"/>
      <c r="J99" s="23"/>
      <c r="K99" s="23"/>
      <c r="L99" s="24"/>
      <c r="M99" s="29"/>
      <c r="N99" s="24"/>
      <c r="O99" s="24"/>
      <c r="P99" s="26">
        <v>20000.0</v>
      </c>
      <c r="Q99" s="27">
        <f t="shared" si="1"/>
        <v>0</v>
      </c>
      <c r="R99" s="28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7">
        <v>96.0</v>
      </c>
      <c r="B100" s="18">
        <v>45169.0</v>
      </c>
      <c r="C100" s="19" t="s">
        <v>3363</v>
      </c>
      <c r="D100" s="20">
        <v>50595.0</v>
      </c>
      <c r="E100" s="21" t="s">
        <v>192</v>
      </c>
      <c r="F100" s="22"/>
      <c r="G100" s="24"/>
      <c r="H100" s="23">
        <v>50000.0</v>
      </c>
      <c r="I100" s="23"/>
      <c r="J100" s="23"/>
      <c r="K100" s="23"/>
      <c r="L100" s="24"/>
      <c r="M100" s="29"/>
      <c r="N100" s="24"/>
      <c r="O100" s="24"/>
      <c r="P100" s="26">
        <v>50000.0</v>
      </c>
      <c r="Q100" s="27">
        <f t="shared" si="1"/>
        <v>0</v>
      </c>
      <c r="R100" s="28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7">
        <v>97.0</v>
      </c>
      <c r="B101" s="18">
        <v>45169.0</v>
      </c>
      <c r="C101" s="19" t="s">
        <v>3364</v>
      </c>
      <c r="D101" s="20">
        <v>57109.0</v>
      </c>
      <c r="E101" s="21" t="s">
        <v>3365</v>
      </c>
      <c r="F101" s="22"/>
      <c r="G101" s="24"/>
      <c r="H101" s="23">
        <v>5550.0</v>
      </c>
      <c r="I101" s="23"/>
      <c r="J101" s="23"/>
      <c r="K101" s="23"/>
      <c r="L101" s="24"/>
      <c r="M101" s="29"/>
      <c r="N101" s="24"/>
      <c r="O101" s="24"/>
      <c r="P101" s="26">
        <v>5550.0</v>
      </c>
      <c r="Q101" s="27">
        <f t="shared" si="1"/>
        <v>0</v>
      </c>
      <c r="R101" s="28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7">
        <v>98.0</v>
      </c>
      <c r="B102" s="18">
        <v>45169.0</v>
      </c>
      <c r="C102" s="19" t="s">
        <v>3366</v>
      </c>
      <c r="D102" s="20">
        <v>78297.0</v>
      </c>
      <c r="E102" s="21" t="s">
        <v>2575</v>
      </c>
      <c r="F102" s="22"/>
      <c r="G102" s="24"/>
      <c r="H102" s="23"/>
      <c r="I102" s="23"/>
      <c r="J102" s="23"/>
      <c r="K102" s="23">
        <v>5000.0</v>
      </c>
      <c r="L102" s="24"/>
      <c r="M102" s="29"/>
      <c r="N102" s="24"/>
      <c r="O102" s="24"/>
      <c r="P102" s="26">
        <v>5000.0</v>
      </c>
      <c r="Q102" s="27">
        <f t="shared" si="1"/>
        <v>0</v>
      </c>
      <c r="R102" s="28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7">
        <v>99.0</v>
      </c>
      <c r="B103" s="18">
        <v>45169.0</v>
      </c>
      <c r="C103" s="19" t="s">
        <v>3367</v>
      </c>
      <c r="D103" s="20">
        <v>30895.0</v>
      </c>
      <c r="E103" s="21" t="s">
        <v>3368</v>
      </c>
      <c r="F103" s="22"/>
      <c r="G103" s="24"/>
      <c r="H103" s="23">
        <v>30000.0</v>
      </c>
      <c r="I103" s="23"/>
      <c r="J103" s="23"/>
      <c r="K103" s="23"/>
      <c r="L103" s="24"/>
      <c r="M103" s="29"/>
      <c r="N103" s="24"/>
      <c r="O103" s="24"/>
      <c r="P103" s="26">
        <v>30000.0</v>
      </c>
      <c r="Q103" s="27">
        <f t="shared" si="1"/>
        <v>0</v>
      </c>
      <c r="R103" s="28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7">
        <v>100.0</v>
      </c>
      <c r="B104" s="18">
        <v>45169.0</v>
      </c>
      <c r="C104" s="19" t="s">
        <v>3369</v>
      </c>
      <c r="D104" s="20">
        <v>52215.0</v>
      </c>
      <c r="E104" s="21" t="s">
        <v>1536</v>
      </c>
      <c r="F104" s="22"/>
      <c r="G104" s="24"/>
      <c r="H104" s="23">
        <v>5000.0</v>
      </c>
      <c r="I104" s="23"/>
      <c r="J104" s="23"/>
      <c r="K104" s="23"/>
      <c r="L104" s="24"/>
      <c r="M104" s="29"/>
      <c r="N104" s="24"/>
      <c r="O104" s="24"/>
      <c r="P104" s="26">
        <v>5000.0</v>
      </c>
      <c r="Q104" s="27">
        <f t="shared" si="1"/>
        <v>0</v>
      </c>
      <c r="R104" s="28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7"/>
      <c r="B105" s="18"/>
      <c r="C105" s="19"/>
      <c r="D105" s="20"/>
      <c r="E105" s="21"/>
      <c r="F105" s="22"/>
      <c r="G105" s="24"/>
      <c r="H105" s="23"/>
      <c r="I105" s="23"/>
      <c r="J105" s="23"/>
      <c r="K105" s="23"/>
      <c r="L105" s="24"/>
      <c r="M105" s="29"/>
      <c r="N105" s="24"/>
      <c r="O105" s="24"/>
      <c r="P105" s="26"/>
      <c r="Q105" s="27">
        <f t="shared" si="1"/>
        <v>0</v>
      </c>
      <c r="R105" s="28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7"/>
      <c r="B106" s="37"/>
      <c r="C106" s="33"/>
      <c r="D106" s="37"/>
      <c r="E106" s="37"/>
      <c r="F106" s="54">
        <f t="shared" ref="F106:P106" si="2">SUM(F5:F105)</f>
        <v>0</v>
      </c>
      <c r="G106" s="54">
        <f t="shared" si="2"/>
        <v>25700</v>
      </c>
      <c r="H106" s="54">
        <f t="shared" si="2"/>
        <v>219875</v>
      </c>
      <c r="I106" s="54">
        <f t="shared" si="2"/>
        <v>439790</v>
      </c>
      <c r="J106" s="54">
        <f t="shared" si="2"/>
        <v>91646</v>
      </c>
      <c r="K106" s="54">
        <f t="shared" si="2"/>
        <v>92599</v>
      </c>
      <c r="L106" s="54">
        <f t="shared" si="2"/>
        <v>0</v>
      </c>
      <c r="M106" s="54">
        <f t="shared" si="2"/>
        <v>44135</v>
      </c>
      <c r="N106" s="54">
        <f t="shared" si="2"/>
        <v>0</v>
      </c>
      <c r="O106" s="54">
        <f t="shared" si="2"/>
        <v>0</v>
      </c>
      <c r="P106" s="54">
        <f t="shared" si="2"/>
        <v>913745</v>
      </c>
      <c r="Q106" s="27">
        <f t="shared" si="1"/>
        <v>0</v>
      </c>
      <c r="R106" s="40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</row>
    <row r="107">
      <c r="A107" s="42"/>
      <c r="B107" s="37"/>
      <c r="C107" s="37"/>
      <c r="D107" s="37"/>
      <c r="E107" s="37"/>
      <c r="F107" s="43">
        <f>F106+G106+H106+I106+J106+K106+L106+M106+N106+O106</f>
        <v>913745</v>
      </c>
      <c r="G107" s="8"/>
      <c r="H107" s="8"/>
      <c r="I107" s="8"/>
      <c r="J107" s="8"/>
      <c r="K107" s="9"/>
      <c r="L107" s="44"/>
      <c r="M107" s="44"/>
      <c r="N107" s="44"/>
      <c r="O107" s="44"/>
      <c r="P107" s="41"/>
      <c r="Q107" s="41"/>
      <c r="R107" s="4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5" t="s">
        <v>242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57" t="s">
        <v>3370</v>
      </c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6" t="s">
        <v>3371</v>
      </c>
      <c r="F112" s="48" t="s">
        <v>246</v>
      </c>
      <c r="G112" s="4"/>
      <c r="H112" s="4"/>
      <c r="I112" s="4"/>
      <c r="J112" s="4"/>
      <c r="K112" s="4"/>
      <c r="L112" s="4"/>
      <c r="M112" s="4"/>
      <c r="N112" s="4"/>
      <c r="O112" s="4" t="s">
        <v>242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6" t="s">
        <v>3372</v>
      </c>
      <c r="F113" s="4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6" t="s">
        <v>3373</v>
      </c>
      <c r="F114" s="4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6" t="s">
        <v>3374</v>
      </c>
      <c r="F115" s="4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6" t="s">
        <v>3375</v>
      </c>
      <c r="F116" s="48"/>
      <c r="G116" s="4"/>
      <c r="H116" s="4"/>
      <c r="I116" s="4"/>
      <c r="J116" s="4"/>
      <c r="K116" s="4"/>
      <c r="L116" s="4"/>
      <c r="M116" s="4"/>
      <c r="N116" s="4"/>
      <c r="O116" s="59" t="s">
        <v>246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9" t="s">
        <v>251</v>
      </c>
      <c r="F117" s="50" t="s">
        <v>672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72.0" customHeight="1">
      <c r="A118" s="4"/>
      <c r="B118" s="4"/>
      <c r="C118" s="4"/>
      <c r="D118" s="4"/>
      <c r="E118" s="46" t="s">
        <v>3376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 t="s">
        <v>242</v>
      </c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 t="s">
        <v>246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</sheetData>
  <mergeCells count="16">
    <mergeCell ref="E2:E4"/>
    <mergeCell ref="F3:F4"/>
    <mergeCell ref="G3:H3"/>
    <mergeCell ref="I3:J3"/>
    <mergeCell ref="F107:K107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