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-02.04.66" sheetId="1" r:id="rId4"/>
    <sheet state="visible" name="03.04.66" sheetId="2" r:id="rId5"/>
    <sheet state="visible" name="04.04.66" sheetId="3" r:id="rId6"/>
    <sheet state="visible" name="05.04.66" sheetId="4" r:id="rId7"/>
    <sheet state="visible" name="06-07.04.66" sheetId="5" r:id="rId8"/>
    <sheet state="visible" name="07-07.04.66" sheetId="6" r:id="rId9"/>
    <sheet state="visible" name="8.4.66" sheetId="7" r:id="rId10"/>
    <sheet state="visible" name="09-.04.66" sheetId="8" r:id="rId11"/>
    <sheet state="visible" name="10-.04.66" sheetId="9" r:id="rId12"/>
    <sheet state="visible" name="11-.04.66" sheetId="10" r:id="rId13"/>
    <sheet state="visible" name="12.04.66" sheetId="11" r:id="rId14"/>
    <sheet state="visible" name="16.04.66" sheetId="12" r:id="rId15"/>
    <sheet state="visible" name="17.04.66" sheetId="13" r:id="rId16"/>
    <sheet state="visible" name="18.04.66" sheetId="14" r:id="rId17"/>
    <sheet state="visible" name="19.04.66" sheetId="15" r:id="rId18"/>
    <sheet state="visible" name="20.04.66" sheetId="16" r:id="rId19"/>
    <sheet state="visible" name="21.04.66" sheetId="17" r:id="rId20"/>
    <sheet state="visible" name="22.04.66" sheetId="18" r:id="rId21"/>
    <sheet state="visible" name="23.04.66" sheetId="19" r:id="rId22"/>
    <sheet state="visible" name="24.04.66" sheetId="20" r:id="rId23"/>
    <sheet state="visible" name="25.04.66" sheetId="21" r:id="rId24"/>
    <sheet state="visible" name="26.04.66" sheetId="22" r:id="rId25"/>
    <sheet state="visible" name="27.04.66" sheetId="23" r:id="rId26"/>
    <sheet state="visible" name="28.04.66" sheetId="24" r:id="rId27"/>
    <sheet state="visible" name="29.04.66" sheetId="25" r:id="rId28"/>
    <sheet state="visible" name="30.04.66" sheetId="26" r:id="rId29"/>
    <sheet state="visible" name="29-30 นครสวรรค์" sheetId="27" r:id="rId30"/>
  </sheets>
  <definedNames/>
  <calcPr/>
</workbook>
</file>

<file path=xl/sharedStrings.xml><?xml version="1.0" encoding="utf-8"?>
<sst xmlns="http://schemas.openxmlformats.org/spreadsheetml/2006/main" count="5330" uniqueCount="2438">
  <si>
    <t xml:space="preserve">                                                                                                                                             DAILY  SALE  01-02 April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</si>
  <si>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</t>
  </si>
  <si>
    <t>วันที่</t>
  </si>
  <si>
    <t>เลขออเดอร์</t>
  </si>
  <si>
    <t>รหัส</t>
  </si>
  <si>
    <t>Name</t>
  </si>
  <si>
    <t>Payment</t>
  </si>
  <si>
    <t>Cash</t>
  </si>
  <si>
    <t>Credit Card</t>
  </si>
  <si>
    <t>Tranfer Money</t>
  </si>
  <si>
    <t>E-WALLET</t>
  </si>
  <si>
    <t>Paypal</t>
  </si>
  <si>
    <t>ARP</t>
  </si>
  <si>
    <t>ยอดในระบบ</t>
  </si>
  <si>
    <t>ผลต่าง</t>
  </si>
  <si>
    <t>Front Office</t>
  </si>
  <si>
    <t>Online</t>
  </si>
  <si>
    <t>KBANK</t>
  </si>
  <si>
    <t>KTB</t>
  </si>
  <si>
    <t>gift voucher</t>
  </si>
  <si>
    <t>qr paymet</t>
  </si>
  <si>
    <t>หักค่าคอม</t>
  </si>
  <si>
    <t>STHBKK012303001839</t>
  </si>
  <si>
    <t>นาย ชัยปวินท์ วสุรัตนชัยเลิศ</t>
  </si>
  <si>
    <t xml:space="preserve"> </t>
  </si>
  <si>
    <t>Ketbkk</t>
  </si>
  <si>
    <t>STHBKK012303001840</t>
  </si>
  <si>
    <t>นางสาว พศิจาธิกาณ ธนัฐศิณีญา</t>
  </si>
  <si>
    <t>BKK-Neng</t>
  </si>
  <si>
    <t>STHBKK012303001841</t>
  </si>
  <si>
    <t>นางสาว  เยาวดี สำเภา</t>
  </si>
  <si>
    <t>STHBKK012303001842</t>
  </si>
  <si>
    <t>นาง ชัชชญา กลัดงาม</t>
  </si>
  <si>
    <t>STHBKK012303001843</t>
  </si>
  <si>
    <t>นางสาว ชุติกาญจน์  โยวะราช</t>
  </si>
  <si>
    <t>STHBKK012303001844</t>
  </si>
  <si>
    <t>นางสาว ภัทรพิดา อุ่นโสดา</t>
  </si>
  <si>
    <t xml:space="preserve">  </t>
  </si>
  <si>
    <t>bkk-nee</t>
  </si>
  <si>
    <t>STHBKK012303001845</t>
  </si>
  <si>
    <t>บริษัท  ต.ศรีโสภณ จำกัด (สำนักงานใหญ่)</t>
  </si>
  <si>
    <t>STHBKK012303001846</t>
  </si>
  <si>
    <t>นางสาว  พิมพ์มาดา เงางาม</t>
  </si>
  <si>
    <t>STHBKK012303001847</t>
  </si>
  <si>
    <t>นาง ศริยา  รักษาราษฎร์</t>
  </si>
  <si>
    <t>bkk-aoeng</t>
  </si>
  <si>
    <t>STHBKK012303001848</t>
  </si>
  <si>
    <t>STHBKK012303001849</t>
  </si>
  <si>
    <t>นางสาว อภัสนันท์  เจริญศิริวิชญกุล</t>
  </si>
  <si>
    <t>PoonBKK</t>
  </si>
  <si>
    <t>STHBKK012303001850</t>
  </si>
  <si>
    <t>นาง ศิลา  สงอาจินต์</t>
  </si>
  <si>
    <t>STHBKK012303001851</t>
  </si>
  <si>
    <t>ห้างหุ้นส่วนจำกัด ดีทูพี ศรีลาไสล (สำนักงานใหญ่)</t>
  </si>
  <si>
    <t>STHBKK012303001852</t>
  </si>
  <si>
    <t>นางสาว ชลธิชา  ยุ้ยจำเริญทรัพย์</t>
  </si>
  <si>
    <t>STHBKK012303001859</t>
  </si>
  <si>
    <t>บริษัท โคบาราเอฟโวลูชั่น (ประเทศไทย)จำกัด ( สำนักงานใหญ่ )</t>
  </si>
  <si>
    <t>STHBKK012303001860</t>
  </si>
  <si>
    <t>นาย ชุติเมธ ดียิ่ง</t>
  </si>
  <si>
    <t>STHBKK012303001861</t>
  </si>
  <si>
    <t>นาย ดำเนิน สิงห์ลอ</t>
  </si>
  <si>
    <t>STHBKK012303001862</t>
  </si>
  <si>
    <t>นางสาว ศศิวิมล แสนโคตร</t>
  </si>
  <si>
    <t>STHBKK012303001863</t>
  </si>
  <si>
    <t>นาง เพ็ญพร บุญฤทธิ์</t>
  </si>
  <si>
    <t>STHBKK012303001864</t>
  </si>
  <si>
    <t>นางสาว ชุติกาญจน์ เหมือนเสมียน</t>
  </si>
  <si>
    <t>STHBKK012303001865</t>
  </si>
  <si>
    <t>STHBKK012303001866</t>
  </si>
  <si>
    <t>นาย วรเชษฐ์ ทองหล่อ</t>
  </si>
  <si>
    <t>STHBKK012303001867</t>
  </si>
  <si>
    <t>นาย สมจิตต์ เทียนบูชา</t>
  </si>
  <si>
    <t>STHBKK012303001868</t>
  </si>
  <si>
    <t>นาย ปรีชา ร่มโพธิ์ทอง</t>
  </si>
  <si>
    <t>STHBKK012304000001</t>
  </si>
  <si>
    <t>นาย ธรนัส อนันตศิริสมบัติ</t>
  </si>
  <si>
    <t>STHBKK012304000002</t>
  </si>
  <si>
    <t>นาย วรชัย แก้วมีจีน</t>
  </si>
  <si>
    <t>STHBKK012304000003</t>
  </si>
  <si>
    <t>บริษัท สยามทวีทิพย์ จำกัด(สำนักงานใหญ่)</t>
  </si>
  <si>
    <t>STHBKK012304000005</t>
  </si>
  <si>
    <t>นาง ณัฐรดา นมพุก</t>
  </si>
  <si>
    <t>STHBKK012304000006</t>
  </si>
  <si>
    <t>นาย สุนิตย์ เชื้อสาวะถี</t>
  </si>
  <si>
    <t>STHBKK012304000007</t>
  </si>
  <si>
    <t>นาง กรรณิการ์ คล้ายแก้ว</t>
  </si>
  <si>
    <t>STHBKK012304000009</t>
  </si>
  <si>
    <t xml:space="preserve">นาย ทนงศักดิ์ รัตนบุรี		</t>
  </si>
  <si>
    <t>STHBKK012304000010</t>
  </si>
  <si>
    <t>นาง จุฑารัตน์ รัตนบุรี</t>
  </si>
  <si>
    <t>STHBKK012304000011</t>
  </si>
  <si>
    <t>นางสาว ปรียาภัทร  ทองเนื้อเก้า</t>
  </si>
  <si>
    <t>STHBKK012304000012</t>
  </si>
  <si>
    <t>STHBKK012304000013</t>
  </si>
  <si>
    <t>นาง อรพิน นางแสน</t>
  </si>
  <si>
    <t>STHBKK012304000014</t>
  </si>
  <si>
    <t>นาง แก้ว สอนฮวบ</t>
  </si>
  <si>
    <t>STHBKK012304000015</t>
  </si>
  <si>
    <t>นางสาว พิชาวีร์ บวรธีราเศรษฐ์</t>
  </si>
  <si>
    <t>STHBKK012304000016</t>
  </si>
  <si>
    <t>นางสาว อารีย์ เชื้อรุ่ง</t>
  </si>
  <si>
    <t>STHBKK012304000019</t>
  </si>
  <si>
    <t>นาย พิเชษฐ์ มีสิริ</t>
  </si>
  <si>
    <t>STHBKK012304000020</t>
  </si>
  <si>
    <t>นาย เชาวลิตร์ เหล่าเขตกิจ</t>
  </si>
  <si>
    <t>STHBKK012304000022</t>
  </si>
  <si>
    <t>นางสาว กุลธิดา ยงทะเล</t>
  </si>
  <si>
    <t>STHBKK012304000023</t>
  </si>
  <si>
    <t>STHBKK012304000024</t>
  </si>
  <si>
    <t>นางสาว วิมล ธูปอ่อน</t>
  </si>
  <si>
    <t>STHBKK012304000025</t>
  </si>
  <si>
    <t>นางสาว ภกุชา  อติพรวณิชย์</t>
  </si>
  <si>
    <t>STHBKK012304000027</t>
  </si>
  <si>
    <t>นาย สุรวัฒน์ ตั้งพงศ์ศิรประภา</t>
  </si>
  <si>
    <t>STHBKK012304000028</t>
  </si>
  <si>
    <t>STHBKK012304000029</t>
  </si>
  <si>
    <t>นางสาว สุภาพรรณ จินตนา</t>
  </si>
  <si>
    <t>STHBKK012304000032</t>
  </si>
  <si>
    <t>นางสาว สุมาลี เรืองรักษา</t>
  </si>
  <si>
    <t>STHBKK012304000033</t>
  </si>
  <si>
    <t>นาย อนันต์กฤช เต็มศิริพันธุ์</t>
  </si>
  <si>
    <t>STHBKK012304000034</t>
  </si>
  <si>
    <t>นาย ยศพัทธิ์ ศรีอุทิศ</t>
  </si>
  <si>
    <t>STHBKK012304000035</t>
  </si>
  <si>
    <t>นาง ณัฎฐณันธ์ วงวันดี</t>
  </si>
  <si>
    <t>STHBKK012304000036</t>
  </si>
  <si>
    <t>นาง ฐานมญ ชลคีรี</t>
  </si>
  <si>
    <t>STHBKK012304000039</t>
  </si>
  <si>
    <t>นาง นัฏฐนันธ์  เผือกกล่อม</t>
  </si>
  <si>
    <t>STHBKK012304000040</t>
  </si>
  <si>
    <t>สมใจ สุวรรณรัตน์</t>
  </si>
  <si>
    <t>STHBKK012304000041</t>
  </si>
  <si>
    <t>นาย เดชา  วงศ์ธัญญกรณ์</t>
  </si>
  <si>
    <t>STHBKK012304000042</t>
  </si>
  <si>
    <t>นาย อดุลย์ กลิ่นหอมอุทิศ</t>
  </si>
  <si>
    <t>STHBKK012304000043</t>
  </si>
  <si>
    <t>นาง วีณา สนทอง</t>
  </si>
  <si>
    <t>STHBKK012304000044</t>
  </si>
  <si>
    <t>นางสาว นภาไพลิน  กาละวันต์</t>
  </si>
  <si>
    <t>STHBKK012304000045</t>
  </si>
  <si>
    <t>นางสาว ไพรินทร์ อินทร์ลับ</t>
  </si>
  <si>
    <t>STHBKK012304000046</t>
  </si>
  <si>
    <t>นาง นิภา อินเมฆ</t>
  </si>
  <si>
    <t>STHBKK012304000047</t>
  </si>
  <si>
    <t>นาง ธนันรดา​ งามละมัย</t>
  </si>
  <si>
    <t>STHBKK012304000048</t>
  </si>
  <si>
    <t>STHBKK012304000049</t>
  </si>
  <si>
    <t>นางสาว ฤทัยทิพย์ นาโพธิ์</t>
  </si>
  <si>
    <t>STHBKK012304000050</t>
  </si>
  <si>
    <t>ห้างหุ้นส่วนจำกัด รีลิกธีน  (สำนักงานใหญ่)</t>
  </si>
  <si>
    <t>STHBKK012304000051</t>
  </si>
  <si>
    <t>นางสาว ดารดี ญาณกวี</t>
  </si>
  <si>
    <t>STHBKK012304000053</t>
  </si>
  <si>
    <t>นาง มาลี  แสงล้ำเลิศ</t>
  </si>
  <si>
    <t>STHBKK012304000054</t>
  </si>
  <si>
    <t>นาง พิสมัย เอี่ยมศรีวงศา</t>
  </si>
  <si>
    <t>STHBKK012304000056</t>
  </si>
  <si>
    <t>นางสาว มัลลิกา พลรัตน์</t>
  </si>
  <si>
    <t>STHBKK012304000057</t>
  </si>
  <si>
    <t>STHBKK012304000058</t>
  </si>
  <si>
    <t>STHBKK012304000059</t>
  </si>
  <si>
    <t>นางสาว จำเรียง อินทปัตย์</t>
  </si>
  <si>
    <t>STHBKK012304000060</t>
  </si>
  <si>
    <t>นางสาว สุชานันท์ สะตะ</t>
  </si>
  <si>
    <t>STHBKK012304000061</t>
  </si>
  <si>
    <t>นางสาว รสรินทร์  พรพิพัฒน์ฺ</t>
  </si>
  <si>
    <t>STHBKK012304000062</t>
  </si>
  <si>
    <t>นาย เก่งภพ ศุภาภพปภาส</t>
  </si>
  <si>
    <t>STHBKK012304000063</t>
  </si>
  <si>
    <t>นาง ขนิษฐา นันทะ</t>
  </si>
  <si>
    <t>STHBKK012304000065</t>
  </si>
  <si>
    <t>นาย บูชาติ หาดสร้อย</t>
  </si>
  <si>
    <t>STHBKK012304000066</t>
  </si>
  <si>
    <t>นาย ฉัตรชัย  บรรจุสุวรรณ</t>
  </si>
  <si>
    <t>STHBKK012304000067</t>
  </si>
  <si>
    <t>นางสาว สุดาวรรณ์  จันทร์แดง</t>
  </si>
  <si>
    <t>STHONLIN2303000486</t>
  </si>
  <si>
    <t>บริษัท เค24 โกลบอล จำกัด (สำนักงานใหญ่)</t>
  </si>
  <si>
    <t>STHONLIN2303000496</t>
  </si>
  <si>
    <t>บริษัท ดีเวย์ ริชคอร์ป จำกัด(สำนักงานใหญ่)</t>
  </si>
  <si>
    <t>STHONLIN2303000498</t>
  </si>
  <si>
    <t>นางสาว สุพรรณษา ไพศาล</t>
  </si>
  <si>
    <t>STHONLIN2304000006</t>
  </si>
  <si>
    <t>บริษัท  รินทร์รฐา กรุ๊ป จำกัด(สำนักงานใหญ่)</t>
  </si>
  <si>
    <t>STHONLIN2304000008</t>
  </si>
  <si>
    <t>บริษัท เศรษฐกวี จำกัด ( สำนักงานใหญ่ )</t>
  </si>
  <si>
    <t>STHONLIN2304000009</t>
  </si>
  <si>
    <t>ห้างหุ้นส่วนจำกัด บี ฮัมเบิล แอนด์ เมอร์ซี กรุ๊ป  (สำนักงานใหญ่)</t>
  </si>
  <si>
    <t>STHONLIN2304000012</t>
  </si>
  <si>
    <t>นางสาว ฐาปนีย์ สุขบุรี</t>
  </si>
  <si>
    <t>STHONLIN2304000013</t>
  </si>
  <si>
    <t>STHONLIN2304000015</t>
  </si>
  <si>
    <t>นางสาว สรัญญา จรเจิดสิน</t>
  </si>
  <si>
    <t>STHONLIN2304000016</t>
  </si>
  <si>
    <t>STHONLIN2304000017</t>
  </si>
  <si>
    <t>ห้างหุ้นส่วนจำกัด ดาโร่ บิ้วตี้ ( สำนักงานใหญ่ )</t>
  </si>
  <si>
    <t>STHONLIN2304000018</t>
  </si>
  <si>
    <t>นาย สฤษณ์ รอดเอี่ยม</t>
  </si>
  <si>
    <t>STHONLIN2304000019</t>
  </si>
  <si>
    <t>นางสาว วิลาสินี เดชะ</t>
  </si>
  <si>
    <t>STHONLIN2304000020</t>
  </si>
  <si>
    <t>นางสาว สุภิญญา ทับปาน</t>
  </si>
  <si>
    <t>STHONLIN2304000021</t>
  </si>
  <si>
    <t>STHONLIN2304000022</t>
  </si>
  <si>
    <t>นาย วัชรชัย ขุนศรีรักษา</t>
  </si>
  <si>
    <t>STHONLIN2304000023</t>
  </si>
  <si>
    <t>นาง ชะม้อย เถื่อนนก</t>
  </si>
  <si>
    <t>STHONLIN2304000024</t>
  </si>
  <si>
    <t>วรนุช จันทรานุรักษ์</t>
  </si>
  <si>
    <t>STHONLIN2304000025</t>
  </si>
  <si>
    <t>บริษัท เอ.ซี.พี.เค จำกัด (สำนักงานใหญ่)</t>
  </si>
  <si>
    <t>STHONLIN2304000026</t>
  </si>
  <si>
    <t>STHONLIN2304000027</t>
  </si>
  <si>
    <t>นาง ทิพยาภรณ์ ฆ้องวงษ์</t>
  </si>
  <si>
    <t>STHONLIN2304000028</t>
  </si>
  <si>
    <t>นาง นิตยา ชาญนรา</t>
  </si>
  <si>
    <t>STHONLIN2304000029</t>
  </si>
  <si>
    <t>นางสาว หงสา ลักษณะวิลัย</t>
  </si>
  <si>
    <t>STHONLIN2304000030</t>
  </si>
  <si>
    <t xml:space="preserve">                                                                                                                                             DAILY  SALE  3   April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</si>
  <si>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ผู้บันทึก</t>
  </si>
  <si>
    <t>STHBKK012304000068</t>
  </si>
  <si>
    <t>นาง อสมากร สุขาล</t>
  </si>
  <si>
    <t>STHBKK012304000069</t>
  </si>
  <si>
    <t>STHBKK012304000070</t>
  </si>
  <si>
    <t>นางสาว คณาง ไพรบึง</t>
  </si>
  <si>
    <t>STHBKK012304000071</t>
  </si>
  <si>
    <t>บริษัท สว่างทรัพย์ จำกัด (สำนักงานใหญ่)</t>
  </si>
  <si>
    <t>STHBKK012304000072</t>
  </si>
  <si>
    <t>Meiy</t>
  </si>
  <si>
    <t>STHBKK012304000073</t>
  </si>
  <si>
    <t>นางสาว ดาวธิดา  วงมาเกษ</t>
  </si>
  <si>
    <t>STHBKK012304000075</t>
  </si>
  <si>
    <t>นางสาว ฉัฐณัฐ โรงอ่อน</t>
  </si>
  <si>
    <t>STHBKK012304000076</t>
  </si>
  <si>
    <t>นาย สังคม แสนชมภู</t>
  </si>
  <si>
    <t>STHBKK012304000077</t>
  </si>
  <si>
    <t>นาง สิริรักษ์ ผิวอ่อน</t>
  </si>
  <si>
    <t>STHBKK012304000079</t>
  </si>
  <si>
    <t>STHBKK012304000080</t>
  </si>
  <si>
    <t>นาง สังวาล ไทยเจริญ</t>
  </si>
  <si>
    <t>STHBKK012304000081</t>
  </si>
  <si>
    <t>นางสาว ปาณิศา บองเพ็ชร</t>
  </si>
  <si>
    <t>STHBKK012304000083</t>
  </si>
  <si>
    <t>นาง ศศิธร เม่นตะเภา</t>
  </si>
  <si>
    <t>nuBKK</t>
  </si>
  <si>
    <t>STHBKK012304000084</t>
  </si>
  <si>
    <t>นาง หยาดนภา  มุระดา</t>
  </si>
  <si>
    <t>STHBKK012304000085</t>
  </si>
  <si>
    <t>นางสาว สุภาพร พรมทา</t>
  </si>
  <si>
    <t>STHBKK012304000086</t>
  </si>
  <si>
    <t>STHBKK012304000087</t>
  </si>
  <si>
    <t>นาย วิเชษฐ สกุลหอม</t>
  </si>
  <si>
    <t>STHBKK012304000088</t>
  </si>
  <si>
    <t>STHBKK012304000089</t>
  </si>
  <si>
    <t>นาง ทองอินทร์ อยู่สอน</t>
  </si>
  <si>
    <t>STHBKK012304000090</t>
  </si>
  <si>
    <t>นาย มนตรี จันทรวิวัฒน์</t>
  </si>
  <si>
    <t>STHBKK012304000091</t>
  </si>
  <si>
    <t>นางสาว ปรางค์วลิน  ม่วงนิ่ม</t>
  </si>
  <si>
    <t>STHBKK012304000093</t>
  </si>
  <si>
    <t>นางสาว ธนัชพร พลธีระ</t>
  </si>
  <si>
    <t>STHBKK012304000095</t>
  </si>
  <si>
    <t>นาย บุญสม อุดมรักษ์</t>
  </si>
  <si>
    <t>STHBKK012304000096</t>
  </si>
  <si>
    <t>นางสาว ยศวีร์ โคตรดี</t>
  </si>
  <si>
    <t>STHBKK012304000098</t>
  </si>
  <si>
    <t>นางสาว กาญจนา จันทรมณี</t>
  </si>
  <si>
    <t>STHBKK012304000099</t>
  </si>
  <si>
    <t>นาย ศุภฐิกร ศิรชยางค์กูร</t>
  </si>
  <si>
    <t>STHBKK012304000100</t>
  </si>
  <si>
    <t>นางสาว สมคิด ยิ้มสาระ</t>
  </si>
  <si>
    <t>STHBKK012304000101</t>
  </si>
  <si>
    <t>STHBKK012304000102</t>
  </si>
  <si>
    <t>ห้างหุ้นส่วนจำกัด ไดม่อนอันดามัน เน็ตเวิร์ค  (สำนักงานใหญ่)</t>
  </si>
  <si>
    <t>STHBKK012304000103</t>
  </si>
  <si>
    <t>STHBKK012304000104</t>
  </si>
  <si>
    <t xml:space="preserve">นางสาว ภัทราณิษฐ์ พืชพันธ์วรเดชา	</t>
  </si>
  <si>
    <t>STHBKK012304000105</t>
  </si>
  <si>
    <t>STHBKK012304000106</t>
  </si>
  <si>
    <t>นางสาว เกศร วงษ์วิภาค</t>
  </si>
  <si>
    <t>STHBKK012304000107</t>
  </si>
  <si>
    <t>โสภิต เกลี้ยงประไพ</t>
  </si>
  <si>
    <t>STHBKK012304000109</t>
  </si>
  <si>
    <t>นาย รุ่งมงคล พวงจำปา</t>
  </si>
  <si>
    <t>STHBKK012304000110</t>
  </si>
  <si>
    <t>นาย สิริชัย โคศรีสุทธ์</t>
  </si>
  <si>
    <t>STHBKK012304000111</t>
  </si>
  <si>
    <t>นาย มงคล เพ็งเคียน</t>
  </si>
  <si>
    <t>STHBKK012304000112</t>
  </si>
  <si>
    <t>นางสาว ยูรีนา เกษา</t>
  </si>
  <si>
    <t>STHBKK012304000113</t>
  </si>
  <si>
    <t>นาย พรทวี สิมมา</t>
  </si>
  <si>
    <t>STHBKK012304000114</t>
  </si>
  <si>
    <t>นาย สมชาย โสภา</t>
  </si>
  <si>
    <t>STHBKK012304000115</t>
  </si>
  <si>
    <t>นางสาว สุนิตรา สิงห์โต</t>
  </si>
  <si>
    <t>STHBKK012304000116</t>
  </si>
  <si>
    <t>STHBKK012304000117</t>
  </si>
  <si>
    <t>นาย วิสุทธิ์ จันทร์ประเสริฐ</t>
  </si>
  <si>
    <t>STHBKK012304000120</t>
  </si>
  <si>
    <t>นาย พัฒน์รดิศ สุพัฒน์วณิชกร</t>
  </si>
  <si>
    <t>STHBKK012304000121</t>
  </si>
  <si>
    <t>STHBKK012304000122</t>
  </si>
  <si>
    <t>STHBKK012304000123</t>
  </si>
  <si>
    <t>นาย เดชน์ อู่ดี</t>
  </si>
  <si>
    <t>STHBKK012304000125</t>
  </si>
  <si>
    <t>นางสาว พัชรินทร์  แสงเป๊ก</t>
  </si>
  <si>
    <t>STHBKK012304000126</t>
  </si>
  <si>
    <t>นาง เบญญารัศมิ์ วาณิชย์โรยนากุล</t>
  </si>
  <si>
    <t>STHONLIN2304000034</t>
  </si>
  <si>
    <t>นางสาว กัญญารัตน์ สงสนภักตร์</t>
  </si>
  <si>
    <t>STHONLIN2304000038</t>
  </si>
  <si>
    <t>STHONLIN2304000040</t>
  </si>
  <si>
    <t>STHONLIN2304000042</t>
  </si>
  <si>
    <t>นาย สมยศ อภิรัชนากุล</t>
  </si>
  <si>
    <t>STHONLIN2304000044</t>
  </si>
  <si>
    <t>นาย สมพิศ ลอยบัญดิษฐ</t>
  </si>
  <si>
    <t>STHONLIN2304000045</t>
  </si>
  <si>
    <t>บริษัท สวนสุข จำกัด(สำนักงานใหญ่)</t>
  </si>
  <si>
    <t>STHONLIN2304000047</t>
  </si>
  <si>
    <t>STHONLIN2304000048</t>
  </si>
  <si>
    <t>STHONLIN2304000051</t>
  </si>
  <si>
    <t>นาย เกียรติศักดิ์ อาดมะเร๊ะ</t>
  </si>
  <si>
    <t>STHONLIN2304000052</t>
  </si>
  <si>
    <t>STHONLIN2304000053</t>
  </si>
  <si>
    <t>นาย ณัฐพล คงมา</t>
  </si>
  <si>
    <t>STHONLIN2304000054</t>
  </si>
  <si>
    <t>สนั่น ปริมาณ</t>
  </si>
  <si>
    <t xml:space="preserve">                                                                                                                                             DAILY  SALE  4   April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</si>
  <si>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STHBKK012304000129</t>
  </si>
  <si>
    <t>นางสาว ศศกร  อมตวงษ์</t>
  </si>
  <si>
    <t>STHBKK012304000130</t>
  </si>
  <si>
    <t>STHBKK012304000132</t>
  </si>
  <si>
    <t>STHBKK012304000133</t>
  </si>
  <si>
    <t>นาย วีระ ชูศิลป์</t>
  </si>
  <si>
    <t>STHBKK012304000134</t>
  </si>
  <si>
    <t>นาง สมนึก คำบรรลือ</t>
  </si>
  <si>
    <t>STHBKK012304000135</t>
  </si>
  <si>
    <t>STHBKK012304000136</t>
  </si>
  <si>
    <t>นาย พันธ์ณุ คำคล้าย</t>
  </si>
  <si>
    <t>STHBKK012304000137</t>
  </si>
  <si>
    <t>นางสาว ทัศนีย์ พลบุตร</t>
  </si>
  <si>
    <t>STHBKK012304000138</t>
  </si>
  <si>
    <t>นาย ไชยพงศ์ รุ่งอำพินธ์</t>
  </si>
  <si>
    <t>STHBKK012304000140</t>
  </si>
  <si>
    <t>นาย ณรงค์ชัย บุญจันทร์</t>
  </si>
  <si>
    <t>STHBKK012304000141</t>
  </si>
  <si>
    <t>นางสาว เสาวนี ราชเขียว</t>
  </si>
  <si>
    <t>STHBKK012304000142</t>
  </si>
  <si>
    <t>STHBKK012304000143</t>
  </si>
  <si>
    <t>นางสาว นพรัตน์  ศุจิภานันท์</t>
  </si>
  <si>
    <t>STHBKK012304000144</t>
  </si>
  <si>
    <t>นาง ประณีต พิกุลเงิน</t>
  </si>
  <si>
    <t>STHBKK012304000147</t>
  </si>
  <si>
    <t>นาย เพชร ภูมี</t>
  </si>
  <si>
    <t>STHBKK012304000148</t>
  </si>
  <si>
    <t>นางสาว พวงเพ็ญ  สุวรรณโณ</t>
  </si>
  <si>
    <t>STHBKK012304000151</t>
  </si>
  <si>
    <t>นาย เสฎฐวุฒิ พนาอภิชน</t>
  </si>
  <si>
    <t>STHBKK012304000152</t>
  </si>
  <si>
    <t>นางสาว วณัฐกมล  วิไลลักษณ์</t>
  </si>
  <si>
    <t>STHBKK012304000153</t>
  </si>
  <si>
    <t>STHBKK012304000155</t>
  </si>
  <si>
    <t>นาย ณพรัตย์ มะเริงสิทธิ์</t>
  </si>
  <si>
    <t>STHBKK012304000156</t>
  </si>
  <si>
    <t>นางสาว ธันย์ณิชา ชำนาญป่า</t>
  </si>
  <si>
    <t>STHBKK012304000157</t>
  </si>
  <si>
    <t>STHBKK012304000159</t>
  </si>
  <si>
    <t>นาย กิตติศักดิ์ ฐานพีรสิทธิ์</t>
  </si>
  <si>
    <t>STHBKK012304000161</t>
  </si>
  <si>
    <t>นางสาว ปิยะวดี มุขพิมาย</t>
  </si>
  <si>
    <t>STHBKK012304000162</t>
  </si>
  <si>
    <t>นาย ธนิตศักดิ์ ธนเกียรติไตรภพ</t>
  </si>
  <si>
    <t>STHBKK012304000163</t>
  </si>
  <si>
    <t>นางสาว เพชรรัตน์  ไข่แก้ว</t>
  </si>
  <si>
    <t>STHBKK012304000165</t>
  </si>
  <si>
    <t>STHBKK012304000166</t>
  </si>
  <si>
    <t>นาง ศรีไพร ติดมา</t>
  </si>
  <si>
    <t>STHBKK012304000168</t>
  </si>
  <si>
    <t>นาย ธนธรณ์ ปัจฉิมพาณิชย์</t>
  </si>
  <si>
    <t>STHBKK012304000169</t>
  </si>
  <si>
    <t>นาย ว่าที่ ร.ต.ศุภชัย ทิพโรจน์</t>
  </si>
  <si>
    <t>STHBKK012304000170</t>
  </si>
  <si>
    <t>STHBKK012304000171</t>
  </si>
  <si>
    <t>STHBKK012304000172</t>
  </si>
  <si>
    <t>STHBKK012304000173</t>
  </si>
  <si>
    <t>นางสาว กัญญ์ชญามาศ สารกิจ</t>
  </si>
  <si>
    <t>STHBKK012304000174</t>
  </si>
  <si>
    <t>นาง จิราพร โพธิ์ไกร</t>
  </si>
  <si>
    <t>STHBKK012304000175</t>
  </si>
  <si>
    <t>STHBKK012304000176</t>
  </si>
  <si>
    <t>นาย ทนงศักดิ์ พวงศิริ</t>
  </si>
  <si>
    <t>STHBKK012304000177</t>
  </si>
  <si>
    <t>STHBKK012304000178</t>
  </si>
  <si>
    <t>STHBKK012304000179</t>
  </si>
  <si>
    <t>นาง ดวงทิพย์ โฉมปรางค์</t>
  </si>
  <si>
    <t>STHBKK012304000181</t>
  </si>
  <si>
    <t>นาย ทศพล  เต็มราม</t>
  </si>
  <si>
    <t>STHBKK012304000182</t>
  </si>
  <si>
    <t>STHBKK012304000183</t>
  </si>
  <si>
    <t>นาย พิชัย  อาษาสุข</t>
  </si>
  <si>
    <t>STHBKK012304000184</t>
  </si>
  <si>
    <t>นาง อัมพร  กุลศัตยาภิรมย์</t>
  </si>
  <si>
    <t>STHBKK012304000186</t>
  </si>
  <si>
    <t>นางสาว ชัญญภัทร  นนทวัฒนขจร</t>
  </si>
  <si>
    <t>STHBKK012304000187</t>
  </si>
  <si>
    <t>นาย ธนกร อภัยพงศ์</t>
  </si>
  <si>
    <t>STHONLIN2304000057</t>
  </si>
  <si>
    <t>นาย ธนวรรธน์  ปราชญ์เรืองนนท์</t>
  </si>
  <si>
    <t>STHONLIN2304000058</t>
  </si>
  <si>
    <t>STHONLIN2304000060</t>
  </si>
  <si>
    <t>นาง NAN​ TIN​ TIN​ NYO</t>
  </si>
  <si>
    <t>STHONLIN2304000062</t>
  </si>
  <si>
    <t>STHONLIN2304000063</t>
  </si>
  <si>
    <t>นางสาว ทองหล่อ ยิ้มสาระ</t>
  </si>
  <si>
    <t>STHONLIN2304000064</t>
  </si>
  <si>
    <t>นาย บุญลาภ โพธิ์ศรี</t>
  </si>
  <si>
    <t>STHONLIN2304000065</t>
  </si>
  <si>
    <t>นาย เหมวิทย์ โพธิ์ศรี</t>
  </si>
  <si>
    <t>STHONLIN2304000070</t>
  </si>
  <si>
    <t>นางสาว ธนิชชนันท์ สิริภาคยะประภา</t>
  </si>
  <si>
    <t>STHONLIN2304000071</t>
  </si>
  <si>
    <t>STHONLIN2304000072</t>
  </si>
  <si>
    <t>STHONLIN2304000073</t>
  </si>
  <si>
    <t>STHONLIN2304000074</t>
  </si>
  <si>
    <t>STHONLIN2304000075</t>
  </si>
  <si>
    <t>STHONLIN2304000076</t>
  </si>
  <si>
    <t>STHONLIN2304000081</t>
  </si>
  <si>
    <t>STHONLIN2304000082</t>
  </si>
  <si>
    <t>STHONLIN2304000084</t>
  </si>
  <si>
    <t>นางสาว จรีย์ ตังคุปานันท์</t>
  </si>
  <si>
    <t>STHONLIN2304000086</t>
  </si>
  <si>
    <t>STHONLIN2304000087</t>
  </si>
  <si>
    <t>นาย สุรทัศน์ เกไธสง</t>
  </si>
  <si>
    <t>STHONLIN2304000088</t>
  </si>
  <si>
    <t>STHONLIN2304000090</t>
  </si>
  <si>
    <t xml:space="preserve">                                                                                                                                             DAILY  SALE  5   April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</si>
  <si>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STHBKK012304000188</t>
  </si>
  <si>
    <t>STHBKK012304000189</t>
  </si>
  <si>
    <t>STHBKK012304000190</t>
  </si>
  <si>
    <t>STHBKK012304000191</t>
  </si>
  <si>
    <t>นาย ณฐพนธ์ ศรีศักดา</t>
  </si>
  <si>
    <t>STHBKK012304000192</t>
  </si>
  <si>
    <t>นาย สันติ นุพาสันต์</t>
  </si>
  <si>
    <t>STHBKK012304000193</t>
  </si>
  <si>
    <t>STHBKK012304000194</t>
  </si>
  <si>
    <t>นางสาว ฉวี ปัสตัน</t>
  </si>
  <si>
    <t>STHBKK012304000195</t>
  </si>
  <si>
    <t>นางสาว อภิญญา อินเฉลิม</t>
  </si>
  <si>
    <t>STHBKK012304000196</t>
  </si>
  <si>
    <t>นาย สมชาย โพธิ์คำ</t>
  </si>
  <si>
    <t>STHBKK012304000197</t>
  </si>
  <si>
    <t>นาย สมคิด คงวิริยะโสภณ</t>
  </si>
  <si>
    <t>STHBKK012304000198</t>
  </si>
  <si>
    <t>STHBKK012304000199</t>
  </si>
  <si>
    <t>นาย สุเมธ กลิ่นเย็น</t>
  </si>
  <si>
    <t>STHBKK012304000200</t>
  </si>
  <si>
    <t>นาย ณัฐพงศ์ ดีสมจิตร์</t>
  </si>
  <si>
    <t>STHBKK012304000201</t>
  </si>
  <si>
    <t>STHBKK012304000202</t>
  </si>
  <si>
    <t>STHBKK012304000203</t>
  </si>
  <si>
    <t>นางสาว กัญพัชร์  ชูธีรยงพันธ์</t>
  </si>
  <si>
    <t>STHBKK012304000204</t>
  </si>
  <si>
    <t>นาย อนุชา  อยู่เย็น</t>
  </si>
  <si>
    <t>STHBKK012304000205</t>
  </si>
  <si>
    <t>STHBKK012304000206</t>
  </si>
  <si>
    <t>STHBKK012304000207</t>
  </si>
  <si>
    <t>STHBKK012304000208</t>
  </si>
  <si>
    <t>STHBKK012304000210</t>
  </si>
  <si>
    <t>นาย จักษณา วงศ์บ้านขาว</t>
  </si>
  <si>
    <t>STHBKK012304000211</t>
  </si>
  <si>
    <t>STHBKK012304000212</t>
  </si>
  <si>
    <t>STHBKK012304000213</t>
  </si>
  <si>
    <t>นางสาว จิราภรณ์ เขาทอง</t>
  </si>
  <si>
    <t>STHBKK012304000214</t>
  </si>
  <si>
    <t>นางสาว จารุณี เขาทอง</t>
  </si>
  <si>
    <t>STHBKK012304000215</t>
  </si>
  <si>
    <t>STHBKK012304000218</t>
  </si>
  <si>
    <t>นาย พชรสรรค์ สุวรรณสุทธิ์</t>
  </si>
  <si>
    <t>STHBKK012304000220</t>
  </si>
  <si>
    <t>นาย สิรวิชญ์ วันเพ็ญ</t>
  </si>
  <si>
    <t>STHBKK012304000221</t>
  </si>
  <si>
    <t>นาง รัตนกร ไม้แดง</t>
  </si>
  <si>
    <t>STHBKK012304000222</t>
  </si>
  <si>
    <t>นาย สิปปภาส  โรจนวสุธร</t>
  </si>
  <si>
    <t>STHBKK012304000223</t>
  </si>
  <si>
    <t>นาย ณัฐพล ไม้แดง</t>
  </si>
  <si>
    <t>STHBKK012304000224</t>
  </si>
  <si>
    <t>นาย จตุรเทพ ไม้แดง</t>
  </si>
  <si>
    <t>STHBKK012304000225</t>
  </si>
  <si>
    <t>STHBKK012304000228</t>
  </si>
  <si>
    <t>STHBKK012304000229</t>
  </si>
  <si>
    <t>นางสาว พรทิพย์ ​วงษ์ชัย</t>
  </si>
  <si>
    <t>STHBKK012304000230</t>
  </si>
  <si>
    <t>นาย บัญชา อุฬารวงศ์</t>
  </si>
  <si>
    <t>STHBKK012304000231</t>
  </si>
  <si>
    <t>นางสาว วรัทยา   อุฬารวงศ์</t>
  </si>
  <si>
    <t>STHBKK012304000232</t>
  </si>
  <si>
    <t>นาย พงศฺณุวัฒน์ ผะดาสีณิกุล</t>
  </si>
  <si>
    <t>STHBKK012304000234</t>
  </si>
  <si>
    <t>นาย นิรันดร์ สันอัด</t>
  </si>
  <si>
    <t>STHBKK012304000235</t>
  </si>
  <si>
    <t>นาง อัมพร มั่นคง</t>
  </si>
  <si>
    <t>STHBKK012304000236</t>
  </si>
  <si>
    <t>นาง รัชนี ขันทอง</t>
  </si>
  <si>
    <t>STHBKK012304000237</t>
  </si>
  <si>
    <t>นาง เรณู เนินทอง</t>
  </si>
  <si>
    <t>STHBKK012304000238</t>
  </si>
  <si>
    <t>STHBKK012304000240</t>
  </si>
  <si>
    <t>STHBKK012304000241</t>
  </si>
  <si>
    <t>นางสาว กานต์พิชชา แถมสุข</t>
  </si>
  <si>
    <t>STHBKK012304000243</t>
  </si>
  <si>
    <t>STHONLIN2304000092</t>
  </si>
  <si>
    <t>STHONLIN2304000094</t>
  </si>
  <si>
    <t>STHONLIN2304000095</t>
  </si>
  <si>
    <t>STHONLIN2304000096</t>
  </si>
  <si>
    <t>นาง ทูนศรี บัวนุช</t>
  </si>
  <si>
    <t>STHONLIN2304000097</t>
  </si>
  <si>
    <t>นางสาว แสงอรุณ สิงห์หร่าย</t>
  </si>
  <si>
    <t>STHONLIN2304000098</t>
  </si>
  <si>
    <t>นาย จักรพงศ์ สินธุรักษ์</t>
  </si>
  <si>
    <t>STHONLIN2304000099</t>
  </si>
  <si>
    <t>STHONLIN2304000100</t>
  </si>
  <si>
    <t>STHONLIN2304000104</t>
  </si>
  <si>
    <t>นาย พุฒิพัฒน์ รัตนพิริยสกุล</t>
  </si>
  <si>
    <t xml:space="preserve">                                                                                                                                             DAILY  SALE  06-07 April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</si>
  <si>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STHBKK012304000244</t>
  </si>
  <si>
    <t>STHBKK012304000246</t>
  </si>
  <si>
    <t>STHBKK012304000248</t>
  </si>
  <si>
    <t>STHBKK012304000249</t>
  </si>
  <si>
    <t>STHBKK012304000250</t>
  </si>
  <si>
    <t>นาย จำนงค์ อินทร์พรมมดัน</t>
  </si>
  <si>
    <t>STHBKK012304000251</t>
  </si>
  <si>
    <t>นาย ณัฐพล ศรีทอง</t>
  </si>
  <si>
    <t>STHBKK012304000252</t>
  </si>
  <si>
    <t>STHBKK012304000253</t>
  </si>
  <si>
    <t>นางสาว จิรภาทิชา โคดมการภัทรารัช</t>
  </si>
  <si>
    <t>STHBKK012304000254</t>
  </si>
  <si>
    <t>STHBKK012304000255</t>
  </si>
  <si>
    <t>STHBKK012304000256</t>
  </si>
  <si>
    <t>นางสาว กนกภรณ์  จำปาเวียง</t>
  </si>
  <si>
    <t>STHBKK012304000257</t>
  </si>
  <si>
    <t>STHBKK012304000260</t>
  </si>
  <si>
    <t>นาย กัมปนาท  ทองเส้ง</t>
  </si>
  <si>
    <t>STHBKK012304000261</t>
  </si>
  <si>
    <t>นางสาว ฐานิดา นามวิเชียร</t>
  </si>
  <si>
    <t>STHBKK012304000269</t>
  </si>
  <si>
    <t>STHBKK012304000270</t>
  </si>
  <si>
    <t>นาย พัทธนันท์ มีแสง</t>
  </si>
  <si>
    <t>STHBKK012304000274</t>
  </si>
  <si>
    <t>นาง นฤมล คงเกษม</t>
  </si>
  <si>
    <t>STHBKK012304000275</t>
  </si>
  <si>
    <t>STHBKK012304000276</t>
  </si>
  <si>
    <t>STHBKK012304000277</t>
  </si>
  <si>
    <t>STHBKK012304000278</t>
  </si>
  <si>
    <t>นางสาว ปิ่นฤทัย ครุฑสังวาลย์</t>
  </si>
  <si>
    <t>STHBKK012304000279</t>
  </si>
  <si>
    <t>STHBKK012304000280</t>
  </si>
  <si>
    <t>STHBKK012304000282</t>
  </si>
  <si>
    <t>นางสาว ดารารัตน์ แจ่มจำรัส</t>
  </si>
  <si>
    <t>STHBKK012304000301</t>
  </si>
  <si>
    <t>นางสาว พรสวรรค์ กุศลธรรม</t>
  </si>
  <si>
    <t>STHBKK012304000302</t>
  </si>
  <si>
    <t>นาย ฐิติกร ห้วยสุข</t>
  </si>
  <si>
    <t>STHBKK012304000303</t>
  </si>
  <si>
    <t>นางสาว สุธรรมา กุสันเทียะ</t>
  </si>
  <si>
    <t>STHBKK012304000304</t>
  </si>
  <si>
    <t>นาย สามภพ คงเมือง</t>
  </si>
  <si>
    <t>STHBKK012304000305</t>
  </si>
  <si>
    <t>นาย ยืนยง ชินมิตโต</t>
  </si>
  <si>
    <t>STHBKK012304000306</t>
  </si>
  <si>
    <t>STHBKK012304000307</t>
  </si>
  <si>
    <t>STHBKK012304000308</t>
  </si>
  <si>
    <t>นาย วิโรจน์ อังคเสถียร</t>
  </si>
  <si>
    <t>STHBKK012304000310</t>
  </si>
  <si>
    <t>นาง น้ำฝน ทับทิมแพง</t>
  </si>
  <si>
    <t>STHBKK012304000312</t>
  </si>
  <si>
    <t>นาย ไพศาล แพงรัก</t>
  </si>
  <si>
    <t>STHBKK012304000313</t>
  </si>
  <si>
    <t>นาง  เต็มลักษณ์ ยวงลำใย</t>
  </si>
  <si>
    <t>STHBKK012304000314</t>
  </si>
  <si>
    <t>นาง ภีรดา  เดชะนามเมือง</t>
  </si>
  <si>
    <t>STHBKK012304000316</t>
  </si>
  <si>
    <t>นาย สหชัย ม่วงกล่ำ</t>
  </si>
  <si>
    <t>STHBKK012304000317</t>
  </si>
  <si>
    <t>นางสาว นาง วราภรณ์  บุญพิศ</t>
  </si>
  <si>
    <t>STHBKK012304000318</t>
  </si>
  <si>
    <t>STHBKK012304000319</t>
  </si>
  <si>
    <t>นางสาว ธนพรรษ​ ยี่ภู</t>
  </si>
  <si>
    <t>STHBKK012304000320</t>
  </si>
  <si>
    <t>นาย พีรพงศ์ ภรประเสริฐศรี</t>
  </si>
  <si>
    <t>STHBKK012304000321</t>
  </si>
  <si>
    <t>STHBKK012304000323</t>
  </si>
  <si>
    <t>นางสาว กนกวรรณ โต๊ะดี</t>
  </si>
  <si>
    <t>STHBKK012304000325</t>
  </si>
  <si>
    <t>นาง สมจิตร พรมภิบาล-ลำดวน ทวนมะเริง</t>
  </si>
  <si>
    <t>STHBKK012304000326</t>
  </si>
  <si>
    <t>STHBKK012304000327</t>
  </si>
  <si>
    <t>นางสาว นัสรีน  เจริญพร</t>
  </si>
  <si>
    <t>STHBKK012304000328</t>
  </si>
  <si>
    <t>STHBKK012304000330</t>
  </si>
  <si>
    <t>นาง ลำภู แสนสนาม</t>
  </si>
  <si>
    <t>STHBKK012304000331</t>
  </si>
  <si>
    <t>นางสาว ประเทือง เกษพานิช</t>
  </si>
  <si>
    <t>STHBKK012304000332</t>
  </si>
  <si>
    <t>STHBKK012304000334</t>
  </si>
  <si>
    <t>STHBKK012304000335</t>
  </si>
  <si>
    <t>บริษัท ศรีทวีรุ่งโรจน์ จำกัด(สำนักงานใหญ่)</t>
  </si>
  <si>
    <t>STHBKK012304000336</t>
  </si>
  <si>
    <t>นาง ธมนต์รัตน์ กัณฑภา</t>
  </si>
  <si>
    <t>STHBKK012304000337</t>
  </si>
  <si>
    <t>บริษัท แก้วแกมทอง เทรดดิ้ง จำกัด (สำนักงานใหญ่)</t>
  </si>
  <si>
    <t>STHBKK012304000343</t>
  </si>
  <si>
    <t>STHONLIN2304000109</t>
  </si>
  <si>
    <t>นาย สู้สู้ รวยร้อยล้าน</t>
  </si>
  <si>
    <t>STHONLIN2304000115</t>
  </si>
  <si>
    <t>นางสาว ปวีณา วิทยาคม</t>
  </si>
  <si>
    <t>STHONLIN2304000122</t>
  </si>
  <si>
    <t>STHONLIN2304000123</t>
  </si>
  <si>
    <t>STHONLIN2304000124</t>
  </si>
  <si>
    <t>จันทร์เพ็ญ วิลัยกุล</t>
  </si>
  <si>
    <t>STHONLIN2304000125</t>
  </si>
  <si>
    <t>นางสาว พิกุล กลิ่นฟุ้ง</t>
  </si>
  <si>
    <t>STHONLIN2304000131</t>
  </si>
  <si>
    <t>STHONLIN2304000132</t>
  </si>
  <si>
    <t xml:space="preserve">                                                                                                                                             DAILY  SALE  08 April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</si>
  <si>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STHBKK012304000344</t>
  </si>
  <si>
    <t>STHBKK012304000346</t>
  </si>
  <si>
    <t>STHBKK012304000349</t>
  </si>
  <si>
    <t>นางสาว วัชรวรรณ  นิลสุ</t>
  </si>
  <si>
    <t>STHBKK012304000350</t>
  </si>
  <si>
    <t>STHBKK012304000351</t>
  </si>
  <si>
    <t>ห้างหุ้นส่วนจำกัด โกรท โกลเบิล เน็ตเวิร์ก (สำนักงานใหญ่)</t>
  </si>
  <si>
    <t>STHBKK012304000352</t>
  </si>
  <si>
    <t>นาย ปรีชา  แก้วโกถม</t>
  </si>
  <si>
    <t>STHBKK012304000353</t>
  </si>
  <si>
    <t>STHBKK012304000354</t>
  </si>
  <si>
    <t>STHBKK012304000355</t>
  </si>
  <si>
    <t>นางสาว น้ำผึ้ง  ยาคำประเสริฐ</t>
  </si>
  <si>
    <t>STHBKK012304000356</t>
  </si>
  <si>
    <t>นางสาว แก้วเพียงขวัญ จันทรพงศ์</t>
  </si>
  <si>
    <t>STHBKK012304000357</t>
  </si>
  <si>
    <t>นาย ธงชาญ ภูฆัง</t>
  </si>
  <si>
    <t>STHBKK012304000358</t>
  </si>
  <si>
    <t>นางสาว นิตยา</t>
  </si>
  <si>
    <t>STHBKK012304000359</t>
  </si>
  <si>
    <t>STHBKK012304000360</t>
  </si>
  <si>
    <t>นางสาว ชรินรัตน์  น้อยคำ</t>
  </si>
  <si>
    <t>STHBKK012304000361</t>
  </si>
  <si>
    <t>นาง สุริยา จันทร์ครบ</t>
  </si>
  <si>
    <t>STHBKK012304000362</t>
  </si>
  <si>
    <t>STHBKK012304000363</t>
  </si>
  <si>
    <t>STHBKK012304000364</t>
  </si>
  <si>
    <t>STHBKK012304000365</t>
  </si>
  <si>
    <t>นาย พิสิฐพงษ์  ยอดจันทร์</t>
  </si>
  <si>
    <t>STHBKK012304000366</t>
  </si>
  <si>
    <t>STHBKK012304000367</t>
  </si>
  <si>
    <t>นาง กานดา วงศ์เทพนิวัติ</t>
  </si>
  <si>
    <t>STHBKK012304000368</t>
  </si>
  <si>
    <t>STHBKK012304000369</t>
  </si>
  <si>
    <t>นางสาว ญาณัท​ ไชยธงรัตน์</t>
  </si>
  <si>
    <t>STHBKK012304000370</t>
  </si>
  <si>
    <t>STHBKK012304000371</t>
  </si>
  <si>
    <t>STHBKK012304000372</t>
  </si>
  <si>
    <t>STHBKK012304000374</t>
  </si>
  <si>
    <t>นางสาว เบ็ญจมาศ  ยิ่งประเสริฐ</t>
  </si>
  <si>
    <t>STHONLIN2304000139</t>
  </si>
  <si>
    <t>นางสาว ภาพิมล  ฉัตรเฉลิมวิทย์</t>
  </si>
  <si>
    <t>STHONLIN2304000140</t>
  </si>
  <si>
    <t>STHONLIN2304000142</t>
  </si>
  <si>
    <t>บริษัท เอ็น.พี มาร์เก็ตติ้ง แบรนด์ จำกัด(สำนักงานใหญ่)</t>
  </si>
  <si>
    <t>STHONLIN2304000143</t>
  </si>
  <si>
    <t>STHONLIN2304000144</t>
  </si>
  <si>
    <t>STHONLIN2304000145</t>
  </si>
  <si>
    <t>STHONLIN2304000148</t>
  </si>
  <si>
    <t>STHONLIN2304000149</t>
  </si>
  <si>
    <t>STHONLIN2304000151</t>
  </si>
  <si>
    <t>นาง ขวัญดาว สองแกะ</t>
  </si>
  <si>
    <t>STHONLIN2304000152</t>
  </si>
  <si>
    <t xml:space="preserve">                                                                                                                                             DAILY  SALE  09 April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</si>
  <si>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STHBKK012304000375</t>
  </si>
  <si>
    <t>STHBKK012304000376</t>
  </si>
  <si>
    <t>STHBKK012304000377</t>
  </si>
  <si>
    <t>STHBKK012304000379</t>
  </si>
  <si>
    <t>STHBKK012304000380</t>
  </si>
  <si>
    <t>STHBKK012304000384</t>
  </si>
  <si>
    <t>นาย รมย์รวินทร์ บัวมาก</t>
  </si>
  <si>
    <t>STHBKK012304000385</t>
  </si>
  <si>
    <t>STHBKK012304000386</t>
  </si>
  <si>
    <t>STHBKK012304000387</t>
  </si>
  <si>
    <t>STHBKK012304000388</t>
  </si>
  <si>
    <t>นาย พนธกร ทิพยโสภากุล</t>
  </si>
  <si>
    <t>STHBKK012304000392</t>
  </si>
  <si>
    <t>นางสาว กวิตา จิราภาณุวัฒน์</t>
  </si>
  <si>
    <t>STHBKK012304000393</t>
  </si>
  <si>
    <t>STHBKK012304000394</t>
  </si>
  <si>
    <t>นางสาว อรัญญา คำดี</t>
  </si>
  <si>
    <t>STHBKK012304000395</t>
  </si>
  <si>
    <t>STHBKK012304000396</t>
  </si>
  <si>
    <t>STHBKK012304000397</t>
  </si>
  <si>
    <t>STHBKK012304000398</t>
  </si>
  <si>
    <t>นางสาว อัมรัตน์ อินทร์ศักดิ์</t>
  </si>
  <si>
    <t>STHBKK012304000399</t>
  </si>
  <si>
    <t>นาง นาง สิริรัตน์ อินทร์ศักดิ์</t>
  </si>
  <si>
    <t>STHBKK012304000401</t>
  </si>
  <si>
    <t>STHBKK012304000402</t>
  </si>
  <si>
    <t>STHBKK012304000403</t>
  </si>
  <si>
    <t>STHBKK012304000404</t>
  </si>
  <si>
    <t>STHBKK012304000405</t>
  </si>
  <si>
    <t>STHBKK012304000406</t>
  </si>
  <si>
    <t>STHBKK012304000407</t>
  </si>
  <si>
    <t>STHBKK012304000409</t>
  </si>
  <si>
    <t>STHBKK012304000412</t>
  </si>
  <si>
    <t>นาย ภุชงค์ รักชาติสกุลไทย</t>
  </si>
  <si>
    <t>STHBKK012304000414</t>
  </si>
  <si>
    <t>STHBKK012304000415</t>
  </si>
  <si>
    <t>STHBKK012304000416</t>
  </si>
  <si>
    <t>นาง เสาวลักษณ์ อุทาน</t>
  </si>
  <si>
    <t>STHBKK012304000417</t>
  </si>
  <si>
    <t>STHBKK012304000419</t>
  </si>
  <si>
    <t>นางสาว สิริกุล จันทร์กอน</t>
  </si>
  <si>
    <t>STHBKK012304000420</t>
  </si>
  <si>
    <t>นาย อำนาจ สุกสะเดาะ</t>
  </si>
  <si>
    <t>STHBKK012304000422</t>
  </si>
  <si>
    <t>นาย สมหวัง ยังกรุต</t>
  </si>
  <si>
    <t>STHBKK012304000423</t>
  </si>
  <si>
    <t>นาย คมกฤษณ์ ฉัตรจิรธีรพงศ์</t>
  </si>
  <si>
    <t>STHBKK012304000425</t>
  </si>
  <si>
    <t>นาย เฉลิมศักดิ์ หลักทอง</t>
  </si>
  <si>
    <t>STHBKK012304000426</t>
  </si>
  <si>
    <t>นางสาว กาญจนา บุญเกษม</t>
  </si>
  <si>
    <t>STHBKK012304000427</t>
  </si>
  <si>
    <t>STHBKK012304000428</t>
  </si>
  <si>
    <t>STHBKK012304000430</t>
  </si>
  <si>
    <t>STHBKK012304000431</t>
  </si>
  <si>
    <t>STHBKK012304000432</t>
  </si>
  <si>
    <t>STHBKK012304000433</t>
  </si>
  <si>
    <t>STHBKK012304000434</t>
  </si>
  <si>
    <t>นาง นารินี กมลสุวรรณ</t>
  </si>
  <si>
    <t>STHBKK012304000436</t>
  </si>
  <si>
    <t>STHBKK012304000438</t>
  </si>
  <si>
    <t>นางสาว กำไร รุ่งกิจกุลภัค</t>
  </si>
  <si>
    <t>STHBKK012304000439</t>
  </si>
  <si>
    <t>STHBKK012304000440</t>
  </si>
  <si>
    <t>นาย สุทธิ คำบุญ</t>
  </si>
  <si>
    <t>STHBKK012304000445</t>
  </si>
  <si>
    <t>นางสาว สายทอง  อ้นวันเพ็ง</t>
  </si>
  <si>
    <t>STHBKK012304000447</t>
  </si>
  <si>
    <t>นางสาว เจนจิรา เหลาทองคำ</t>
  </si>
  <si>
    <t>STHBKK012304000448</t>
  </si>
  <si>
    <t>STHBKK012304000449</t>
  </si>
  <si>
    <t>นางสาว มาเรียม ยิ้มสาระ</t>
  </si>
  <si>
    <t>STHBKK012304000450</t>
  </si>
  <si>
    <t>STHBKK012304000451</t>
  </si>
  <si>
    <t>นาง ลักขณา สงฆ์เจริญ</t>
  </si>
  <si>
    <t>STHBKK012304000452</t>
  </si>
  <si>
    <t>STHBKK012304000453</t>
  </si>
  <si>
    <t>นาย ธนบูลย์ แสงฐิตาพันธุ์</t>
  </si>
  <si>
    <t>STHBKK012304000454</t>
  </si>
  <si>
    <t>STHBKK012304000455</t>
  </si>
  <si>
    <t>STHBKK012304000456</t>
  </si>
  <si>
    <t>STHBKK012304000457</t>
  </si>
  <si>
    <t>นาย OKKER​ AUNG</t>
  </si>
  <si>
    <t>STHBKK012304000458</t>
  </si>
  <si>
    <t>STHBKK012304000459</t>
  </si>
  <si>
    <t>STHBKK012304000460</t>
  </si>
  <si>
    <t>STHBKK012304000461</t>
  </si>
  <si>
    <t>STHBKK012304000462</t>
  </si>
  <si>
    <t>นาง NAN​ KYI KYI​ WIN</t>
  </si>
  <si>
    <t>STHBKK012304000463</t>
  </si>
  <si>
    <t>STHBKK012304000464</t>
  </si>
  <si>
    <t>STHBKK012304000465</t>
  </si>
  <si>
    <t>STHBKK012304000466</t>
  </si>
  <si>
    <t>ห้างหุ้นส่วนจำกัด ปูแดงพารวย ( สำนักงานใหญ่)</t>
  </si>
  <si>
    <t>STHBKK012304000467</t>
  </si>
  <si>
    <t>นาง KHIN​ HLA MOE</t>
  </si>
  <si>
    <t>STHBKK012304000468</t>
  </si>
  <si>
    <t>STHBKK012304000469</t>
  </si>
  <si>
    <t>STHBKK012304000471</t>
  </si>
  <si>
    <t>STHBKK012304000472</t>
  </si>
  <si>
    <t>STHBKK012304000473</t>
  </si>
  <si>
    <t>นาง อรไท อินทร์ฉ่ำ</t>
  </si>
  <si>
    <t>STHBKK012304000474</t>
  </si>
  <si>
    <t>STHBKK012304000475</t>
  </si>
  <si>
    <t>STHBKK012304000476</t>
  </si>
  <si>
    <t>นาย สงขลา กายพันธุ์</t>
  </si>
  <si>
    <t>STHONLIN2304000158</t>
  </si>
  <si>
    <t>STHONLIN2304000160</t>
  </si>
  <si>
    <t>นาย ณัฐวัฒน์ วิไลลักษณ์</t>
  </si>
  <si>
    <t>STHONLIN2304000161</t>
  </si>
  <si>
    <t>STHONLIN2304000162</t>
  </si>
  <si>
    <t>นาย อำนาจ ภูมี</t>
  </si>
  <si>
    <t>STHONLIN2304000163</t>
  </si>
  <si>
    <t>STHONLIN2304000165</t>
  </si>
  <si>
    <t>STHONLIN2304000168</t>
  </si>
  <si>
    <t>นางสาว สุพิชชาญา เก่งธัญการ</t>
  </si>
  <si>
    <t>STHONLIN2304000169</t>
  </si>
  <si>
    <t>STHONLIN2304000170</t>
  </si>
  <si>
    <t>นางสาว ณัฐกานต์ สุภาผล</t>
  </si>
  <si>
    <t>STHONLIN2304000177</t>
  </si>
  <si>
    <t>STHONLIN2304000182</t>
  </si>
  <si>
    <t>STHONLIN2304000183</t>
  </si>
  <si>
    <t>STHONLIN2304000184</t>
  </si>
  <si>
    <t>นาย สิรภพ สุดใจ</t>
  </si>
  <si>
    <t>STHONLIN2304000185</t>
  </si>
  <si>
    <t>นาง รุ่งนภา แสงสุริยา</t>
  </si>
  <si>
    <t>STHONLIN2304000186</t>
  </si>
  <si>
    <t>STHONLIN2304000187</t>
  </si>
  <si>
    <t>นาย โกศล ดำสอาด</t>
  </si>
  <si>
    <t>STHONLIN2304000188</t>
  </si>
  <si>
    <t>STHONLIN2304000190</t>
  </si>
  <si>
    <t>นาย ดัสกรณ์ แสงฐิตาพันธุ์</t>
  </si>
  <si>
    <t>STHONLIN2304000191</t>
  </si>
  <si>
    <t>STHONLIN2304000193</t>
  </si>
  <si>
    <t>STHONLIN2304000194</t>
  </si>
  <si>
    <t>STHONLIN2304000195</t>
  </si>
  <si>
    <t>นาง NAN​ NYO​ NYO​ AYE</t>
  </si>
  <si>
    <t>STHONLIN2304000196</t>
  </si>
  <si>
    <t>STHONLIN2304000197</t>
  </si>
  <si>
    <t>STHONLIN2304000198</t>
  </si>
  <si>
    <t>STHONLIN2304000199</t>
  </si>
  <si>
    <t>นาย ไพรัตน์ หาดสร้อย</t>
  </si>
  <si>
    <t>d</t>
  </si>
  <si>
    <t>STHBKK012304000477</t>
  </si>
  <si>
    <t>STHBKK012304000478</t>
  </si>
  <si>
    <t>นาง พัชรี   ธรรมรักษ์กุล</t>
  </si>
  <si>
    <t>STHBKK012304000479</t>
  </si>
  <si>
    <t>STHBKK012304000480</t>
  </si>
  <si>
    <t>STHBKK012304000481</t>
  </si>
  <si>
    <t>นางสาว สรัสวันต์ อมตวงษ์</t>
  </si>
  <si>
    <t>STHBKK012304000482</t>
  </si>
  <si>
    <t>STHBKK012304000483</t>
  </si>
  <si>
    <t>STHBKK012304000484</t>
  </si>
  <si>
    <t>นางสาว พนาทิพย์  รักชาติ</t>
  </si>
  <si>
    <t>STHBKK012304000485</t>
  </si>
  <si>
    <t>STHBKK012304000486</t>
  </si>
  <si>
    <t>นาย ศุภณัฐ หาชัยอินทร์</t>
  </si>
  <si>
    <t>STHBKK012304000487</t>
  </si>
  <si>
    <t>นางสาว รำไพร แสนมีสุข</t>
  </si>
  <si>
    <t>STHBKK012304000488</t>
  </si>
  <si>
    <t>นาย พิสิฐ โฉ่พลกรัง</t>
  </si>
  <si>
    <t>STHBKK012304000489</t>
  </si>
  <si>
    <t>STHBKK012304000490</t>
  </si>
  <si>
    <t>นาย นาย ฐณกฤต อาจหาญ</t>
  </si>
  <si>
    <t>STHBKK012304000491</t>
  </si>
  <si>
    <t>STHBKK012304000492</t>
  </si>
  <si>
    <t>STHBKK012304000493</t>
  </si>
  <si>
    <t>STHBKK012304000495</t>
  </si>
  <si>
    <t>นางสาว เดือนฉาย สิมสุนทร</t>
  </si>
  <si>
    <t>STHBKK012304000496</t>
  </si>
  <si>
    <t>STHBKK012304000497</t>
  </si>
  <si>
    <t>นางสาว สุภาวดี บุญเพ็ชร</t>
  </si>
  <si>
    <t>STHBKK012304000499</t>
  </si>
  <si>
    <t>นาย พงศ์เจษฎา  จันทรเสนา</t>
  </si>
  <si>
    <t>STHBKK012304000500</t>
  </si>
  <si>
    <t>STHBKK012304000501</t>
  </si>
  <si>
    <t>STHBKK012304000502</t>
  </si>
  <si>
    <t>STHBKK012304000503</t>
  </si>
  <si>
    <t>STHBKK012304000504</t>
  </si>
  <si>
    <t>STHBKK012304000505</t>
  </si>
  <si>
    <t>บริษัท ทีเอ็นซี ไทยนิสชา กรุ๊ป จำกัด (สำนักงานใหญ่)</t>
  </si>
  <si>
    <t>STHBKK012304000506</t>
  </si>
  <si>
    <t>นาย เจษฎา  ทับทิม</t>
  </si>
  <si>
    <t>STHBKK012304000507</t>
  </si>
  <si>
    <t>วาสนา ดิษปัญญา</t>
  </si>
  <si>
    <t>STHBKK012304000508</t>
  </si>
  <si>
    <t>นางสาว สุภาพร เคล้าเครือ</t>
  </si>
  <si>
    <t>STHBKK012304000510</t>
  </si>
  <si>
    <t>นาย อรรถพล ยวนขุนทด</t>
  </si>
  <si>
    <t>STHBKK012304000511</t>
  </si>
  <si>
    <t>STHBKK012304000512</t>
  </si>
  <si>
    <t>STHBKK012304000513</t>
  </si>
  <si>
    <t>STHBKK012304000514</t>
  </si>
  <si>
    <t>นาง นรินทร์ สวงโท</t>
  </si>
  <si>
    <t>STHBKK012304000516</t>
  </si>
  <si>
    <t>STHBKK012304000518</t>
  </si>
  <si>
    <t>นาง อ่อน  ไชยสาร</t>
  </si>
  <si>
    <t>STHBKK012304000519</t>
  </si>
  <si>
    <t>STHBKK012304000520</t>
  </si>
  <si>
    <t>STHBKK012304000521</t>
  </si>
  <si>
    <t>นางสาว สุภาภรณ์ เพ็งพานิช</t>
  </si>
  <si>
    <t>STHBKK012304000522</t>
  </si>
  <si>
    <t>STHBKK012304000523</t>
  </si>
  <si>
    <t>นางสาว วิจิตรา คดีเวียง</t>
  </si>
  <si>
    <t>STHBKK012304000524</t>
  </si>
  <si>
    <t>STHBKK012304000525</t>
  </si>
  <si>
    <t>นางสาว ธวัลภัสร์ ศรีจารุพัฒน์</t>
  </si>
  <si>
    <t>STHBKK012304000526</t>
  </si>
  <si>
    <t>STHBKK012304000527</t>
  </si>
  <si>
    <t>นางสาว กาญตนา ตรีศักดิ์</t>
  </si>
  <si>
    <t>STHBKK012304000528</t>
  </si>
  <si>
    <t>STHBKK012304000529</t>
  </si>
  <si>
    <t>นางสาว สุดสาคร  สละกลม</t>
  </si>
  <si>
    <t>STHBKK012304000530</t>
  </si>
  <si>
    <t>นางสาว นางสาว รุ่งนภา ศรีไพร</t>
  </si>
  <si>
    <t>STHONLIN2304000200</t>
  </si>
  <si>
    <t>มธุรา ชาติสุทธิ์</t>
  </si>
  <si>
    <t>STHONLIN2304000201</t>
  </si>
  <si>
    <t>นางสาว โนนประภัสสร  พูนนะปันโน</t>
  </si>
  <si>
    <t>STHONLIN2304000202</t>
  </si>
  <si>
    <t>STHONLIN2304000203</t>
  </si>
  <si>
    <t>STHONLIN2304000206</t>
  </si>
  <si>
    <t>STHONLIN2304000207</t>
  </si>
  <si>
    <t>นางสาว รวีวรรณ ชินนวงษ์</t>
  </si>
  <si>
    <t>STHONLIN2304000208</t>
  </si>
  <si>
    <t>นาง ทุเรียน  น้ำเงิน</t>
  </si>
  <si>
    <t>STHONLIN2304000209</t>
  </si>
  <si>
    <t>STHONLIN2304000210</t>
  </si>
  <si>
    <t>สมปอง ดิษปัญญา</t>
  </si>
  <si>
    <t xml:space="preserve"> "                                                                                                                                             DAILY  SALE  11 April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                                                                                                                                                </t>
  </si>
  <si>
    <t>STHBKK012304000531</t>
  </si>
  <si>
    <t>STHBKK012304000532</t>
  </si>
  <si>
    <t>STHBKK012304000533</t>
  </si>
  <si>
    <t>STHBKK012304000534</t>
  </si>
  <si>
    <t>STHBKK012304000535</t>
  </si>
  <si>
    <t>นาย สมบูรณ์  ตันเจริญ</t>
  </si>
  <si>
    <t>STHBKK012304000536</t>
  </si>
  <si>
    <t>นาย เสกสรร ดุสดี</t>
  </si>
  <si>
    <t>STHBKK012304000537</t>
  </si>
  <si>
    <t>STHBKK012304000538</t>
  </si>
  <si>
    <t>นาย มนตรี สีมาก</t>
  </si>
  <si>
    <t>STHBKK012304000540</t>
  </si>
  <si>
    <t>นางสาว พีรญา คล้ายกระแส</t>
  </si>
  <si>
    <t>STHBKK012304000541</t>
  </si>
  <si>
    <t>STHBKK012304000542</t>
  </si>
  <si>
    <t>STHBKK012304000543</t>
  </si>
  <si>
    <t>นาย บำรุง  คูณเขตนคร</t>
  </si>
  <si>
    <t>STHBKK012304000546</t>
  </si>
  <si>
    <t>นาง จิณห์จุฑา  ทับศรี</t>
  </si>
  <si>
    <t>STHBKK012304000548</t>
  </si>
  <si>
    <t>นาย สมยศ คงเสือ</t>
  </si>
  <si>
    <t>STHBKK012304000549</t>
  </si>
  <si>
    <t>STHBKK012304000550</t>
  </si>
  <si>
    <t>นางสาว ดาราตรี  เรียงสา</t>
  </si>
  <si>
    <t>STHBKK012304000551</t>
  </si>
  <si>
    <t>STHBKK012304000553</t>
  </si>
  <si>
    <t>นางสาว สุทธิพร เมฆดินแดง</t>
  </si>
  <si>
    <t>STHBKK012304000555</t>
  </si>
  <si>
    <t>STHBKK012304000556</t>
  </si>
  <si>
    <t>STHBKK012304000557</t>
  </si>
  <si>
    <t>STHBKK012304000558</t>
  </si>
  <si>
    <t>นางสาว วิภาดา นุชพงษ์</t>
  </si>
  <si>
    <t>STHBKK012304000559</t>
  </si>
  <si>
    <t>นางสาว สุปราณี</t>
  </si>
  <si>
    <t>STHBKK012304000560</t>
  </si>
  <si>
    <t>นาย คำไหล</t>
  </si>
  <si>
    <t>STHBKK012304000561</t>
  </si>
  <si>
    <t>นางสาว ทอปัด  ว่องวัฒนากูล</t>
  </si>
  <si>
    <t>STHBKK012304000562</t>
  </si>
  <si>
    <t>STHBKK012304000563</t>
  </si>
  <si>
    <t>นางสาว กัลยรัตน์ ฤทธิ์น้อย</t>
  </si>
  <si>
    <t>STHBKK012304000564</t>
  </si>
  <si>
    <t>STHBKK012304000565</t>
  </si>
  <si>
    <t>STHBKK012304000566</t>
  </si>
  <si>
    <t>STHBKK012304000568</t>
  </si>
  <si>
    <t>นางสาว ธนัญชนก อยู่ยงค์</t>
  </si>
  <si>
    <t>STHBKK012304000569</t>
  </si>
  <si>
    <t>STHBKK012304000571</t>
  </si>
  <si>
    <t>STHBKK012304000572</t>
  </si>
  <si>
    <t>ธนวรรธน์ สุขจิตร</t>
  </si>
  <si>
    <t>STHBKK012304000573</t>
  </si>
  <si>
    <t>นาง มาลาพร บัวใหญ่</t>
  </si>
  <si>
    <t>STHBKK012304000574</t>
  </si>
  <si>
    <t>นางสาว ทัณฑิกา จารุพงษ์กุล</t>
  </si>
  <si>
    <t>STHBKK012304000575</t>
  </si>
  <si>
    <t>นางสาว พิมลพร เรือนนาค</t>
  </si>
  <si>
    <t>STHBKK012304000576</t>
  </si>
  <si>
    <t>นาย พิชิต ผิวสุข</t>
  </si>
  <si>
    <t>STHBKK012304000578</t>
  </si>
  <si>
    <t>นางสาว สุวิณี ทองศรี</t>
  </si>
  <si>
    <t>STHONLIN2304000226</t>
  </si>
  <si>
    <t>STHONLIN2304000227</t>
  </si>
  <si>
    <t>STHONLIN2304000228</t>
  </si>
  <si>
    <t>STHONLIN2304000230</t>
  </si>
  <si>
    <t>STHONLIN2304000233</t>
  </si>
  <si>
    <t xml:space="preserve"> "                                                                                                                                             DAILY  SALE  12 April 2023
                                                                                                                                                                                                                                                                                                                                                                                                                                                                                              "                                                                                                                                                </t>
  </si>
  <si>
    <t>STHBKK012304000581</t>
  </si>
  <si>
    <t>นาย วัฒนชัย สงสกุล</t>
  </si>
  <si>
    <t>STHBKK012304000582</t>
  </si>
  <si>
    <t>ple bkk</t>
  </si>
  <si>
    <t>STHBKK012304000583</t>
  </si>
  <si>
    <t>STHBKK012304000584</t>
  </si>
  <si>
    <t>นาย ชลธี จันทโคตร</t>
  </si>
  <si>
    <t>STHBKK012304000586</t>
  </si>
  <si>
    <t>นางสาว สุภาภรณ์ ศรีชมภู</t>
  </si>
  <si>
    <t>STHBKK012304000587</t>
  </si>
  <si>
    <t>นาย ทรงพล พูลเพิ่ม</t>
  </si>
  <si>
    <t>STHBKK012304000588</t>
  </si>
  <si>
    <t>นางสาว ธนกร บณชัยเจริญ</t>
  </si>
  <si>
    <t>STHBKK012304000590</t>
  </si>
  <si>
    <t>นาย มนัส ศรีภุมมา</t>
  </si>
  <si>
    <t>STHBKK012304000591</t>
  </si>
  <si>
    <t>นางสาว พรทิพย์  นาสวน</t>
  </si>
  <si>
    <t>STHBKK012304000592</t>
  </si>
  <si>
    <t>นาย สุพรัตน์ มหาพราหมณ์</t>
  </si>
  <si>
    <t>STHBKK012304000593</t>
  </si>
  <si>
    <t>นางสาว อุษา มาตย์นอก</t>
  </si>
  <si>
    <t>STHBKK012304000594</t>
  </si>
  <si>
    <t>นาง รัศมี สมภักดี</t>
  </si>
  <si>
    <t>STHBKK012304000595</t>
  </si>
  <si>
    <t>นางสาว รวีวรรณ จินต์สวัสดิ์</t>
  </si>
  <si>
    <t>STHBKK012304000596</t>
  </si>
  <si>
    <t>นางสาว อรอนงค์ เลี้ยงถนอม</t>
  </si>
  <si>
    <t>STHBKK012304000598</t>
  </si>
  <si>
    <t>STHBKK012304000599</t>
  </si>
  <si>
    <t>STHBKK012304000601</t>
  </si>
  <si>
    <t>นาง ลำดวน เที่ยงอารมณ์</t>
  </si>
  <si>
    <t>STHBKK012304000602</t>
  </si>
  <si>
    <t>STHBKK012304000603</t>
  </si>
  <si>
    <t>นาย คำสิงห์ สุตตนา</t>
  </si>
  <si>
    <t>STHBKK012304000605</t>
  </si>
  <si>
    <t>นาย กิตติภพ คำวิชา</t>
  </si>
  <si>
    <t>STHBKK012304000615</t>
  </si>
  <si>
    <t>นางสาว ณิชารีย์ บุญญารัตน์สถาพร</t>
  </si>
  <si>
    <t>STHBKK012304000622</t>
  </si>
  <si>
    <t>นาย มนตรี กาฬภักดี</t>
  </si>
  <si>
    <t>STHBKK012304000626</t>
  </si>
  <si>
    <t>นาย ปริญพัชร์ ศรีศุภณัฐธนากุล</t>
  </si>
  <si>
    <t>STHBKK012304000627</t>
  </si>
  <si>
    <t>นาง นวลทิพย์ ช่วยณรงค์</t>
  </si>
  <si>
    <t>STHBKK012304000628</t>
  </si>
  <si>
    <t>STHBKK012304000629</t>
  </si>
  <si>
    <t>STHBKK012304000630</t>
  </si>
  <si>
    <t>STHBKK012304000631</t>
  </si>
  <si>
    <t>STHBKK012304000632</t>
  </si>
  <si>
    <t>นางสาว นภัทร อินทราพงษ์</t>
  </si>
  <si>
    <t>STHBKK012304000633</t>
  </si>
  <si>
    <t>STHBKK012304000634</t>
  </si>
  <si>
    <t>นางสาว กรชนก  ไพรสันต์</t>
  </si>
  <si>
    <t>STHBKK012304000635</t>
  </si>
  <si>
    <t>STHBKK012304000636</t>
  </si>
  <si>
    <t>STHBKK012304000637</t>
  </si>
  <si>
    <t>STHBKK012304000638</t>
  </si>
  <si>
    <t>STHBKK012304000639</t>
  </si>
  <si>
    <t>STHBKK012304000640</t>
  </si>
  <si>
    <t>นางสาว นงลักษณ์ ธรรมรักษ์กุล</t>
  </si>
  <si>
    <t>STHBKK012304000641</t>
  </si>
  <si>
    <t>STHBKK012304000642</t>
  </si>
  <si>
    <t>STHBKK012304000643</t>
  </si>
  <si>
    <t>นาง สำรวย</t>
  </si>
  <si>
    <t>STHBKK012304000644</t>
  </si>
  <si>
    <t>STHBKK012304000646</t>
  </si>
  <si>
    <t>นาย ธีรศักดิ์ เพ็ชรนาวาศ</t>
  </si>
  <si>
    <t>STHBKK012304000647</t>
  </si>
  <si>
    <t>นาง บุญตา ภูนุช</t>
  </si>
  <si>
    <t>STHBKK012304000648</t>
  </si>
  <si>
    <t>นาย เล็ก กรินทะ</t>
  </si>
  <si>
    <t>STHBKK012304000649</t>
  </si>
  <si>
    <t>นางสาว  ธนิดา เอื้อเฟื้อ</t>
  </si>
  <si>
    <t>STHBKK012304000650</t>
  </si>
  <si>
    <t>STHBKK012304000652</t>
  </si>
  <si>
    <t>นางสาว นงนภัส ฟักขำ</t>
  </si>
  <si>
    <t>STHONLIN2304000245</t>
  </si>
  <si>
    <t>STHONLIN2304000246</t>
  </si>
  <si>
    <t>นางสาว ธัญวรัตน์  ภิญโญ</t>
  </si>
  <si>
    <t>STHONLIN2304000247</t>
  </si>
  <si>
    <t>STHONLIN2304000248</t>
  </si>
  <si>
    <t>STHONLIN2304000250</t>
  </si>
  <si>
    <t>นาย บุญลักษณ์  แสงอุ่น</t>
  </si>
  <si>
    <t>STHONLIN2304000252</t>
  </si>
  <si>
    <t>STHONLIN2304000256</t>
  </si>
  <si>
    <t>STHONLIN2304000257</t>
  </si>
  <si>
    <t>นาง จิรา อินทราพงษ์</t>
  </si>
  <si>
    <t>STHONLIN2304000261</t>
  </si>
  <si>
    <t xml:space="preserve">                                                                                                                                                          "DAILY  SALE  16 April 2023"                                                                                                                                                </t>
  </si>
  <si>
    <t>STHBKK012304000653</t>
  </si>
  <si>
    <t>นาง  สาคร เบ็ญจะน้นท์</t>
  </si>
  <si>
    <t>STHBKK012304000654</t>
  </si>
  <si>
    <t>STHBKK012304000655</t>
  </si>
  <si>
    <t>STHBKK012304000656</t>
  </si>
  <si>
    <t>STHBKK012304000657</t>
  </si>
  <si>
    <t>STHBKK012304000658</t>
  </si>
  <si>
    <t>STHBKK012304000660</t>
  </si>
  <si>
    <t>นาย จิรศักดิ์ ครองยศ</t>
  </si>
  <si>
    <t>STHBKK012304000661</t>
  </si>
  <si>
    <t>STHBKK012304000662</t>
  </si>
  <si>
    <t>นาย ชาญชัย บุญอ้อม</t>
  </si>
  <si>
    <t>STHBKK012304000663</t>
  </si>
  <si>
    <t>นางสาว หยาดรุ้ง กำลังมาก</t>
  </si>
  <si>
    <t>STHBKK012304000664</t>
  </si>
  <si>
    <t>STHBKK012304000665</t>
  </si>
  <si>
    <t>นาย สัญญา  ศรีวิเชียร</t>
  </si>
  <si>
    <t>STHBKK012304000666</t>
  </si>
  <si>
    <t>STHBKK012304000667</t>
  </si>
  <si>
    <t>นางสาว มนัสนันท์ อ่อนศิริ</t>
  </si>
  <si>
    <t>STHBKK012304000668</t>
  </si>
  <si>
    <t>STHBKK012304000671</t>
  </si>
  <si>
    <t>นาย พรรณชัย ศิลารักษ์</t>
  </si>
  <si>
    <t>STHBKK012304000672</t>
  </si>
  <si>
    <t>นางสาว กมลวรรณ  กองม่วง</t>
  </si>
  <si>
    <t>STHBKK012304000673</t>
  </si>
  <si>
    <t>นาย ไทคูณ ไพรบึง</t>
  </si>
  <si>
    <t>STHBKK012304000674</t>
  </si>
  <si>
    <t>STHBKK012304000675</t>
  </si>
  <si>
    <t>นางสาว ณัฐธาวี เขมะชัยเวช</t>
  </si>
  <si>
    <t>STHBKK012304000678</t>
  </si>
  <si>
    <t>นาย สมบัติ  เล้าพานิชวัฒนา</t>
  </si>
  <si>
    <t>STHBKK012304000679</t>
  </si>
  <si>
    <t>นาย บรรทม  สมลา</t>
  </si>
  <si>
    <t>STHBKK012304000681</t>
  </si>
  <si>
    <t>นาย ทัน ถึกเจริญ</t>
  </si>
  <si>
    <t>STHBKK012304000682</t>
  </si>
  <si>
    <t>STHBKK012304000684</t>
  </si>
  <si>
    <t>นาย  กำจร เชิดฉาย</t>
  </si>
  <si>
    <t>STHBKK012304000685</t>
  </si>
  <si>
    <t>STHBKK012304000687</t>
  </si>
  <si>
    <t>นาย ภีระศักดิ์ อมรินทธิ์นฤเดช</t>
  </si>
  <si>
    <t>STHBKK012304000688</t>
  </si>
  <si>
    <t>นางสาว พัชลี มาจิตร</t>
  </si>
  <si>
    <t>STHBKK012304000690</t>
  </si>
  <si>
    <t>STHBKK012304000691</t>
  </si>
  <si>
    <t>STHBKK012304000692</t>
  </si>
  <si>
    <t>นาง ยุพิน</t>
  </si>
  <si>
    <t>STHBKK012304000693</t>
  </si>
  <si>
    <t>STHBKK012304000694</t>
  </si>
  <si>
    <t>STHBKK012304000695</t>
  </si>
  <si>
    <t>STHBKK012304000696</t>
  </si>
  <si>
    <t>STHBKK012304000697</t>
  </si>
  <si>
    <t>STHBKK012304000699</t>
  </si>
  <si>
    <t>นาง NAW​ MU KHO</t>
  </si>
  <si>
    <t>STHBKK012304000700</t>
  </si>
  <si>
    <t>นาย ณัฐพล  โพธิ์ธิมา</t>
  </si>
  <si>
    <t>STHBKK012304000701</t>
  </si>
  <si>
    <t>นางสาว กัญญาภัค กำเหนิดผล</t>
  </si>
  <si>
    <t>STHBKK012304000702</t>
  </si>
  <si>
    <t>นางสาว อารี เชาว์วิวัฒนากุล</t>
  </si>
  <si>
    <t>STHONLIN2304000264</t>
  </si>
  <si>
    <t>STHONLIN2304000270</t>
  </si>
  <si>
    <t>STHONLIN2304000272</t>
  </si>
  <si>
    <t>นาง ธนานันต์ ปานเพ็ชร</t>
  </si>
  <si>
    <t xml:space="preserve">                                                                                                                                                          "DAILY  SALE  17 April 2023"                                                                                                                                                </t>
  </si>
  <si>
    <t>STHBKK012304000703</t>
  </si>
  <si>
    <t>STHBKK012304000704</t>
  </si>
  <si>
    <t>นางสาว นิชธาวัลย์ กันชนะ</t>
  </si>
  <si>
    <t>STHBKK012304000705</t>
  </si>
  <si>
    <t>นาง อรวรรณ จันทร์วงศ์</t>
  </si>
  <si>
    <t>STHBKK012304000706</t>
  </si>
  <si>
    <t>STHBKK012304000707</t>
  </si>
  <si>
    <t>STHBKK012304000708</t>
  </si>
  <si>
    <t>STHBKK012304000710</t>
  </si>
  <si>
    <t>นาย มนิต  เชื้ออินทร์</t>
  </si>
  <si>
    <t>STHBKK012304000711</t>
  </si>
  <si>
    <t>STHBKK012304000712</t>
  </si>
  <si>
    <t>STHBKK012304000713</t>
  </si>
  <si>
    <t>STHBKK012304000714</t>
  </si>
  <si>
    <t>STHBKK012304000715</t>
  </si>
  <si>
    <t>นางสาว วงเดือน บุญพารา</t>
  </si>
  <si>
    <t>STHBKK012304000716</t>
  </si>
  <si>
    <t>STHBKK012304000717</t>
  </si>
  <si>
    <t>STHBKK012304000722</t>
  </si>
  <si>
    <t>นาย สุพรชัย  ชุมพล</t>
  </si>
  <si>
    <t>STHBKK012304000728</t>
  </si>
  <si>
    <t>STHBKK012304000729</t>
  </si>
  <si>
    <t>นาย สุนทร พูลเลิศ</t>
  </si>
  <si>
    <t>STHBKK012304000730</t>
  </si>
  <si>
    <t>นาย ทองหล่อ หาญกล้า</t>
  </si>
  <si>
    <t>STHBKK012304000731</t>
  </si>
  <si>
    <t>นาง กนกวรรณ  พัทวี</t>
  </si>
  <si>
    <t>STHBKK012304000733</t>
  </si>
  <si>
    <t>นาง ประนอม  วังเงิน</t>
  </si>
  <si>
    <t>STHBKK012304000734</t>
  </si>
  <si>
    <t>นาง ยุพารัตน์  พูลสุวรรณ</t>
  </si>
  <si>
    <t>STHBKK012304000735</t>
  </si>
  <si>
    <t>STHBKK012304000736</t>
  </si>
  <si>
    <t>STHBKK012304000737</t>
  </si>
  <si>
    <t>STHBKK012304000739</t>
  </si>
  <si>
    <t>นาย บรรจบ ศิริรักษ์</t>
  </si>
  <si>
    <t>STHBKK012304000740</t>
  </si>
  <si>
    <t>STHBKK012304000741</t>
  </si>
  <si>
    <t>STHBKK012304000742</t>
  </si>
  <si>
    <t>นาย เฉลิม​ ทรงตระกูล</t>
  </si>
  <si>
    <t>STHBKK012304000743</t>
  </si>
  <si>
    <t>นาง ศรีจันทร์ นุชดา</t>
  </si>
  <si>
    <t>STHBKK012304000744</t>
  </si>
  <si>
    <t>STHBKK012304000746</t>
  </si>
  <si>
    <t>นาย สมส่วน  ชูประเสริฐ</t>
  </si>
  <si>
    <t>STHBKK012304000747</t>
  </si>
  <si>
    <t>STHBKK012304000749</t>
  </si>
  <si>
    <t>นาง สุภาพร  โพธิ์คำ</t>
  </si>
  <si>
    <t>STHBKK012304000751</t>
  </si>
  <si>
    <t>นาง ฉัตรวิสาระ อยู่สบาย</t>
  </si>
  <si>
    <t>STHONLIN2304000291</t>
  </si>
  <si>
    <t>นาย คณิศร แพงกัลยา</t>
  </si>
  <si>
    <t>STHONLIN2304000296</t>
  </si>
  <si>
    <t>STHONLIN2304000297</t>
  </si>
  <si>
    <t>STHONLIN2304000298</t>
  </si>
  <si>
    <t xml:space="preserve">                                                                                                                                                          "DAILY  SALE  18 April 2023"                                                                                                                                                </t>
  </si>
  <si>
    <t>STHBKK012304000753</t>
  </si>
  <si>
    <t>นาย สังคม  เทียมมณีรัตน์</t>
  </si>
  <si>
    <t>STHBKK012304000754</t>
  </si>
  <si>
    <t>STHBKK012304000755</t>
  </si>
  <si>
    <t>STHBKK012304000756</t>
  </si>
  <si>
    <t>STHBKK012304000757</t>
  </si>
  <si>
    <t>STHBKK012304000758</t>
  </si>
  <si>
    <t>STHBKK012304000759</t>
  </si>
  <si>
    <t>STHBKK012304000760</t>
  </si>
  <si>
    <t>STHBKK012304000761</t>
  </si>
  <si>
    <t>นาย  จักรพงศ์ เพชรเหลี่ยม</t>
  </si>
  <si>
    <t>STHBKK012304000762</t>
  </si>
  <si>
    <t>STHBKK012304000763</t>
  </si>
  <si>
    <t>นาย พรชัย คูสกุล</t>
  </si>
  <si>
    <t>STHBKK012304000764</t>
  </si>
  <si>
    <t>STHBKK012304000765</t>
  </si>
  <si>
    <t>STHBKK012304000766</t>
  </si>
  <si>
    <t>STHBKK012304000767</t>
  </si>
  <si>
    <t>นาย ปัญญา สุทธิประภา</t>
  </si>
  <si>
    <t>STHBKK012304000768</t>
  </si>
  <si>
    <t>STHBKK012304000770</t>
  </si>
  <si>
    <t>นาย พล ศรีลาชัย</t>
  </si>
  <si>
    <t>STHBKK012304000771</t>
  </si>
  <si>
    <t>นาย อดิศร ธงชัย</t>
  </si>
  <si>
    <t>STHBKK012304000772</t>
  </si>
  <si>
    <t>STHBKK012304000773</t>
  </si>
  <si>
    <t>STHBKK012304000774</t>
  </si>
  <si>
    <t>STHBKK012304000775</t>
  </si>
  <si>
    <t>นางสาว เนตยา ตั้งพงษ์</t>
  </si>
  <si>
    <t>STHBKK012304000776</t>
  </si>
  <si>
    <t>บริษัท เอ็น.เค.ทรัพย์โซเชียล จำกัด(สำนักงานใหญ)</t>
  </si>
  <si>
    <t>STHBKK012304000778</t>
  </si>
  <si>
    <t>STHBKK012304000779</t>
  </si>
  <si>
    <t>STHBKK012304000780</t>
  </si>
  <si>
    <t>STHBKK012304000781</t>
  </si>
  <si>
    <t>นาง ยุพิน หมวกอิ่ม</t>
  </si>
  <si>
    <t>STHBKK012304000782</t>
  </si>
  <si>
    <t>STHBKK012304000783</t>
  </si>
  <si>
    <t>นาย กุเฮง ศรีบุณยะแก้ว</t>
  </si>
  <si>
    <t>STHBKK012304000784</t>
  </si>
  <si>
    <t>นาย สาธิต โตตรุชัย</t>
  </si>
  <si>
    <t>STHBKK012304000785</t>
  </si>
  <si>
    <t>STHBKK012304000786</t>
  </si>
  <si>
    <t>นาง มาลี ทองบัว</t>
  </si>
  <si>
    <t>STHBKK012304000787</t>
  </si>
  <si>
    <t>STHBKK012304000788</t>
  </si>
  <si>
    <t>STHBKK012304000789</t>
  </si>
  <si>
    <t>STHBKK012304000790</t>
  </si>
  <si>
    <t>นาง ลมัย แก้วบ้วดี</t>
  </si>
  <si>
    <t>STHBKK012304000791</t>
  </si>
  <si>
    <t>นางสาว นงพงา ตั้งฤทัยเยี่ยม</t>
  </si>
  <si>
    <t>STHBKK012304000792</t>
  </si>
  <si>
    <t>นาย อภิชัย  ฉุนฉ่ำ</t>
  </si>
  <si>
    <t>STHBKK012304000793</t>
  </si>
  <si>
    <t>นาย เอกชัย เดือนแจ่ม</t>
  </si>
  <si>
    <t>STHBKK012304000795</t>
  </si>
  <si>
    <t>STHBKK012304000797</t>
  </si>
  <si>
    <t>นางสาว ศศิกานต์  พรหมมา</t>
  </si>
  <si>
    <t>STHBKK012304000798</t>
  </si>
  <si>
    <t>นางสาว สุพัตรา กันเฉย</t>
  </si>
  <si>
    <t>STHBKK012304000799</t>
  </si>
  <si>
    <t>นางสาว กนกวรรณ สำรี</t>
  </si>
  <si>
    <t>STHBKK012304000800</t>
  </si>
  <si>
    <t>นาง นัชชา อรรถกรชัย</t>
  </si>
  <si>
    <t>STHBKK012304000804</t>
  </si>
  <si>
    <t>นาย ถาวร ฤามั่งมี</t>
  </si>
  <si>
    <t>STHBKK012304000805</t>
  </si>
  <si>
    <t>นาย ธวัชชัย ทองเสริฐ</t>
  </si>
  <si>
    <t>STHBKK012304000806</t>
  </si>
  <si>
    <t>นาย ธงชัย จุ้ยชุมแสง</t>
  </si>
  <si>
    <t>STHBKK012304000807</t>
  </si>
  <si>
    <t>นางสาว เสาวลักษณ์ กงเพ็ชร</t>
  </si>
  <si>
    <t>STHBKK012304000808</t>
  </si>
  <si>
    <t>นางสาว ภารมี ชาญสมิต</t>
  </si>
  <si>
    <t>STHBKK012304000809</t>
  </si>
  <si>
    <t>STHBKK012304000810</t>
  </si>
  <si>
    <t>STHBKK012304000811</t>
  </si>
  <si>
    <t>STHBKK012304000812</t>
  </si>
  <si>
    <t>STHBKK012304000813</t>
  </si>
  <si>
    <t>STHBKK012304000817</t>
  </si>
  <si>
    <t>นางสาว นุชจรี เนินแสง</t>
  </si>
  <si>
    <t>STHBKK012304000819</t>
  </si>
  <si>
    <t>นางสาว ภัทรพร ช้างปั้น</t>
  </si>
  <si>
    <t>STHBKK012304000821</t>
  </si>
  <si>
    <t>บริษัท พิมปรีชา จำกัด (สำนักงานใหญ่)</t>
  </si>
  <si>
    <t>STHBKK012304000822</t>
  </si>
  <si>
    <t>นาง ชัยศิริ ปราชญานุกุล</t>
  </si>
  <si>
    <t>STHBKK012304000824</t>
  </si>
  <si>
    <t>นาง บุญยืน  รัตทอง</t>
  </si>
  <si>
    <t>STHONLIN2304000304</t>
  </si>
  <si>
    <t>นาย สุวิทย์  รองชูเพ็ง</t>
  </si>
  <si>
    <t>STHONLIN2304000310</t>
  </si>
  <si>
    <t xml:space="preserve">                                                                                                                                                          "DAILY  SALE  19 April 2023"                                                                                                                                                </t>
  </si>
  <si>
    <t>STHBKK012304000825</t>
  </si>
  <si>
    <t>STHBKK012304000826</t>
  </si>
  <si>
    <t>STHBKK012304000827</t>
  </si>
  <si>
    <t>STHBKK012304000828</t>
  </si>
  <si>
    <t>ห้างหุ้นส่วนจำกัด เครือข่ายปิยธนา ( สำนักงานใหญ่ )</t>
  </si>
  <si>
    <t>STHBKK012304000829</t>
  </si>
  <si>
    <t>นาย กฤดธง จันทร์ศรี</t>
  </si>
  <si>
    <t>STHBKK012304000830</t>
  </si>
  <si>
    <t>นาย กฤตเมธ สังวาลย์นุช</t>
  </si>
  <si>
    <t>STHBKK012304000831</t>
  </si>
  <si>
    <t>นาย ประเสริฐ สารสุวรรณ</t>
  </si>
  <si>
    <t>STHBKK012304000832</t>
  </si>
  <si>
    <t>นาย เริงฤทธิ์ วงษ์ฟองนวล</t>
  </si>
  <si>
    <t>STHBKK012304000834</t>
  </si>
  <si>
    <t>นาย ณรงค์ ใจซื่อ</t>
  </si>
  <si>
    <t>STHBKK012304000835</t>
  </si>
  <si>
    <t>นาย ธราดล ทองประกอบ</t>
  </si>
  <si>
    <t>STHBKK012304000836</t>
  </si>
  <si>
    <t>STHBKK012304000837</t>
  </si>
  <si>
    <t>นางสาว สุปราณี เรืองพานิช</t>
  </si>
  <si>
    <t>STHBKK012304000838</t>
  </si>
  <si>
    <t>นาย ดิลก แผ่ทอง</t>
  </si>
  <si>
    <t>STHBKK012304000839</t>
  </si>
  <si>
    <t>STHBKK012304000840</t>
  </si>
  <si>
    <t>STHBKK012304000841</t>
  </si>
  <si>
    <t>STHBKK012304000842</t>
  </si>
  <si>
    <t>STHBKK012304000844</t>
  </si>
  <si>
    <t>STHBKK012304000845</t>
  </si>
  <si>
    <t>STHBKK012304000846</t>
  </si>
  <si>
    <t>นางสาว กนกพร งามขำ</t>
  </si>
  <si>
    <t>STHBKK012304000847</t>
  </si>
  <si>
    <t>นางสาว โยษิตา เล่าทรัพย์</t>
  </si>
  <si>
    <t>STHBKK012304000849</t>
  </si>
  <si>
    <t>นาย อัฐพล หมั่นมี</t>
  </si>
  <si>
    <t>STHBKK012304000850</t>
  </si>
  <si>
    <t>STHBKK012304000852</t>
  </si>
  <si>
    <t>STHBKK012304000853</t>
  </si>
  <si>
    <t>STHBKK012304000854</t>
  </si>
  <si>
    <t>STHBKK012304000855</t>
  </si>
  <si>
    <t>STHBKK012304000856</t>
  </si>
  <si>
    <t>นาย มลฑล โพธิ์รักษ์</t>
  </si>
  <si>
    <t>STHBKK012304000860</t>
  </si>
  <si>
    <t>นาง สุวรรณี ดิษฐ์ทอง</t>
  </si>
  <si>
    <t>STHBKK012304000862</t>
  </si>
  <si>
    <t>นาง กมลวรรณ  บุญประจวบ</t>
  </si>
  <si>
    <t>STHBKK012304000863</t>
  </si>
  <si>
    <t>นาง ปุรสา  พรมฤทธิ์</t>
  </si>
  <si>
    <t>STHBKK012304000864</t>
  </si>
  <si>
    <t>STHBKK012304000866</t>
  </si>
  <si>
    <t>นาย ขวัญชัย  สุนิธิมงคลชัย</t>
  </si>
  <si>
    <t>STHBKK012304000867</t>
  </si>
  <si>
    <t>นางสาว ศศิธร ธนะศรีนนท์</t>
  </si>
  <si>
    <t>STHBKK012304000868</t>
  </si>
  <si>
    <t>STHBKK012304000869</t>
  </si>
  <si>
    <t>STHBKK012304000872</t>
  </si>
  <si>
    <t>นางสาว รัตนา พงษ์ประวัติ</t>
  </si>
  <si>
    <t>STHBKK012304000873</t>
  </si>
  <si>
    <t>STHBKK012304000875</t>
  </si>
  <si>
    <t>STHBKK012304000876</t>
  </si>
  <si>
    <t>STHBKK012304000878</t>
  </si>
  <si>
    <t>นาย จักรกฤษณ์ ผิวเขียว</t>
  </si>
  <si>
    <t>STHBKK012304000879</t>
  </si>
  <si>
    <t>STHBKK012304000880</t>
  </si>
  <si>
    <t>นาง ปิติยา เนื่องโนราช</t>
  </si>
  <si>
    <t>STHBKK012304000882</t>
  </si>
  <si>
    <t>STHBKK012304000883</t>
  </si>
  <si>
    <t>นาย นิรุตต์  ประภาชัยมงคล</t>
  </si>
  <si>
    <t>STHBKK012304000884</t>
  </si>
  <si>
    <t>นางสาว น้ำผึ้ง กระบวนรัตน์</t>
  </si>
  <si>
    <t>STHBKK012304000885</t>
  </si>
  <si>
    <t>STHBKK012304000887</t>
  </si>
  <si>
    <t>นางสาว ประมูล งามศิริ</t>
  </si>
  <si>
    <t>STHBKK012304000888</t>
  </si>
  <si>
    <t>STHBKK012304000889</t>
  </si>
  <si>
    <t>STHONLIN2304000324</t>
  </si>
  <si>
    <t>STHONLIN2304000327</t>
  </si>
  <si>
    <t>นาย สุรพล จันทรานุรักษ์</t>
  </si>
  <si>
    <t>STHONLIN2304000328</t>
  </si>
  <si>
    <t xml:space="preserve">                                                                                                                                                            "DAILY  SALE  20 April 2023"                                                                                                                                                																		</t>
  </si>
  <si>
    <t>STHBKK012304000892</t>
  </si>
  <si>
    <t>STHBKK012304000893</t>
  </si>
  <si>
    <t>STHBKK012304000894</t>
  </si>
  <si>
    <t>STHBKK012304000895</t>
  </si>
  <si>
    <t>STHBKK012304000896</t>
  </si>
  <si>
    <t>นาย นิ่ม สิทธิ์ประเสริฐ</t>
  </si>
  <si>
    <t>STHBKK012304000897</t>
  </si>
  <si>
    <t>STHBKK012304000898</t>
  </si>
  <si>
    <t>นาง ภิชญาภัค หล้านาม</t>
  </si>
  <si>
    <t>STHBKK012304000899</t>
  </si>
  <si>
    <t>STHBKK012304000900</t>
  </si>
  <si>
    <t>นาย ธิติวัฒน์  รัตนภูมิ</t>
  </si>
  <si>
    <t>STHBKK012304000902</t>
  </si>
  <si>
    <t>นางสาว เขมนิจ  อุดมรักษ์</t>
  </si>
  <si>
    <t>STHBKK012304000903</t>
  </si>
  <si>
    <t>STHBKK012304000904</t>
  </si>
  <si>
    <t>STHBKK012304000905</t>
  </si>
  <si>
    <t>STHBKK012304000906</t>
  </si>
  <si>
    <t>STHBKK012304000907</t>
  </si>
  <si>
    <t>นาง วันเพ็ญ  โขมพัด</t>
  </si>
  <si>
    <t>STHBKK012304000908</t>
  </si>
  <si>
    <t>นางสาว ฐิตินันท์ พลอยสำลี</t>
  </si>
  <si>
    <t>STHBKK012304000909</t>
  </si>
  <si>
    <t>STHBKK012304000910</t>
  </si>
  <si>
    <t>STHBKK012304000911</t>
  </si>
  <si>
    <t>นางสาว สมใจ สว่างรัมย์</t>
  </si>
  <si>
    <t>STHBKK012304000912</t>
  </si>
  <si>
    <t>STHBKK012304000914</t>
  </si>
  <si>
    <t>นาง ราตรี แทนคำ</t>
  </si>
  <si>
    <t>STHBKK012304000915</t>
  </si>
  <si>
    <t>นาย สรรเสริญ  จันทร์แดง</t>
  </si>
  <si>
    <t>STHBKK012304000916</t>
  </si>
  <si>
    <t>นาย วรจักร วงษ์โสภา</t>
  </si>
  <si>
    <t>STHBKK012304000917</t>
  </si>
  <si>
    <t>STHBKK012304000918</t>
  </si>
  <si>
    <t>นางสาว กัญญ์ญภัสส์ ผลิวรรธนะ</t>
  </si>
  <si>
    <t>STHBKK012304000919</t>
  </si>
  <si>
    <t>นางสาว อารมณ์  ใจซื่อ</t>
  </si>
  <si>
    <t>STHBKK012304000922</t>
  </si>
  <si>
    <t>นางสาว เรไร ใจซื่อ</t>
  </si>
  <si>
    <t>STHBKK012304000925</t>
  </si>
  <si>
    <t>นาง ชนิดา สามารถ</t>
  </si>
  <si>
    <t>STHBKK012304000926</t>
  </si>
  <si>
    <t>นาย ศตวรรษ  สมุดใจ</t>
  </si>
  <si>
    <t>STHBKK012304000927</t>
  </si>
  <si>
    <t>STHBKK012304000928</t>
  </si>
  <si>
    <t>STHBKK012304000929</t>
  </si>
  <si>
    <t>STHBKK012304000930</t>
  </si>
  <si>
    <t>มาลี เวียงบาล</t>
  </si>
  <si>
    <t>STHBKK012304000931</t>
  </si>
  <si>
    <t>STHBKK012304000933</t>
  </si>
  <si>
    <t>บริษัท หลานหยิน จำกัด ( สำนักงานใหญ่ )</t>
  </si>
  <si>
    <t>STHBKK012304000934</t>
  </si>
  <si>
    <t>STHBKK012304000935</t>
  </si>
  <si>
    <t>STHBKK012304000936</t>
  </si>
  <si>
    <t>STHBKK012304000937</t>
  </si>
  <si>
    <t>นางสาว สายสำราญ สีสัย</t>
  </si>
  <si>
    <t>STHBKK012304000938</t>
  </si>
  <si>
    <t>นางสาว วราภรณ์ อุดมรักษ์</t>
  </si>
  <si>
    <t>STHBKK012304000939</t>
  </si>
  <si>
    <t>นาย นิติธร หว่างอิ้ง</t>
  </si>
  <si>
    <t>STHBKK012304000940</t>
  </si>
  <si>
    <t>STHBKK012304000941</t>
  </si>
  <si>
    <t>นาย สิงห์ ทองประโคน</t>
  </si>
  <si>
    <t>STHBKK012304000942</t>
  </si>
  <si>
    <t>STHBKK012304000944</t>
  </si>
  <si>
    <t>นางสาว สมนึก คราดนา</t>
  </si>
  <si>
    <t>STHBKK012304000945</t>
  </si>
  <si>
    <t>นางสาว ชนาพร​  เจริญผลิตผล</t>
  </si>
  <si>
    <t>STHBKK012304000946</t>
  </si>
  <si>
    <t>นาย ธวัช แบนขุนทด</t>
  </si>
  <si>
    <t>STHBKK012304000947</t>
  </si>
  <si>
    <t>นาย ชัย เอี่ยมศรีวงศา</t>
  </si>
  <si>
    <t>STHBKK012304000948</t>
  </si>
  <si>
    <t>นาย กิตติชาติ เกิดทวี</t>
  </si>
  <si>
    <t>STHBKK012304000949</t>
  </si>
  <si>
    <t>นางสาว กุลนาถ ไตรทัตธนากร</t>
  </si>
  <si>
    <t>STHBKK012304000950</t>
  </si>
  <si>
    <t>STHBKK012304000951</t>
  </si>
  <si>
    <t>นาง สมบูรณ์ สุ่มประเสริฐ</t>
  </si>
  <si>
    <t>STHBKK012304000952</t>
  </si>
  <si>
    <t>STHBKK012304000953</t>
  </si>
  <si>
    <t>STHONLIN2304000336</t>
  </si>
  <si>
    <t>นางสาว คำหล้า ศิริวรรณทอง</t>
  </si>
  <si>
    <t xml:space="preserve">   "DAILY  SALE  21 April 2023"  </t>
  </si>
  <si>
    <t>STHBKK012304000956</t>
  </si>
  <si>
    <t>STHBKK012304000957</t>
  </si>
  <si>
    <t>STHBKK012304000960</t>
  </si>
  <si>
    <t>STHBKK012304000961</t>
  </si>
  <si>
    <t>STHBKK012304000962</t>
  </si>
  <si>
    <t>นาย ภูวกร บวรฉัตรชาตรี</t>
  </si>
  <si>
    <t>STHBKK012304000963</t>
  </si>
  <si>
    <t>นาย ดำรงศักดิ์ ทองคุ้น</t>
  </si>
  <si>
    <t>STHBKK012304000964</t>
  </si>
  <si>
    <t>STHBKK012304000965</t>
  </si>
  <si>
    <t>STHBKK012304000966</t>
  </si>
  <si>
    <t>STHBKK012304000967</t>
  </si>
  <si>
    <t>STHBKK012304000968</t>
  </si>
  <si>
    <t>STHBKK012304000969</t>
  </si>
  <si>
    <t>STHBKK012304000970</t>
  </si>
  <si>
    <t>นางสาว โสภา  นายสุข</t>
  </si>
  <si>
    <t>STHBKK012304000971</t>
  </si>
  <si>
    <t>STHBKK012304000972</t>
  </si>
  <si>
    <t>STHBKK012304000974</t>
  </si>
  <si>
    <t>นาง ชิโลบล กำลังสิงห์</t>
  </si>
  <si>
    <t>STHBKK012304000975</t>
  </si>
  <si>
    <t>STHBKK012304000977</t>
  </si>
  <si>
    <t>นาง YAY  SI   NYUNT</t>
  </si>
  <si>
    <t>STHBKK012304000978</t>
  </si>
  <si>
    <t>STHBKK012304000979</t>
  </si>
  <si>
    <t>STHBKK012304000980</t>
  </si>
  <si>
    <t>STHBKK012304000981</t>
  </si>
  <si>
    <t>นางสาว วัชรี    ด้วงนคร</t>
  </si>
  <si>
    <t>STHBKK012304000982</t>
  </si>
  <si>
    <t>STHBKK012304000983</t>
  </si>
  <si>
    <t>STHBKK012304000984</t>
  </si>
  <si>
    <t>STHBKK012304000986</t>
  </si>
  <si>
    <t>STHBKK012304000987</t>
  </si>
  <si>
    <t>STHBKK012304000989</t>
  </si>
  <si>
    <t>นางสาว ธัญชนก ส่งกรม</t>
  </si>
  <si>
    <t>STHBKK012304000990</t>
  </si>
  <si>
    <t>STHBKK012304000991</t>
  </si>
  <si>
    <t>STHBKK012304000993</t>
  </si>
  <si>
    <t>นาย สุชาติ อติชาติธานินทร์</t>
  </si>
  <si>
    <t>STHBKK012304000994</t>
  </si>
  <si>
    <t>STHBKK012304000995</t>
  </si>
  <si>
    <t>STHBKK012304000996</t>
  </si>
  <si>
    <t>นางสาว ขวัญนภา  กันหา</t>
  </si>
  <si>
    <t>STHBKK012304000997</t>
  </si>
  <si>
    <t>STHBKK012304000998</t>
  </si>
  <si>
    <t>นางสาว อัจฉรา เชาว์ชาญกิจ</t>
  </si>
  <si>
    <t>STHBKK012304000999</t>
  </si>
  <si>
    <t>นาง ประยูร  ไทยตรง</t>
  </si>
  <si>
    <t>STHBKK012304001000</t>
  </si>
  <si>
    <t>STHBKK012304001001</t>
  </si>
  <si>
    <t>STHBKK012304001002</t>
  </si>
  <si>
    <t>STHBKK012304001003</t>
  </si>
  <si>
    <t>STHBKK012304001004</t>
  </si>
  <si>
    <t>นาย อรรถฤทธิ์ เพ็ชรนิล</t>
  </si>
  <si>
    <t>STHBKK012304001005</t>
  </si>
  <si>
    <t>STHBKK012304001007</t>
  </si>
  <si>
    <t>นาย อาทิตย์   ใจตรงดี</t>
  </si>
  <si>
    <t>STHBKK012304001008</t>
  </si>
  <si>
    <t>นาย พนม แตงดี</t>
  </si>
  <si>
    <t>STHBKK012304001009</t>
  </si>
  <si>
    <t>นาย อำนาจ ศรีบัวทอง</t>
  </si>
  <si>
    <t>STHBKK012304001010</t>
  </si>
  <si>
    <t>STHBKK012304001011</t>
  </si>
  <si>
    <t>STHBKK012304001012</t>
  </si>
  <si>
    <t>STHBKK012304001014</t>
  </si>
  <si>
    <t>นาง ศิรินันท์ หมวกทอง</t>
  </si>
  <si>
    <t>STHBKK012304001015</t>
  </si>
  <si>
    <t>STHBKK012304001016</t>
  </si>
  <si>
    <t>STHONLIN2304000354</t>
  </si>
  <si>
    <t>STHONLIN2304000358</t>
  </si>
  <si>
    <t>นาย บุญสวน เกษมญาติ</t>
  </si>
  <si>
    <t>STHONLIN2304000359</t>
  </si>
  <si>
    <t>นาง อรสา เกิดพงษ์</t>
  </si>
  <si>
    <t>STHONLIN2304000363</t>
  </si>
  <si>
    <t>STHONLIN2304000365</t>
  </si>
  <si>
    <t xml:space="preserve">   "DAILY  SALE  22  April 2023"  </t>
  </si>
  <si>
    <t>STHBKK012304001017</t>
  </si>
  <si>
    <t>นาง นันทิพร  มูลขุนทด</t>
  </si>
  <si>
    <t>STHBKK012304001018</t>
  </si>
  <si>
    <t xml:space="preserve">ห้างหุ้นส่วนจำกัด ไดม่อนอันดามัน เน็ตเวิร์ค  </t>
  </si>
  <si>
    <t>STHBKK012304001019</t>
  </si>
  <si>
    <t>นาง สุนัน ปาระมีศรี</t>
  </si>
  <si>
    <t>STHBKK012304001020</t>
  </si>
  <si>
    <t>นาย นาย ว่าที่ ร.ต.ประสิทธิ์ รูปขำดี</t>
  </si>
  <si>
    <t>STHBKK012304001021</t>
  </si>
  <si>
    <t>นางสาว สุภาพร ชื่นสุวรรณ</t>
  </si>
  <si>
    <t>STHBKK012304001023</t>
  </si>
  <si>
    <t>STHBKK012304001025</t>
  </si>
  <si>
    <t>STHBKK012304001026</t>
  </si>
  <si>
    <t>STHBKK012304001027</t>
  </si>
  <si>
    <t>STHBKK012304001030</t>
  </si>
  <si>
    <t>STHBKK012304001031</t>
  </si>
  <si>
    <t>นาง ผัน บุญแสน</t>
  </si>
  <si>
    <t>STHBKK012304001032</t>
  </si>
  <si>
    <t>นาย ชลที  ทวีสุข</t>
  </si>
  <si>
    <t>STHBKK012304001033</t>
  </si>
  <si>
    <t>STHBKK012304001034</t>
  </si>
  <si>
    <t>นาย เกียรติศักดิ์  ทิมหันต์</t>
  </si>
  <si>
    <t>STHBKK012304001035</t>
  </si>
  <si>
    <t>นางสาว จิราภรณ์ ฤทธิ์บำรุง</t>
  </si>
  <si>
    <t>STHBKK012304001036</t>
  </si>
  <si>
    <t>นาย แจว สีสิงห์</t>
  </si>
  <si>
    <t>STHBKK012304001037</t>
  </si>
  <si>
    <t>STHBKK012304001038</t>
  </si>
  <si>
    <t>นาง บังอร ขรศรี</t>
  </si>
  <si>
    <t>STHBKK012304001039</t>
  </si>
  <si>
    <t>นางสาว สมพร สุพงศ์พาณิช</t>
  </si>
  <si>
    <t>STHBKK012304001040</t>
  </si>
  <si>
    <t>STHBKK012304001041</t>
  </si>
  <si>
    <t>นาง ลำพึง ชมวงษ์</t>
  </si>
  <si>
    <t>STHBKK012304001042</t>
  </si>
  <si>
    <t>นาย ไพบูลย์  ลือกิจนา</t>
  </si>
  <si>
    <t>STHBKK012304001043</t>
  </si>
  <si>
    <t>นาง คนึงรัตน์ แย้มปราศัย</t>
  </si>
  <si>
    <t>STHBKK012304001044</t>
  </si>
  <si>
    <t>STHBKK012304001045</t>
  </si>
  <si>
    <t>STHBKK012304001046</t>
  </si>
  <si>
    <t>STHBKK012304001047</t>
  </si>
  <si>
    <t>นางสาว สุกัญญา เอกอนันต์ถาวร</t>
  </si>
  <si>
    <t>STHBKK012304001049</t>
  </si>
  <si>
    <t>นาง นงค์รักษ์ พวงทอง</t>
  </si>
  <si>
    <t>STHBKK012304001050</t>
  </si>
  <si>
    <t>นางสาว นิกุล เสือนุ่ม</t>
  </si>
  <si>
    <t>STHBKK012304001051</t>
  </si>
  <si>
    <t>นางสาว อลิศา เสือนุ่ม</t>
  </si>
  <si>
    <t>STHBKK012304001052</t>
  </si>
  <si>
    <t>STHBKK012304001053</t>
  </si>
  <si>
    <t>นาย เพชร แสงศรี</t>
  </si>
  <si>
    <t>STHBKK012304001054</t>
  </si>
  <si>
    <t>STHBKK012304001055</t>
  </si>
  <si>
    <t>นาย โกมล  ธรรมภักดี</t>
  </si>
  <si>
    <t>STHBKK012304001056</t>
  </si>
  <si>
    <t>STHBKK012304001057</t>
  </si>
  <si>
    <t>นาย สกลสักก์ สาครเรืองสิรี</t>
  </si>
  <si>
    <t>STHBKK012304001059</t>
  </si>
  <si>
    <t>นาง อรุณรุ่ง คล้อยอรุณ</t>
  </si>
  <si>
    <t>STHBKK012304001062</t>
  </si>
  <si>
    <t>นาย ประวิต หล้าสุดตา</t>
  </si>
  <si>
    <t>STHBKK012304001063</t>
  </si>
  <si>
    <t>นางสาว ตะวัน  โพธิมล</t>
  </si>
  <si>
    <t>STHBKK012304001064</t>
  </si>
  <si>
    <t>STHBKK012304001065</t>
  </si>
  <si>
    <t>นาย สุทัศน์  พิมพ์สิงห์</t>
  </si>
  <si>
    <t>STHBKK012304001067</t>
  </si>
  <si>
    <t>นาย เวช มะลี</t>
  </si>
  <si>
    <t>STHBKK012304001068</t>
  </si>
  <si>
    <t>STHBKK012304001069</t>
  </si>
  <si>
    <t>นาง ทัศนี กลิ่นหอม</t>
  </si>
  <si>
    <t>STHBKK012304001070</t>
  </si>
  <si>
    <t>STHBKK012304001071</t>
  </si>
  <si>
    <t>STHONLIN2304000371</t>
  </si>
  <si>
    <t>STHONLIN2304000373</t>
  </si>
  <si>
    <t xml:space="preserve">   "DAILY  SALE  23  April 2023"  </t>
  </si>
  <si>
    <t>STHBKK012304001073</t>
  </si>
  <si>
    <t>STHBKK012304001074</t>
  </si>
  <si>
    <t>STHBKK012304001075</t>
  </si>
  <si>
    <t>นาย มงคล บุญจันทร์</t>
  </si>
  <si>
    <t>STHBKK012304001076</t>
  </si>
  <si>
    <t>STHBKK012304001078</t>
  </si>
  <si>
    <t>นางสาว พรเพ็ญ วะราหะ</t>
  </si>
  <si>
    <t>STHBKK012304001079</t>
  </si>
  <si>
    <t>STHBKK012304001080</t>
  </si>
  <si>
    <t>นาย จิรสิน เพิ่มพูล</t>
  </si>
  <si>
    <t>STHBKK012304001082</t>
  </si>
  <si>
    <t>นางสาว พรพิมล เรืองศักดิ์</t>
  </si>
  <si>
    <t>STHBKK012304001084</t>
  </si>
  <si>
    <t>นางสาว กมลชนก  บุตรเกตุ</t>
  </si>
  <si>
    <t>STHBKK012304001086</t>
  </si>
  <si>
    <t>นาย ฉกาจ วรรณประเสริฐ</t>
  </si>
  <si>
    <t>STHBKK012304001087</t>
  </si>
  <si>
    <t>STHBKK012304001088</t>
  </si>
  <si>
    <t>นางสาว เกศินี คลี่แป้ง</t>
  </si>
  <si>
    <t>STHBKK012304001090</t>
  </si>
  <si>
    <t>STHBKK012304001093</t>
  </si>
  <si>
    <t>นางสาว วิมลตรา นิลอร่าม</t>
  </si>
  <si>
    <t>STHBKK012304001094</t>
  </si>
  <si>
    <t>นางสาว มุกดา พวงสง่า</t>
  </si>
  <si>
    <t>STHBKK012304001096</t>
  </si>
  <si>
    <t>STHBKK012304001098</t>
  </si>
  <si>
    <t>STHBKK012304001101</t>
  </si>
  <si>
    <t>STHBKK012304001102</t>
  </si>
  <si>
    <t>นาย เอกชลิต ธวัชกฤตยา</t>
  </si>
  <si>
    <t>STHBKK012304001103</t>
  </si>
  <si>
    <t>STHBKK012304001104</t>
  </si>
  <si>
    <t>นาย สุวรรณ์ โครตชาดา</t>
  </si>
  <si>
    <t>STHBKK012304001105</t>
  </si>
  <si>
    <t>STHBKK012304001107</t>
  </si>
  <si>
    <t>STHBKK012304001108</t>
  </si>
  <si>
    <t>นาย วุฒิชัย  มุระดา</t>
  </si>
  <si>
    <t>STHBKK012304001109</t>
  </si>
  <si>
    <t>STHBKK012304001110</t>
  </si>
  <si>
    <t>STHBKK012304001111</t>
  </si>
  <si>
    <t>นางสาว นัฏกานต์  บูรณะกิติ</t>
  </si>
  <si>
    <t>STHBKK012304001112</t>
  </si>
  <si>
    <t>นาง สมควร  สาสิงห์</t>
  </si>
  <si>
    <t>STHBKK012304001114</t>
  </si>
  <si>
    <t>นาง จิณห์ญาณ์ทิป ใจกล้า</t>
  </si>
  <si>
    <t>STHBKK012304001115</t>
  </si>
  <si>
    <t>นาย นิรัญ บุราคร</t>
  </si>
  <si>
    <t>STHBKK012304001116</t>
  </si>
  <si>
    <t>นาง ประเทือง มวลชู</t>
  </si>
  <si>
    <t>STHBKK012304001117</t>
  </si>
  <si>
    <t>นาย บรรดิษฐ์  ดิษฐ์ธวัช</t>
  </si>
  <si>
    <t>STHBKK012304001118</t>
  </si>
  <si>
    <t>STHBKK012304001119</t>
  </si>
  <si>
    <t>นางสาว  Nan​ Than Than​ Moe</t>
  </si>
  <si>
    <t>STHBKK012304001120</t>
  </si>
  <si>
    <t>STHBKK012304001121</t>
  </si>
  <si>
    <t>STHBKK012304001123</t>
  </si>
  <si>
    <t>นาง NAN​ KHIN​ LAY​ NWE</t>
  </si>
  <si>
    <t>STHBKK012304001124</t>
  </si>
  <si>
    <t>นาย ยงยุทธ  อรธรรมรัตน์</t>
  </si>
  <si>
    <t>STHBKK012304001125</t>
  </si>
  <si>
    <t>นางสาว น้องนุช ชัยนาม</t>
  </si>
  <si>
    <t>STHBKK012304001126</t>
  </si>
  <si>
    <t>นางสาว ลัทธพรรณ   เขียวนาคู</t>
  </si>
  <si>
    <t>STHBKK012304001127</t>
  </si>
  <si>
    <t>STHBKK012304001128</t>
  </si>
  <si>
    <t>STHBKK012304001129</t>
  </si>
  <si>
    <t>STHBKK012304001130</t>
  </si>
  <si>
    <t>STHBKK012304001131</t>
  </si>
  <si>
    <t>STHBKK012304001133</t>
  </si>
  <si>
    <t>นาย เศรษฐชัย  สีหะเตโช</t>
  </si>
  <si>
    <t>STHONLIN2304000380</t>
  </si>
  <si>
    <t>STHONLIN2304000383</t>
  </si>
  <si>
    <t>STHONLIN2304000388</t>
  </si>
  <si>
    <t xml:space="preserve">   "DAILY  SALE  24  April 2023"  </t>
  </si>
  <si>
    <t>STHBKK012304001134</t>
  </si>
  <si>
    <t>นาง บัวลี  พิมพ์ดี</t>
  </si>
  <si>
    <t>STHBKK012304001135</t>
  </si>
  <si>
    <t>STHBKK012304001136</t>
  </si>
  <si>
    <t>STHBKK012304001137</t>
  </si>
  <si>
    <t>STHBKK012304001138</t>
  </si>
  <si>
    <t>นาย นาย ยงยุทธ ประสาทศิลป์</t>
  </si>
  <si>
    <t>STHBKK012304001139</t>
  </si>
  <si>
    <t>STHBKK012304001140</t>
  </si>
  <si>
    <t>STHBKK012304001141</t>
  </si>
  <si>
    <t>STHBKK012304001142</t>
  </si>
  <si>
    <t>นาย อุเทน ซื่อตรง</t>
  </si>
  <si>
    <t>STHBKK012304001143</t>
  </si>
  <si>
    <t>STHBKK012304001144</t>
  </si>
  <si>
    <t>STHBKK012304001145</t>
  </si>
  <si>
    <t>นางสาว ธนาวดี  เพียรจัด</t>
  </si>
  <si>
    <t>STHBKK012304001146</t>
  </si>
  <si>
    <t>นางสาว จุลินทร์ โพธิ</t>
  </si>
  <si>
    <t>STHBKK012304001147</t>
  </si>
  <si>
    <t>STHBKK012304001149</t>
  </si>
  <si>
    <t>นาย สำเริง เสริงพิมาย</t>
  </si>
  <si>
    <t>STHBKK012304001150</t>
  </si>
  <si>
    <t>STHBKK012304001151</t>
  </si>
  <si>
    <t>STHBKK012304001153</t>
  </si>
  <si>
    <t>STHBKK012304001154</t>
  </si>
  <si>
    <t>นาง รุ่งนภา  กิจสุวรรณ</t>
  </si>
  <si>
    <t>STHBKK012304001155</t>
  </si>
  <si>
    <t>STHBKK012304001156</t>
  </si>
  <si>
    <t>นาง รุ่งรัตน์ ศรสุรินทร์</t>
  </si>
  <si>
    <t>STHBKK012304001157</t>
  </si>
  <si>
    <t>STHBKK012304001158</t>
  </si>
  <si>
    <t>STHBKK012304001159</t>
  </si>
  <si>
    <t>นาย หวั่น ติมสันเทียะ</t>
  </si>
  <si>
    <t>STHBKK012304001160</t>
  </si>
  <si>
    <t>นางสาว พิมลพัตร พยัคเวชวิกรณ์</t>
  </si>
  <si>
    <t>STHBKK012304001161</t>
  </si>
  <si>
    <t>STHBKK012304001162</t>
  </si>
  <si>
    <t>นาย อภิชาติ พวงมาลี</t>
  </si>
  <si>
    <t>STHBKK012304001163</t>
  </si>
  <si>
    <t>STHBKK012304001164</t>
  </si>
  <si>
    <t>นาย ธีระชัย  จันทร์นวล</t>
  </si>
  <si>
    <t>STHBKK012304001165</t>
  </si>
  <si>
    <t>นาย พีระพันธ์ วิชัยศรี</t>
  </si>
  <si>
    <t>STHBKK012304001166</t>
  </si>
  <si>
    <t>STHBKK012304001167</t>
  </si>
  <si>
    <t>STHBKK012304001168</t>
  </si>
  <si>
    <t>นาง ปวันรัตน์  พงษ์อภิธนาภัทร์</t>
  </si>
  <si>
    <t>STHBKK012304001169</t>
  </si>
  <si>
    <t>STHBKK012304001170</t>
  </si>
  <si>
    <t>นาย วิกรม ทองพูล</t>
  </si>
  <si>
    <t>STHBKK012304001171</t>
  </si>
  <si>
    <t>STHBKK012304001173</t>
  </si>
  <si>
    <t>STHBKK012304001174</t>
  </si>
  <si>
    <t>STHBKK012304001176</t>
  </si>
  <si>
    <t>STHBKK012304001177</t>
  </si>
  <si>
    <t>STHBKK012304001178</t>
  </si>
  <si>
    <t>STHBKK012304001179</t>
  </si>
  <si>
    <t>STHBKK012304001180</t>
  </si>
  <si>
    <t>STHBKK012304001181</t>
  </si>
  <si>
    <t>นางสาว นางสาว ณัชติพร เร่ในไพร</t>
  </si>
  <si>
    <t>STHBKK012304001182</t>
  </si>
  <si>
    <t>STHBKK012304001183</t>
  </si>
  <si>
    <t>STHBKK012304001185</t>
  </si>
  <si>
    <t>STHBKK012304001186</t>
  </si>
  <si>
    <t>STHBKK012304001187</t>
  </si>
  <si>
    <t>STHBKK012304001188</t>
  </si>
  <si>
    <t>STHBKK012304001189</t>
  </si>
  <si>
    <t>STHBKK012304001190</t>
  </si>
  <si>
    <t>นาย ศราวุฒน์ สินธุวรโรจน์</t>
  </si>
  <si>
    <t>STHBKK012304001191</t>
  </si>
  <si>
    <t>STHBKK012304001192</t>
  </si>
  <si>
    <t>STHBKK012304001194</t>
  </si>
  <si>
    <t>STHBKK012304001196</t>
  </si>
  <si>
    <t>STHBKK012304001197</t>
  </si>
  <si>
    <t>STHBKK012304001198</t>
  </si>
  <si>
    <t>STHBKK012304001199</t>
  </si>
  <si>
    <t>STHBKK012304001200</t>
  </si>
  <si>
    <t>STHBKK012304001201</t>
  </si>
  <si>
    <t>นางสาว สุวรรณี มากรื่น</t>
  </si>
  <si>
    <t>STHBKK012304001202</t>
  </si>
  <si>
    <t>STHBKK012304001203</t>
  </si>
  <si>
    <t>STHBKK012304001206</t>
  </si>
  <si>
    <t>นาย ปกรณ์เกียรติ  พิมพ์โคตร</t>
  </si>
  <si>
    <t>STHBKK012304001207</t>
  </si>
  <si>
    <t>STHONLIN2304000393</t>
  </si>
  <si>
    <t>STHONLIN2304000397</t>
  </si>
  <si>
    <t>นาง ทัศนีย์ บุญมาวัด</t>
  </si>
  <si>
    <t>STHONLIN2304000398</t>
  </si>
  <si>
    <t>นาย ปิยะวัฒน์ โสภาสาย</t>
  </si>
  <si>
    <t xml:space="preserve">   "DAILY  SALE  25  April 2023"  </t>
  </si>
  <si>
    <t>STHBKK012304001209</t>
  </si>
  <si>
    <t>นางสาว ธีราพร  ประคองเชน</t>
  </si>
  <si>
    <t>STHBKK012304001210</t>
  </si>
  <si>
    <t>STHBKK012304001211</t>
  </si>
  <si>
    <t>STHBKK012304001212</t>
  </si>
  <si>
    <t>STHBKK012304001213</t>
  </si>
  <si>
    <t>STHBKK012304001214</t>
  </si>
  <si>
    <t>นาง บุญภา บุญสาร</t>
  </si>
  <si>
    <t>STHBKK012304001216</t>
  </si>
  <si>
    <t>STHBKK012304001218</t>
  </si>
  <si>
    <t>นาง วาสนา  พานพัฒนพงศ์</t>
  </si>
  <si>
    <t>STHBKK012304001219</t>
  </si>
  <si>
    <t>นาย สมชาย  บาภีร์</t>
  </si>
  <si>
    <t>STHBKK012304001220</t>
  </si>
  <si>
    <t>นางสาว ยุพิน กรลำ</t>
  </si>
  <si>
    <t>STHBKK012304001222</t>
  </si>
  <si>
    <t>นาง ลัมจวน ชัยต๊ะ</t>
  </si>
  <si>
    <t>STHBKK012304001223</t>
  </si>
  <si>
    <t>STHBKK012304001224</t>
  </si>
  <si>
    <t>นาย ธีระยุทธ์ สกุลฤกษ์</t>
  </si>
  <si>
    <t>STHBKK012304001225</t>
  </si>
  <si>
    <t>STHBKK012304001227</t>
  </si>
  <si>
    <t>STHBKK012304001229</t>
  </si>
  <si>
    <t>นางสาว ภิรมย์วรรณ พิเกณฑ์</t>
  </si>
  <si>
    <t>STHBKK012304001231</t>
  </si>
  <si>
    <t>STHBKK012304001232</t>
  </si>
  <si>
    <t>STHBKK012304001233</t>
  </si>
  <si>
    <t>นางสาว ปรียานุช  กรัดเฟื่อง</t>
  </si>
  <si>
    <t>STHBKK012304001234</t>
  </si>
  <si>
    <t>STHBKK012304001235</t>
  </si>
  <si>
    <t>นาง นงเยาว์ พฤกษาสระ</t>
  </si>
  <si>
    <t>STHBKK012304001236</t>
  </si>
  <si>
    <t>นางสาว นฤมล</t>
  </si>
  <si>
    <t>STHBKK012304001237</t>
  </si>
  <si>
    <t>STHBKK012304001238</t>
  </si>
  <si>
    <t>STHBKK012304001239</t>
  </si>
  <si>
    <t>นาย เอนก กอนาก</t>
  </si>
  <si>
    <t>STHBKK012304001241</t>
  </si>
  <si>
    <t>นาย TIN SOE</t>
  </si>
  <si>
    <t>STHBKK012304001242</t>
  </si>
  <si>
    <t>STHBKK012304001245</t>
  </si>
  <si>
    <t>STHBKK012304001246</t>
  </si>
  <si>
    <t>นาง สายรุ้ง  ยศยิ่งยง</t>
  </si>
  <si>
    <t>STHBKK012304001248</t>
  </si>
  <si>
    <t>นาง ยุพิน ทุพันธ์ตึง</t>
  </si>
  <si>
    <t>STHBKK012304001249</t>
  </si>
  <si>
    <t>STHBKK012304001250</t>
  </si>
  <si>
    <t>STHBKK012304001251</t>
  </si>
  <si>
    <t>นาย เอกณัฎฐ์ ตาลาน</t>
  </si>
  <si>
    <t>STHBKK012304001252</t>
  </si>
  <si>
    <t>STHBKK012304001253</t>
  </si>
  <si>
    <t>STHBKK012304001254</t>
  </si>
  <si>
    <t>นาย บุญเชิด ปิ่นมณี</t>
  </si>
  <si>
    <t>STHBKK012304001255</t>
  </si>
  <si>
    <t>STHBKK012304001256</t>
  </si>
  <si>
    <t>STHBKK012304001258</t>
  </si>
  <si>
    <t>นาย จันทร์แรม  บุญประเทือง</t>
  </si>
  <si>
    <t>STHBKK012304001259</t>
  </si>
  <si>
    <t>STHBKK012304001260</t>
  </si>
  <si>
    <t>นาย สุริยา ผิวจันทร์</t>
  </si>
  <si>
    <t>STHBKK012304001261</t>
  </si>
  <si>
    <t>นางสาว รัชฎา มอญขาม</t>
  </si>
  <si>
    <t>STHBKK012304001262</t>
  </si>
  <si>
    <t>นาย ณัฐพล นาคไทย</t>
  </si>
  <si>
    <t>STHBKK012304001263</t>
  </si>
  <si>
    <t>นางสาว สุบรรณ์ สีสุขโข</t>
  </si>
  <si>
    <t>STHBKK012304001264</t>
  </si>
  <si>
    <t>STHBKK012304001265</t>
  </si>
  <si>
    <t>STHBKK012304001266</t>
  </si>
  <si>
    <t>นาย เชษฐ์ทิวัฒณ์ จันทรัตน์</t>
  </si>
  <si>
    <t>STHBKK012304001267</t>
  </si>
  <si>
    <t>STHBKK012304001268</t>
  </si>
  <si>
    <t>STHBKK012304001269</t>
  </si>
  <si>
    <t>STHBKK012304001270</t>
  </si>
  <si>
    <t>นาย โยธิน  ทองอาจ</t>
  </si>
  <si>
    <t>STHBKK012304001271</t>
  </si>
  <si>
    <t>STHBKK012304001272</t>
  </si>
  <si>
    <t>STHBKK012304001273</t>
  </si>
  <si>
    <t>STHBKK012304001275</t>
  </si>
  <si>
    <t>STHBKK012304001278</t>
  </si>
  <si>
    <t>พัชนีย์ ไชยธรรมมา</t>
  </si>
  <si>
    <t>STHBKK012304001279</t>
  </si>
  <si>
    <t>นางสาว TAI THI XUAN HUE</t>
  </si>
  <si>
    <t>STHBKK012304001280</t>
  </si>
  <si>
    <t>STHBKK012304001281</t>
  </si>
  <si>
    <t>STHBKK012304001282</t>
  </si>
  <si>
    <t>นางสาว นภัสวรรณ เลื่อนลอย</t>
  </si>
  <si>
    <t>STHBKK012304001283</t>
  </si>
  <si>
    <t>นาย จำรัส  รักไร่</t>
  </si>
  <si>
    <t>STHBKK012304001284</t>
  </si>
  <si>
    <t>นาง แตง</t>
  </si>
  <si>
    <t>STHBKK012304001285</t>
  </si>
  <si>
    <t>STHBKK012304001286</t>
  </si>
  <si>
    <t>นาย ฐณัฏฐ์กรณ์  คีรีผา</t>
  </si>
  <si>
    <t>STHBKK012304001288</t>
  </si>
  <si>
    <t>นาย มานะ  ศรีบุษย์</t>
  </si>
  <si>
    <t>STHONLIN2304000401</t>
  </si>
  <si>
    <t>STHONLIN2304000403</t>
  </si>
  <si>
    <t>นาย ธัชชานนท์  มะเริงสิทธิ์</t>
  </si>
  <si>
    <t>STHONLIN2304000409</t>
  </si>
  <si>
    <t>STHONLIN2304000414</t>
  </si>
  <si>
    <t>STHONLIN2304000415</t>
  </si>
  <si>
    <t xml:space="preserve">   "DAILY  SALE  26  April 2023"  </t>
  </si>
  <si>
    <t>STHBKK012304001289</t>
  </si>
  <si>
    <t>นาย พิมาน พันธ์ศรี</t>
  </si>
  <si>
    <t>STHBKK012304001290</t>
  </si>
  <si>
    <t>นาง ราตรี พงษ์เสือ</t>
  </si>
  <si>
    <t>STHBKK012304001291</t>
  </si>
  <si>
    <t>STHBKK012304001292</t>
  </si>
  <si>
    <t>นางสาว จิตรา</t>
  </si>
  <si>
    <t>STHBKK012304001293</t>
  </si>
  <si>
    <t>STHBKK012304001294</t>
  </si>
  <si>
    <t>STHBKK012304001295</t>
  </si>
  <si>
    <t>นาย ทรงวุฒิ  สิงห์กวาง</t>
  </si>
  <si>
    <t>STHBKK012304001296</t>
  </si>
  <si>
    <t>STHBKK012304001298</t>
  </si>
  <si>
    <t>นางสาว ทิชากร เรืองเชื้อเหมือน</t>
  </si>
  <si>
    <t>STHBKK012304001299</t>
  </si>
  <si>
    <t>นาง บัวลอย จอมสังข์ + นาย ดอกรัก จอมสังข์</t>
  </si>
  <si>
    <t>STHBKK012304001301</t>
  </si>
  <si>
    <t>นาย จีระวัฒน์  แคล้วสูงเนิน</t>
  </si>
  <si>
    <t>STHBKK012304001303</t>
  </si>
  <si>
    <t>นาย บุญทัน ปานแดง</t>
  </si>
  <si>
    <t>STHBKK012304001304</t>
  </si>
  <si>
    <t>STHBKK012304001305</t>
  </si>
  <si>
    <t>นาง บังอร  ศริ</t>
  </si>
  <si>
    <t>STHBKK012304001306</t>
  </si>
  <si>
    <t>นาย สุนทร แพงพรหม</t>
  </si>
  <si>
    <t>STHBKK012304001307</t>
  </si>
  <si>
    <t>นางสาว ธณัฐณิชา  จ่ายเพ็ง</t>
  </si>
  <si>
    <t>STHBKK012304001308</t>
  </si>
  <si>
    <t>STHBKK012304001310</t>
  </si>
  <si>
    <t>นาง ไชนภา สุทธิอาคาร</t>
  </si>
  <si>
    <t>STHBKK012304001312</t>
  </si>
  <si>
    <t>STHBKK012304001313</t>
  </si>
  <si>
    <t>นาง ชูศรี ห้องนาค</t>
  </si>
  <si>
    <t>STHBKK012304001315</t>
  </si>
  <si>
    <t>STHBKK012304001316</t>
  </si>
  <si>
    <t>STHBKK012304001318</t>
  </si>
  <si>
    <t>นาง บังอร  เขียวนาคู</t>
  </si>
  <si>
    <t>STHBKK012304001319</t>
  </si>
  <si>
    <t>STHBKK012304001320</t>
  </si>
  <si>
    <t>นาง วรัทยา จันทร์ชื่น</t>
  </si>
  <si>
    <t>STHBKK012304001321</t>
  </si>
  <si>
    <t>STHBKK012304001322</t>
  </si>
  <si>
    <t>นาย ไพฑูรย์ จันทร์รุ่งโรจน์</t>
  </si>
  <si>
    <t>STHBKK012304001323</t>
  </si>
  <si>
    <t>STHBKK012304001334</t>
  </si>
  <si>
    <t>STHBKK012304001336</t>
  </si>
  <si>
    <t>นางสาว นุชนารถ คล้ายกร</t>
  </si>
  <si>
    <t>STHBKK012304001338</t>
  </si>
  <si>
    <t>STHBKK012304001339</t>
  </si>
  <si>
    <t>นางสาว ศิริลักษณ์  เหมปั้น</t>
  </si>
  <si>
    <t>STHBKK012304001349</t>
  </si>
  <si>
    <t>นาย พัชรพงษ์ ดียิ่ง</t>
  </si>
  <si>
    <t>STHBKK012304001351</t>
  </si>
  <si>
    <t>STHBKK012304001352</t>
  </si>
  <si>
    <t>นางสาว สุพรรณนี  ภู่ปรางค์</t>
  </si>
  <si>
    <t>STHBKK012304001353</t>
  </si>
  <si>
    <t>นางสาว เสาวรัตน์ สุวัตนมงคลชัย</t>
  </si>
  <si>
    <t>STHBKK012304001354</t>
  </si>
  <si>
    <t>STHBKK012304001355</t>
  </si>
  <si>
    <t>นาง กำไร ศรีลา</t>
  </si>
  <si>
    <t>STHBKK012304001357</t>
  </si>
  <si>
    <t>นาย อุทัย  โทขัน</t>
  </si>
  <si>
    <t>STHBKK012304001361</t>
  </si>
  <si>
    <t>STHBKK012304001362</t>
  </si>
  <si>
    <t>STHBKK012304001364</t>
  </si>
  <si>
    <t>นาย สุภนัย ศิริพรม</t>
  </si>
  <si>
    <t>STHBKK012304001365</t>
  </si>
  <si>
    <t>STHBKK012304001366</t>
  </si>
  <si>
    <t>STHBKK012304001367</t>
  </si>
  <si>
    <t>STHBKK012304001368</t>
  </si>
  <si>
    <t>นาย อำนาจ กวยคำ</t>
  </si>
  <si>
    <t>STHBKK012304001369</t>
  </si>
  <si>
    <t>นางสาว ศิวนาถ วรรณรังษี</t>
  </si>
  <si>
    <t>STHBKK012304001370</t>
  </si>
  <si>
    <t>STHBKK012304001371</t>
  </si>
  <si>
    <t>นาย อุดม โสภาสูงเนิน</t>
  </si>
  <si>
    <t>STHBKK012304001373</t>
  </si>
  <si>
    <t>นาย ชาญณรงค์ รุ่งเรือง</t>
  </si>
  <si>
    <t>STHBKK012304001374</t>
  </si>
  <si>
    <t>นาย สมเชื้อ สงมะเริง</t>
  </si>
  <si>
    <t>STHBKK012304001375</t>
  </si>
  <si>
    <t>STHBKK012304001376</t>
  </si>
  <si>
    <t>นาย คุณคำพุฒ วิถี</t>
  </si>
  <si>
    <t>STHBKK012304001377</t>
  </si>
  <si>
    <t>นาง สอาด ส่งกรม</t>
  </si>
  <si>
    <t>STHBKK012304001378</t>
  </si>
  <si>
    <t>STHBKK012304001379</t>
  </si>
  <si>
    <t>STHBKK012304001380</t>
  </si>
  <si>
    <t>STHBKK012304001381</t>
  </si>
  <si>
    <t>STHBKK012304001382</t>
  </si>
  <si>
    <t>นางสาว ศิริพร อินทวงษ์</t>
  </si>
  <si>
    <t>STHONLIN2304000420</t>
  </si>
  <si>
    <t>STHONLIN2304000430</t>
  </si>
  <si>
    <t xml:space="preserve">   "DAILY  SALE  27 April 2023"  </t>
  </si>
  <si>
    <t>STHBKK012304001384</t>
  </si>
  <si>
    <t>นาย ดำรงพล มีทอง</t>
  </si>
  <si>
    <t>STHBKK012304001386</t>
  </si>
  <si>
    <t>นาง สุรีย์รัตน์  เสนเกื้อ</t>
  </si>
  <si>
    <t>STHBKK012304001387</t>
  </si>
  <si>
    <t>นางสาว ศันสนีย์ นินสนธิ์</t>
  </si>
  <si>
    <t>STHBKK012304001388</t>
  </si>
  <si>
    <t>นาย ชานนสุร ตลอดพบ</t>
  </si>
  <si>
    <t>STHBKK012304001389</t>
  </si>
  <si>
    <t>นาย วิเชียร ภิรมย์ชม</t>
  </si>
  <si>
    <t>STHBKK012304001391</t>
  </si>
  <si>
    <t>นาย นิตินาฎ หมิ่นขัด</t>
  </si>
  <si>
    <t>STHBKK012304001393</t>
  </si>
  <si>
    <t>นางสาว เขมปัณฑา จันทร์จร</t>
  </si>
  <si>
    <t>STHBKK012304001394</t>
  </si>
  <si>
    <t>นางสาว พรศิริ มงคลฉัตร</t>
  </si>
  <si>
    <t>STHBKK012304001395</t>
  </si>
  <si>
    <t>STHBKK012304001396</t>
  </si>
  <si>
    <t>STHBKK012304001397</t>
  </si>
  <si>
    <t>นางสาว อรอนงค์ แซ่เฮง</t>
  </si>
  <si>
    <t>STHBKK012304001398</t>
  </si>
  <si>
    <t>นางสาว เอื้อน  จันทา</t>
  </si>
  <si>
    <t>STHBKK012304001399</t>
  </si>
  <si>
    <t>นาย ปรีดา​ ไชยต้นเชือก</t>
  </si>
  <si>
    <t>STHBKK012304001400</t>
  </si>
  <si>
    <t>นาง สาริศา นุ้ยไม</t>
  </si>
  <si>
    <t>STHBKK012304001401</t>
  </si>
  <si>
    <t>นางสาว ฤทัยวรรณ จันทร์ไพจิตร</t>
  </si>
  <si>
    <t>STHBKK012304001403</t>
  </si>
  <si>
    <t>นาย เกษร พลราชม</t>
  </si>
  <si>
    <t>STHBKK012304001404</t>
  </si>
  <si>
    <t>STHBKK012304001405</t>
  </si>
  <si>
    <t>STHBKK012304001406</t>
  </si>
  <si>
    <t>นาย ธงชัย อ่อนพุทธา</t>
  </si>
  <si>
    <t>STHBKK012304001407</t>
  </si>
  <si>
    <t>นางสาว สมพร ภิรมย์ไทย</t>
  </si>
  <si>
    <t>STHBKK012304001409</t>
  </si>
  <si>
    <t>นาง พจนีย์  มุ้ยแก้ว</t>
  </si>
  <si>
    <t>STHBKK012304001410</t>
  </si>
  <si>
    <t>นาย มิตร เติมวุฒิ</t>
  </si>
  <si>
    <t>STHBKK012304001412</t>
  </si>
  <si>
    <t>นางสาว ปณิตา ภาณุชวนนท์</t>
  </si>
  <si>
    <t>STHBKK012304001413</t>
  </si>
  <si>
    <t>STHBKK012304001414</t>
  </si>
  <si>
    <t>นางสาว เพลิน รายสันเทียะ</t>
  </si>
  <si>
    <t>STHBKK012304001415</t>
  </si>
  <si>
    <t>STHBKK012304001416</t>
  </si>
  <si>
    <t>นาย พสิษฐ์ เลิศมณีทวีทรัพย์</t>
  </si>
  <si>
    <t>STHBKK012304001418</t>
  </si>
  <si>
    <t>นาย พลวัฒน์ หวลจันทึก</t>
  </si>
  <si>
    <t>STHBKK012304001419</t>
  </si>
  <si>
    <t>STHBKK012304001420</t>
  </si>
  <si>
    <t>STHBKK012304001421</t>
  </si>
  <si>
    <t>STHBKK012304001422</t>
  </si>
  <si>
    <t>STHBKK012304001427</t>
  </si>
  <si>
    <t>นาง จันทร์ทา ทับทิม</t>
  </si>
  <si>
    <t>STHBKK012304001428</t>
  </si>
  <si>
    <t>STHBKK012304001430</t>
  </si>
  <si>
    <t>STHBKK012304001431</t>
  </si>
  <si>
    <t>STHBKK012304001433</t>
  </si>
  <si>
    <t>นางสาว เฟืองฟ้า นาคเอม</t>
  </si>
  <si>
    <t>STHBKK012304001434</t>
  </si>
  <si>
    <t>นาง ธีราพร ผาแพร</t>
  </si>
  <si>
    <t>STHBKK012304001435</t>
  </si>
  <si>
    <t>STHBKK012304001436</t>
  </si>
  <si>
    <t>นางสาว ธมลกันย์ โกเมศกัลยรัตน์</t>
  </si>
  <si>
    <t>STHBKK012304001437</t>
  </si>
  <si>
    <t>STHBKK012304001438</t>
  </si>
  <si>
    <t>STHBKK012304001439</t>
  </si>
  <si>
    <t>STHBKK012304001440</t>
  </si>
  <si>
    <t>STHBKK012304001441</t>
  </si>
  <si>
    <t>STHBKK012304001442</t>
  </si>
  <si>
    <t>STHBKK012304001443</t>
  </si>
  <si>
    <t>นาง มินตรา แก้วอำนวยจิตร</t>
  </si>
  <si>
    <t>STHBKK012304001445</t>
  </si>
  <si>
    <t>นาง บัวศรี บุญมั่น</t>
  </si>
  <si>
    <t>STHBKK012304001446</t>
  </si>
  <si>
    <t>นาง นวลจันทร์ พนัส</t>
  </si>
  <si>
    <t>STHBKK012304001448</t>
  </si>
  <si>
    <t>นาย มุด คำสิงห์นอก</t>
  </si>
  <si>
    <t>STHBKK012304001449</t>
  </si>
  <si>
    <t>STHBKK012304001450</t>
  </si>
  <si>
    <t>STHONLIN2304000437</t>
  </si>
  <si>
    <t>นาย ธีราเศรษฐ์ พิสุทธิ์รัตน์</t>
  </si>
  <si>
    <t>STHONLIN2304000441</t>
  </si>
  <si>
    <t>STHONLIN2304000442</t>
  </si>
  <si>
    <t>นาย อนิรุต บุญคช</t>
  </si>
  <si>
    <t>STHONLIN2304000443</t>
  </si>
  <si>
    <t>STHONLIN2304000448</t>
  </si>
  <si>
    <t>STHONLIN2304000455</t>
  </si>
  <si>
    <t>STHONLIN2304000456</t>
  </si>
  <si>
    <t>นาง นูรไอนี สูเด็น</t>
  </si>
  <si>
    <t>STHONLIN2304000459</t>
  </si>
  <si>
    <t xml:space="preserve">   "DAILY  SALE  28 April 2023"  </t>
  </si>
  <si>
    <t>STHBKK012304001451</t>
  </si>
  <si>
    <t>นางสาว รุ่งราตรี เขียมสุวรรณ</t>
  </si>
  <si>
    <t>STHBKK012304001452</t>
  </si>
  <si>
    <t>STHBKK012304001454</t>
  </si>
  <si>
    <t>STHBKK012304001456</t>
  </si>
  <si>
    <t>STHBKK012304001458</t>
  </si>
  <si>
    <t>STHBKK012304001459</t>
  </si>
  <si>
    <t>STHBKK012304001460</t>
  </si>
  <si>
    <t>นางสาว ขวัญจิตร์ กลิ่นเจริญ</t>
  </si>
  <si>
    <t>STHBKK012304001462</t>
  </si>
  <si>
    <t>STHBKK012304001464</t>
  </si>
  <si>
    <t>นางสาว รัตนาภรณ์  ภักดีจันทร์</t>
  </si>
  <si>
    <t>STHBKK012304001465</t>
  </si>
  <si>
    <t>นาย สมพงษ์ วิศูนย์</t>
  </si>
  <si>
    <t>STHBKK012304001467</t>
  </si>
  <si>
    <t>นางสาว สุภาวิณี คำน้อย</t>
  </si>
  <si>
    <t>STHBKK012304001468</t>
  </si>
  <si>
    <t>นาง สีแพร มังกรแก้ว</t>
  </si>
  <si>
    <t>STHBKK012304001470</t>
  </si>
  <si>
    <t>นางสาว วรรณิศา  มลตรีชัย</t>
  </si>
  <si>
    <t>STHBKK012304001471</t>
  </si>
  <si>
    <t>นาย สมเกียรติ  หมุนสาคร</t>
  </si>
  <si>
    <t>STHBKK012304001472</t>
  </si>
  <si>
    <t>STHBKK012304001473</t>
  </si>
  <si>
    <t>นางสาว จุฑาทิพย์ ศิลาธน</t>
  </si>
  <si>
    <t>STHBKK012304001475</t>
  </si>
  <si>
    <t>นางสาว เดือนนภา  เกตุอินทร์</t>
  </si>
  <si>
    <t>STHBKK012304001476</t>
  </si>
  <si>
    <t>STHBKK012304001477</t>
  </si>
  <si>
    <t>STHBKK012304001478</t>
  </si>
  <si>
    <t>นาง สุพรรษา เชื้อเถาว์</t>
  </si>
  <si>
    <t>STHBKK012304001479</t>
  </si>
  <si>
    <t>STHBKK012304001480</t>
  </si>
  <si>
    <t>นาย วุฒิศักดิ์ ศรีษะ</t>
  </si>
  <si>
    <t>STHBKK012304001481</t>
  </si>
  <si>
    <t>STHBKK012304001482</t>
  </si>
  <si>
    <t>นาย บุญยัง ยอดมณี</t>
  </si>
  <si>
    <t>STHBKK012304001484</t>
  </si>
  <si>
    <t>นาง ยุพา โมกมัน</t>
  </si>
  <si>
    <t>STHBKK012304001486</t>
  </si>
  <si>
    <t>STHBKK012304001488</t>
  </si>
  <si>
    <t>STHBKK012304001489</t>
  </si>
  <si>
    <t>นาย มะหะหมัดอาซาน สูเด็น</t>
  </si>
  <si>
    <t>STHBKK012304001490</t>
  </si>
  <si>
    <t>STHBKK012304001491</t>
  </si>
  <si>
    <t>STHBKK012304001492</t>
  </si>
  <si>
    <t>STHBKK012304001493</t>
  </si>
  <si>
    <t>STHBKK012304001495</t>
  </si>
  <si>
    <t>นางสาว นภาพร  เลี่ยมเหมาะ</t>
  </si>
  <si>
    <t>STHBKK012304001497</t>
  </si>
  <si>
    <t>นาง อินทิรา  วงศ์ศักดา</t>
  </si>
  <si>
    <t>STHBKK012304001498</t>
  </si>
  <si>
    <t>นาย อำพล บุญมานันท์</t>
  </si>
  <si>
    <t>STHBKK012304001499</t>
  </si>
  <si>
    <t>นาย อาณัติ เจริญประโยชน์</t>
  </si>
  <si>
    <t>STHBKK012304001500</t>
  </si>
  <si>
    <t>STHBKK012304001501</t>
  </si>
  <si>
    <t>STHBKK012304001503</t>
  </si>
  <si>
    <t>นาย ธวัชชัย พลอยแก้ว</t>
  </si>
  <si>
    <t>STHBKK012304001505</t>
  </si>
  <si>
    <t>นาง ปรานอม ผิวอ่อนดี</t>
  </si>
  <si>
    <t>STHBKK012304001506</t>
  </si>
  <si>
    <t>นาง คำศร ชวนชม</t>
  </si>
  <si>
    <t>STHBKK012304001507</t>
  </si>
  <si>
    <t>นาย สามารถ ถมเถื่อน</t>
  </si>
  <si>
    <t>STHBKK012304001509</t>
  </si>
  <si>
    <t>นาง สมจิตร์ มีสกุล</t>
  </si>
  <si>
    <t>STHBKK012304001510</t>
  </si>
  <si>
    <t>นาง อัจจิมา บุญเกิด</t>
  </si>
  <si>
    <t>STHBKK012304001512</t>
  </si>
  <si>
    <t>STHBKK012304001513</t>
  </si>
  <si>
    <t>STHBKK012304001514</t>
  </si>
  <si>
    <t>STHBKK012304001516</t>
  </si>
  <si>
    <t>นาง ศิริพร สุขปรีชา</t>
  </si>
  <si>
    <t>STHBKK012304001517</t>
  </si>
  <si>
    <t>STHBKK012304001518</t>
  </si>
  <si>
    <t>STHBKK012304001519</t>
  </si>
  <si>
    <t>STHBKK012304001520</t>
  </si>
  <si>
    <t>นางสาว ขวัญวรา  เพชรรัตน์</t>
  </si>
  <si>
    <t>STHBKK012304001521</t>
  </si>
  <si>
    <t>STHBKK012304001522</t>
  </si>
  <si>
    <t>STHBKK012304001523</t>
  </si>
  <si>
    <t>STHBKK012304001524</t>
  </si>
  <si>
    <t>STHBKK012304001525</t>
  </si>
  <si>
    <t>นางสาว ณัฐภัสสร สุนทรฐิติวัชร์</t>
  </si>
  <si>
    <t>STHBKK012304001526</t>
  </si>
  <si>
    <t>STHBKK012304001528</t>
  </si>
  <si>
    <t>นาง ขวัญตา  พวงพลอย</t>
  </si>
  <si>
    <t>STHBKK012304001529</t>
  </si>
  <si>
    <t>STHBKK012304001530</t>
  </si>
  <si>
    <t>นาย กอบชัย ศิริคุม</t>
  </si>
  <si>
    <t>STHBKK012304001532</t>
  </si>
  <si>
    <t>นาง ปิ่นทอง  ทับบุรี</t>
  </si>
  <si>
    <t>STHBKK012304001533</t>
  </si>
  <si>
    <t>นาง ภัคภร ทองประสม</t>
  </si>
  <si>
    <t>STHBKK012304001535</t>
  </si>
  <si>
    <t>นางสาว สายมงคล  เอมพันธ์</t>
  </si>
  <si>
    <t>STHBKK012304001538</t>
  </si>
  <si>
    <t>นาง เพ็ญ  บุญแจ้ง</t>
  </si>
  <si>
    <t>STHBKK012304001539</t>
  </si>
  <si>
    <t>นาย ปราการ  ทับทิม</t>
  </si>
  <si>
    <t>STHONLIN2304000472</t>
  </si>
  <si>
    <t>STHONLIN2304000475</t>
  </si>
  <si>
    <t>นาย สมจิตร์  ชาวปลายนา</t>
  </si>
  <si>
    <t>STHONLIN2304000476</t>
  </si>
  <si>
    <t>นาง บังอร  แซ่เล้า</t>
  </si>
  <si>
    <t>STHONLIN2304000479</t>
  </si>
  <si>
    <t>STHONLIN2304000481</t>
  </si>
  <si>
    <t>นางสาว ณัฐนันท์ เจริญศิริวิชญกุล</t>
  </si>
  <si>
    <t xml:space="preserve">   "DAILY  SALE  29 April 2023"  </t>
  </si>
  <si>
    <t>STHBKK012304001541</t>
  </si>
  <si>
    <t>STHBKK012304001542</t>
  </si>
  <si>
    <t>STHBKK012304001543</t>
  </si>
  <si>
    <t>นางสาว เยาวเรศ พันธุ์เอก</t>
  </si>
  <si>
    <t>STHBKK012304001545</t>
  </si>
  <si>
    <t>นาย ธำรงค์ จาดใจดี</t>
  </si>
  <si>
    <t>STHBKK012304001546</t>
  </si>
  <si>
    <t>STHBKK012304001547</t>
  </si>
  <si>
    <t>STHBKK012304001548</t>
  </si>
  <si>
    <t>นางสาว เพยาว์ ก้อนจันทร์เทศ</t>
  </si>
  <si>
    <t>STHBKK012304001549</t>
  </si>
  <si>
    <t>STHBKK012304001551</t>
  </si>
  <si>
    <t>นางสาว ณัฐภัสสร คำยวน</t>
  </si>
  <si>
    <t>STHBKK012304001552</t>
  </si>
  <si>
    <t>STHBKK012304001553</t>
  </si>
  <si>
    <t>STHBKK012304001554</t>
  </si>
  <si>
    <t>นางสาว เบญจมาศ ไชยพฤกษ์</t>
  </si>
  <si>
    <t>STHBKK012304001555</t>
  </si>
  <si>
    <t>นาย พิษณุ พันธวงค์</t>
  </si>
  <si>
    <t>STHBKK012304001556</t>
  </si>
  <si>
    <t>นาง ชลอ เหมันต์</t>
  </si>
  <si>
    <t>STHBKK012304001558</t>
  </si>
  <si>
    <t>STHBKK012304001561</t>
  </si>
  <si>
    <t>นาง เผ่าทิพย์ สีรอด</t>
  </si>
  <si>
    <t>STHBKK012304001562</t>
  </si>
  <si>
    <t>นาย สายชล ปราบซิลัย</t>
  </si>
  <si>
    <t>STHBKK012304001563</t>
  </si>
  <si>
    <t>พิชชาพร พุ่มไสว</t>
  </si>
  <si>
    <t>STHBKK012304001564</t>
  </si>
  <si>
    <t>นาง ลำเพลิน  พุ่มไสว</t>
  </si>
  <si>
    <t>STHBKK012304001565</t>
  </si>
  <si>
    <t>STHBKK012304001566</t>
  </si>
  <si>
    <t>นาย จักริน</t>
  </si>
  <si>
    <t>STHBKK012304001567</t>
  </si>
  <si>
    <t>นาง ประโลม  หนุนนาค</t>
  </si>
  <si>
    <t>STHBKK012304001568</t>
  </si>
  <si>
    <t>นาง จรัญ  ประถม</t>
  </si>
  <si>
    <t>STHBKK012304001569</t>
  </si>
  <si>
    <t>นาย ศรัณย์ภัทร  เทพวรรณ</t>
  </si>
  <si>
    <t>STHBKK012304001570</t>
  </si>
  <si>
    <t>STHBKK012304001573</t>
  </si>
  <si>
    <t>STHBKK012304001574</t>
  </si>
  <si>
    <t>นาย สุทัศน์ หลำพริ้ง</t>
  </si>
  <si>
    <t>STHBKK012304001575</t>
  </si>
  <si>
    <t>นาย คำรณ ภู่ลา</t>
  </si>
  <si>
    <t>STHBKK012304001576</t>
  </si>
  <si>
    <t>STHBKK012304001577</t>
  </si>
  <si>
    <t>นางสาว รัชฎาภรณ์  ทองชิง</t>
  </si>
  <si>
    <t>STHBKK012304001580</t>
  </si>
  <si>
    <t>นางสาว ชนัญชิดา สังข์แก้ว</t>
  </si>
  <si>
    <t>STHBKK012304001581</t>
  </si>
  <si>
    <t>นางสาว รัตยา พรมแสน</t>
  </si>
  <si>
    <t>STHBKK012304001582</t>
  </si>
  <si>
    <t>STHBKK012304001583</t>
  </si>
  <si>
    <t>นาง อ้อมใจ โพธิ์อินทร์</t>
  </si>
  <si>
    <t>STHBKK012304001584</t>
  </si>
  <si>
    <t>นาย ไกรวิชญ์  เจือจันทร์</t>
  </si>
  <si>
    <t>STHBKK012304001585</t>
  </si>
  <si>
    <t>นาย ภิรกร ศิริพฤกษ์</t>
  </si>
  <si>
    <t>STHBKK012304001586</t>
  </si>
  <si>
    <t>STHBKK012304001588</t>
  </si>
  <si>
    <t>STHBKK012304001589</t>
  </si>
  <si>
    <t>STHBKK012304001591</t>
  </si>
  <si>
    <t>นางสาว จำลอง ดีด้วยชาติ</t>
  </si>
  <si>
    <t>STHBKK012304001592</t>
  </si>
  <si>
    <t>STHBKK012304001593</t>
  </si>
  <si>
    <t>STHBKK012304001594</t>
  </si>
  <si>
    <t>STHBKK012304001595</t>
  </si>
  <si>
    <t>STHBKK012304001597</t>
  </si>
  <si>
    <t>นางสาว อารยา ขันตี</t>
  </si>
  <si>
    <t>STHBKK012304001598</t>
  </si>
  <si>
    <t>STHBKK012304001599</t>
  </si>
  <si>
    <t>STHBKK012304001600</t>
  </si>
  <si>
    <t>STHBKK012304001601</t>
  </si>
  <si>
    <t>STHBKK012304001602</t>
  </si>
  <si>
    <t>STHBKK012304001603</t>
  </si>
  <si>
    <t>STHONLIN2304000492</t>
  </si>
  <si>
    <t>STHONLIN2304000507</t>
  </si>
  <si>
    <t>นาย ธนวันต์  อุดมวงษ์</t>
  </si>
  <si>
    <t>STHONLIN2304000513</t>
  </si>
  <si>
    <t>นาย วีระพล  บรรทะโก</t>
  </si>
  <si>
    <t xml:space="preserve">   "DAILY  SALE  30 April 2023"  </t>
  </si>
  <si>
    <t>STHBKK012304001605</t>
  </si>
  <si>
    <t>นางสาว ศศิพิมล วงษ์สว่าง</t>
  </si>
  <si>
    <t>STHBKK012304001606</t>
  </si>
  <si>
    <t>อรุณรุ่ง บุญบุษกร</t>
  </si>
  <si>
    <t>STHBKK012304001607</t>
  </si>
  <si>
    <t>STHBKK012304001655</t>
  </si>
  <si>
    <t>STHBKK012304001657</t>
  </si>
  <si>
    <t>บริษัท กนกรักษ์65 จำกัด ( สำนักงานใหญ่ )</t>
  </si>
  <si>
    <t>STHBKK012304001658</t>
  </si>
  <si>
    <t>นาย ณรงค์  ถมเถื่อน</t>
  </si>
  <si>
    <t>STHBKK012304001659</t>
  </si>
  <si>
    <t>STHBKK012304001661</t>
  </si>
  <si>
    <t>นาย ตรีศักดิ์ คำพวงวิจิตร</t>
  </si>
  <si>
    <t>STHBKK012304001663</t>
  </si>
  <si>
    <t>นาย นพดล เจริญสิงห์</t>
  </si>
  <si>
    <t>STHBKK012304001664</t>
  </si>
  <si>
    <t>นาย เจริญชัย  นิลทับ</t>
  </si>
  <si>
    <t>STHBKK012304001665</t>
  </si>
  <si>
    <t>นาย เสน่ห์  เชิดฉาย</t>
  </si>
  <si>
    <t>STHBKK012304001666</t>
  </si>
  <si>
    <t>นางสาว วราภรณ์ ฤกษ์อรุณรุ่ง</t>
  </si>
  <si>
    <t>STHBKK012304001667</t>
  </si>
  <si>
    <t>STHBKK012304001668</t>
  </si>
  <si>
    <t>นางสาว วาสนา  คุ้มสุด</t>
  </si>
  <si>
    <t>STHBKK012304001669</t>
  </si>
  <si>
    <t>STHBKK012304001670</t>
  </si>
  <si>
    <t>STHBKK012304001671</t>
  </si>
  <si>
    <t>STHBKK012304001672</t>
  </si>
  <si>
    <t>STHBKK012304001673</t>
  </si>
  <si>
    <t>STHBKK012304001674</t>
  </si>
  <si>
    <t>นาย สรรณ สินธุรัตน์</t>
  </si>
  <si>
    <t>STHBKK012304001675</t>
  </si>
  <si>
    <t>STHBKK012304001677</t>
  </si>
  <si>
    <t>นาง ทัศนีย์ พูลพงษ์</t>
  </si>
  <si>
    <t>STHBKK012304001680</t>
  </si>
  <si>
    <t>นางสาว ลักคณา คำผาย</t>
  </si>
  <si>
    <t>STHBKK012304001681</t>
  </si>
  <si>
    <t>นาง NAN​ KHIN​ SHWE</t>
  </si>
  <si>
    <t>STHBKK012304001682</t>
  </si>
  <si>
    <t>STHBKK012304001683</t>
  </si>
  <si>
    <t>STHBKK012304001684</t>
  </si>
  <si>
    <t>นางสาว วาสนา บุญเกษม</t>
  </si>
  <si>
    <t>STHBKK012304001685</t>
  </si>
  <si>
    <t>STHBKK012304001686</t>
  </si>
  <si>
    <t>STHBKK012304001688</t>
  </si>
  <si>
    <t>นางสาว ชนัญชิตา  มุ่งเติมกลาง</t>
  </si>
  <si>
    <t>STHBKK012304001689</t>
  </si>
  <si>
    <t>STHBKK012304001690</t>
  </si>
  <si>
    <t>STHBKK012304001691</t>
  </si>
  <si>
    <t>STHBKK012304001692</t>
  </si>
  <si>
    <t>นางสาว สมจินตนา พิณราช</t>
  </si>
  <si>
    <t>STHBKK012304001693</t>
  </si>
  <si>
    <t>STHBKK012304001694</t>
  </si>
  <si>
    <t>นาย TA​ PHUE KYAW</t>
  </si>
  <si>
    <t>STHBKK012304001695</t>
  </si>
  <si>
    <t>STHBKK012304001696</t>
  </si>
  <si>
    <t>STHBKK012304001697</t>
  </si>
  <si>
    <t>นาย ธนวัฒน์  สงทาน</t>
  </si>
  <si>
    <t>STHBKK012304001699</t>
  </si>
  <si>
    <t>นางสาว จินตหรา วัตตะโส</t>
  </si>
  <si>
    <t>STHBKK012304001710</t>
  </si>
  <si>
    <t>STHBKK012304001712</t>
  </si>
  <si>
    <t>นาง ธราธรณ์  เพียรเพ็ชร</t>
  </si>
  <si>
    <t>STHBKK012304001714</t>
  </si>
  <si>
    <t>นาย ศิริชัย  ไคขุนทด</t>
  </si>
  <si>
    <t>STHBKK012304001715</t>
  </si>
  <si>
    <t>STHBKK012304001717</t>
  </si>
  <si>
    <t>นาย มานะพงษ์ มิ่งขวัญทอง</t>
  </si>
  <si>
    <t>STHBKK012304001718</t>
  </si>
  <si>
    <t>STHBKK012304001720</t>
  </si>
  <si>
    <t>นางสาว กุสุมา สรรพมุข</t>
  </si>
  <si>
    <t>STHBKK012304001722</t>
  </si>
  <si>
    <t>STHBKK012304001725</t>
  </si>
  <si>
    <t>STHBKK012304001734</t>
  </si>
  <si>
    <t>STHBKK012304001739</t>
  </si>
  <si>
    <t>STHBKK012304001740</t>
  </si>
  <si>
    <t>STHBKK012304001741</t>
  </si>
  <si>
    <t>STHBKK012304001742</t>
  </si>
  <si>
    <t>STHBKK012304001743</t>
  </si>
  <si>
    <t>STHBKK012304001744</t>
  </si>
  <si>
    <t>STHBKK012304001745</t>
  </si>
  <si>
    <t>นาย กรณ์ธนา สอนสี</t>
  </si>
  <si>
    <t>STHBKK012304001746</t>
  </si>
  <si>
    <t>STHONLIN2304000525</t>
  </si>
  <si>
    <t>STHONLIN2304000526</t>
  </si>
  <si>
    <t>STHONLIN2304000529</t>
  </si>
  <si>
    <t>STHONLIN2304000538</t>
  </si>
  <si>
    <t>STHONLIN2304000539</t>
  </si>
  <si>
    <t>STHONLIN2304000545</t>
  </si>
  <si>
    <t xml:space="preserve">   "DAILY  SALE  29-30 April 2023"   THE WINNER - NTT นครสวรรค์</t>
  </si>
  <si>
    <t>STHBKK012304001609</t>
  </si>
  <si>
    <t>นาย ประเสริฐ สาระสัน</t>
  </si>
  <si>
    <t>STHBKK012304001610</t>
  </si>
  <si>
    <t>นาง สมจิต กำลังหาญ</t>
  </si>
  <si>
    <t>STHBKK012304001611</t>
  </si>
  <si>
    <t>นาย บุญส่ง สาระสัน</t>
  </si>
  <si>
    <t>STHBKK012304001612</t>
  </si>
  <si>
    <t>นาง ประคอง บุญเรือน</t>
  </si>
  <si>
    <t>STHBKK012304001613</t>
  </si>
  <si>
    <t>นาย จเร เรืองมณี</t>
  </si>
  <si>
    <t>STHBKK012304001614</t>
  </si>
  <si>
    <t>STHBKK012304001615</t>
  </si>
  <si>
    <t>นาง อุไร  เทียนแจ่ม</t>
  </si>
  <si>
    <t>STHBKK012304001616</t>
  </si>
  <si>
    <t>นาง จำเนียร ปูลวามะระ</t>
  </si>
  <si>
    <t>STHBKK012304001617</t>
  </si>
  <si>
    <t>นาง สุวนีย์ พระแก้ว</t>
  </si>
  <si>
    <t>STHBKK012304001618</t>
  </si>
  <si>
    <t>STHBKK012304001619</t>
  </si>
  <si>
    <t>STHBKK012304001620</t>
  </si>
  <si>
    <t>นางสาว ลำใย  เจริญศิริ</t>
  </si>
  <si>
    <t>STHBKK012304001621</t>
  </si>
  <si>
    <t>STHBKK012304001622</t>
  </si>
  <si>
    <t>STHBKK012304001623</t>
  </si>
  <si>
    <t>STHBKK012304001625</t>
  </si>
  <si>
    <t>STHBKK012304001626</t>
  </si>
  <si>
    <t>นาย อภิรมย์ จันทร์เขียว</t>
  </si>
  <si>
    <t>STHBKK012304001627</t>
  </si>
  <si>
    <t>STHBKK012304001628</t>
  </si>
  <si>
    <t>STHBKK012304001629</t>
  </si>
  <si>
    <t>นาง ศริ   ชูกอง</t>
  </si>
  <si>
    <t>STHBKK012304001630</t>
  </si>
  <si>
    <t>นางสาว นีนะนุช มะหา</t>
  </si>
  <si>
    <t>STHBKK012304001631</t>
  </si>
  <si>
    <t>นาย บุญธรรม ไหมทอง</t>
  </si>
  <si>
    <t>STHBKK012304001632</t>
  </si>
  <si>
    <t>STHBKK012304001633</t>
  </si>
  <si>
    <t>STHBKK012304001634</t>
  </si>
  <si>
    <t>นางสาว ริญญ์รภัส ศรีศุภณัฐธนากุล</t>
  </si>
  <si>
    <t>STHBKK012304001635</t>
  </si>
  <si>
    <t>นาย สุวิทย์ มั่นเขตวิทย์</t>
  </si>
  <si>
    <t>STHBKK012304001636</t>
  </si>
  <si>
    <t>STHBKK012304001638</t>
  </si>
  <si>
    <t>STHBKK012304001639</t>
  </si>
  <si>
    <t>นาย ยงยุทธ  รามอาษา</t>
  </si>
  <si>
    <t>STHBKK012304001640</t>
  </si>
  <si>
    <t>STHBKK012304001641</t>
  </si>
  <si>
    <t>STHBKK012304001642</t>
  </si>
  <si>
    <t>นางสาว สุภนิช ทองสด</t>
  </si>
  <si>
    <t>STHBKK012304001643</t>
  </si>
  <si>
    <t>STHBKK012304001644</t>
  </si>
  <si>
    <t>STHBKK012304001645</t>
  </si>
  <si>
    <t>STHBKK012304001646</t>
  </si>
  <si>
    <t>STHBKK012304001647</t>
  </si>
  <si>
    <t>STHBKK012304001648</t>
  </si>
  <si>
    <t>STHBKK012304001649</t>
  </si>
  <si>
    <t>STHBKK012304001650</t>
  </si>
  <si>
    <t>STHBKK012304001651</t>
  </si>
  <si>
    <t>STHBKK012304001652</t>
  </si>
  <si>
    <t>นาย สิตเดช  สันติสำราญวิไล</t>
  </si>
  <si>
    <t>STHBKK012304001653</t>
  </si>
  <si>
    <t>STHBKK012304001654</t>
  </si>
  <si>
    <t>STHBKK012304001678</t>
  </si>
  <si>
    <t>STHBKK012304001700</t>
  </si>
  <si>
    <t>STHBKK012304001702</t>
  </si>
  <si>
    <t>STHBKK012304001703</t>
  </si>
  <si>
    <t>นางสาว สาหร่าย พ่วงจีน</t>
  </si>
  <si>
    <t>STHBKK012304001705</t>
  </si>
  <si>
    <t>นางสาว สมทรง แก้วชาวนา</t>
  </si>
  <si>
    <t>STHBKK012304001706</t>
  </si>
  <si>
    <t>STHBKK012304001707</t>
  </si>
  <si>
    <t>STHBKK012304001708</t>
  </si>
  <si>
    <t>STHBKK012304001709</t>
  </si>
  <si>
    <t>นางสาว ชลิดา นาควังไทร</t>
  </si>
  <si>
    <t>STHBKK012304001723</t>
  </si>
  <si>
    <t>นาง สายหยุด สุขคุ้ม</t>
  </si>
  <si>
    <t>STHBKK012304001724</t>
  </si>
  <si>
    <t>นางสาว สุดใจ สุภายอง</t>
  </si>
  <si>
    <t>STHBKK012304001726</t>
  </si>
  <si>
    <t>STHBKK012304001727</t>
  </si>
  <si>
    <t>STHBKK012304001728</t>
  </si>
  <si>
    <t>STHBKK012304001730</t>
  </si>
  <si>
    <t>STHBKK012304001736</t>
  </si>
  <si>
    <t>นาย วาสนา ลมไธสง</t>
  </si>
  <si>
    <t>STHBKK012304001737</t>
  </si>
  <si>
    <t>STHBKK012304001738</t>
  </si>
  <si>
    <t>STHBKK012304001750</t>
  </si>
  <si>
    <t>STHBKK012304001751</t>
  </si>
  <si>
    <t>STHBKK012304001753</t>
  </si>
  <si>
    <t>นาง สุวิมล</t>
  </si>
  <si>
    <t>STHBKK012304001754</t>
  </si>
  <si>
    <t>STHBKK012304001757</t>
  </si>
  <si>
    <t>STHBKK012304001758</t>
  </si>
  <si>
    <t>STHBKK012305000001</t>
  </si>
  <si>
    <t>STHBKK012305000045</t>
  </si>
  <si>
    <t>STHBKK012305000046</t>
  </si>
  <si>
    <t>STHBKK012305000049</t>
  </si>
  <si>
    <t>STHBKK012305000050</t>
  </si>
  <si>
    <t>STHBKK012305000052</t>
  </si>
  <si>
    <t>STHBKK012305000056</t>
  </si>
  <si>
    <t>นาย มานพ โสภา</t>
  </si>
  <si>
    <t xml:space="preserve">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</si>
</sst>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฿-41E]#,##0.00"/>
    <numFmt numFmtId="165" formatCode="m/d/yyyy"/>
    <numFmt numFmtId="166" formatCode="#,###_);\(#,###\)"/>
  </numFmts>
  <fonts count="24">
    <font>
      <sz val="10.0"/>
      <color rgb="FF000000"/>
      <name val="Arial"/>
      <scheme val="minor"/>
    </font>
    <font>
      <b/>
      <sz val="35.0"/>
      <color theme="1"/>
      <name val="Calibri"/>
    </font>
    <font/>
    <font>
      <color theme="1"/>
      <name val="Arial"/>
    </font>
    <font>
      <b/>
      <sz val="20.0"/>
      <color theme="1"/>
      <name val="Calibri"/>
    </font>
    <font>
      <b/>
      <sz val="22.0"/>
      <color theme="1"/>
      <name val="Calibri"/>
    </font>
    <font>
      <sz val="20.0"/>
      <color theme="1"/>
      <name val="Arial"/>
    </font>
    <font>
      <b/>
      <sz val="20.0"/>
      <color rgb="FFFF0000"/>
      <name val="Calibri"/>
    </font>
    <font>
      <sz val="20.0"/>
      <color theme="1"/>
      <name val="Arial"/>
      <scheme val="minor"/>
    </font>
    <font>
      <sz val="20.0"/>
      <color theme="1"/>
      <name val="Calibri"/>
    </font>
    <font>
      <sz val="20.0"/>
      <color rgb="FF000000"/>
      <name val="Calibri"/>
    </font>
    <font>
      <sz val="20.0"/>
      <color rgb="FFFF0000"/>
      <name val="Calibri"/>
    </font>
    <font>
      <sz val="20.0"/>
      <color rgb="FF000000"/>
      <name val="&quot;Times New Roman&quot;"/>
    </font>
    <font>
      <sz val="21.0"/>
      <color theme="1"/>
      <name val="Calibri"/>
    </font>
    <font>
      <sz val="21.0"/>
      <color theme="1"/>
      <name val="Arial"/>
    </font>
    <font>
      <sz val="21.0"/>
      <color rgb="FFFF0000"/>
      <name val="Calibri"/>
    </font>
    <font>
      <b/>
      <sz val="21.0"/>
      <color theme="1"/>
      <name val="Calibri"/>
    </font>
    <font>
      <b/>
      <sz val="24.0"/>
      <color theme="1"/>
      <name val="Calibri"/>
    </font>
    <font>
      <sz val="19.0"/>
      <color theme="1"/>
      <name val="Calibri"/>
    </font>
    <font>
      <sz val="16.0"/>
      <color theme="1"/>
      <name val="Arial"/>
    </font>
    <font>
      <sz val="22.0"/>
      <color rgb="FF000000"/>
      <name val="Calibri"/>
    </font>
    <font>
      <sz val="22.0"/>
      <color theme="1"/>
      <name val="Calibri"/>
    </font>
    <font>
      <b/>
      <sz val="31.0"/>
      <color theme="1"/>
      <name val="Calibri"/>
    </font>
    <font>
      <sz val="13.0"/>
      <color rgb="FFFF0000"/>
      <name val="&quot;Google Sans Mono&quot;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3" fontId="4" numFmtId="0" xfId="0" applyAlignment="1" applyBorder="1" applyFill="1" applyFont="1">
      <alignment horizontal="center" vertical="bottom"/>
    </xf>
    <xf borderId="5" fillId="3" fontId="4" numFmtId="0" xfId="0" applyAlignment="1" applyBorder="1" applyFont="1">
      <alignment horizontal="center" vertical="bottom"/>
    </xf>
    <xf borderId="6" fillId="3" fontId="5" numFmtId="0" xfId="0" applyAlignment="1" applyBorder="1" applyFont="1">
      <alignment horizontal="center" vertical="bottom"/>
    </xf>
    <xf borderId="6" fillId="0" fontId="2" numFmtId="0" xfId="0" applyBorder="1" applyFont="1"/>
    <xf borderId="7" fillId="0" fontId="2" numFmtId="0" xfId="0" applyBorder="1" applyFont="1"/>
    <xf borderId="0" fillId="0" fontId="6" numFmtId="0" xfId="0" applyAlignment="1" applyFont="1">
      <alignment vertical="bottom"/>
    </xf>
    <xf borderId="4" fillId="0" fontId="2" numFmtId="0" xfId="0" applyBorder="1" applyFont="1"/>
    <xf borderId="5" fillId="0" fontId="2" numFmtId="0" xfId="0" applyBorder="1" applyFont="1"/>
    <xf borderId="5" fillId="3" fontId="7" numFmtId="0" xfId="0" applyAlignment="1" applyBorder="1" applyFont="1">
      <alignment horizontal="center" vertical="bottom"/>
    </xf>
    <xf borderId="6" fillId="3" fontId="4" numFmtId="0" xfId="0" applyAlignment="1" applyBorder="1" applyFont="1">
      <alignment horizontal="center" vertical="bottom"/>
    </xf>
    <xf borderId="7" fillId="3" fontId="4" numFmtId="0" xfId="0" applyAlignment="1" applyBorder="1" applyFont="1">
      <alignment horizontal="center" vertical="bottom"/>
    </xf>
    <xf borderId="8" fillId="0" fontId="2" numFmtId="0" xfId="0" applyBorder="1" applyFont="1"/>
    <xf borderId="7" fillId="3" fontId="4" numFmtId="0" xfId="0" applyAlignment="1" applyBorder="1" applyFont="1">
      <alignment horizontal="center" readingOrder="0" vertical="bottom"/>
    </xf>
    <xf borderId="0" fillId="0" fontId="8" numFmtId="0" xfId="0" applyFont="1"/>
    <xf borderId="8" fillId="4" fontId="9" numFmtId="0" xfId="0" applyAlignment="1" applyBorder="1" applyFill="1" applyFont="1">
      <alignment horizontal="center" readingOrder="0" vertical="bottom"/>
    </xf>
    <xf borderId="9" fillId="0" fontId="10" numFmtId="165" xfId="0" applyAlignment="1" applyBorder="1" applyFont="1" applyNumberFormat="1">
      <alignment horizontal="center" readingOrder="0" shrinkToFit="0" vertical="bottom" wrapText="0"/>
    </xf>
    <xf borderId="9" fillId="0" fontId="10" numFmtId="4" xfId="0" applyAlignment="1" applyBorder="1" applyFont="1" applyNumberFormat="1">
      <alignment horizontal="center" readingOrder="0" shrinkToFit="0" vertical="bottom" wrapText="0"/>
    </xf>
    <xf borderId="9" fillId="0" fontId="10" numFmtId="0" xfId="0" applyAlignment="1" applyBorder="1" applyFont="1">
      <alignment horizontal="center" readingOrder="0" shrinkToFit="0" vertical="bottom" wrapText="0"/>
    </xf>
    <xf borderId="9" fillId="0" fontId="10" numFmtId="0" xfId="0" applyAlignment="1" applyBorder="1" applyFont="1">
      <alignment horizontal="left" readingOrder="0" shrinkToFit="0" vertical="bottom" wrapText="0"/>
    </xf>
    <xf borderId="7" fillId="4" fontId="9" numFmtId="38" xfId="0" applyAlignment="1" applyBorder="1" applyFont="1" applyNumberFormat="1">
      <alignment horizontal="center" readingOrder="0" vertical="bottom"/>
    </xf>
    <xf borderId="7" fillId="4" fontId="9" numFmtId="38" xfId="0" applyAlignment="1" applyBorder="1" applyFont="1" applyNumberFormat="1">
      <alignment readingOrder="0" vertical="bottom"/>
    </xf>
    <xf borderId="7" fillId="4" fontId="9" numFmtId="0" xfId="0" applyAlignment="1" applyBorder="1" applyFont="1">
      <alignment readingOrder="0" vertical="bottom"/>
    </xf>
    <xf borderId="7" fillId="4" fontId="9" numFmtId="38" xfId="0" applyAlignment="1" applyBorder="1" applyFont="1" applyNumberFormat="1">
      <alignment horizontal="right" readingOrder="0" vertical="bottom"/>
    </xf>
    <xf borderId="7" fillId="4" fontId="9" numFmtId="38" xfId="0" applyAlignment="1" applyBorder="1" applyFont="1" applyNumberFormat="1">
      <alignment vertical="bottom"/>
    </xf>
    <xf borderId="7" fillId="4" fontId="11" numFmtId="38" xfId="0" applyAlignment="1" applyBorder="1" applyFont="1" applyNumberFormat="1">
      <alignment horizontal="right" readingOrder="0" vertical="bottom"/>
    </xf>
    <xf borderId="7" fillId="0" fontId="9" numFmtId="38" xfId="0" applyAlignment="1" applyBorder="1" applyFont="1" applyNumberFormat="1">
      <alignment horizontal="center" readingOrder="0" vertical="bottom"/>
    </xf>
    <xf borderId="0" fillId="0" fontId="12" numFmtId="0" xfId="0" applyAlignment="1" applyFont="1">
      <alignment horizontal="right" readingOrder="0" shrinkToFit="0" vertical="bottom" wrapText="0"/>
    </xf>
    <xf borderId="7" fillId="4" fontId="11" numFmtId="38" xfId="0" applyAlignment="1" applyBorder="1" applyFont="1" applyNumberFormat="1">
      <alignment horizontal="right" vertical="bottom"/>
    </xf>
    <xf borderId="7" fillId="4" fontId="9" numFmtId="38" xfId="0" applyAlignment="1" applyBorder="1" applyFont="1" applyNumberFormat="1">
      <alignment horizontal="center" vertical="bottom"/>
    </xf>
    <xf borderId="7" fillId="0" fontId="10" numFmtId="165" xfId="0" applyAlignment="1" applyBorder="1" applyFont="1" applyNumberFormat="1">
      <alignment horizontal="center" readingOrder="0" shrinkToFit="0" vertical="bottom" wrapText="0"/>
    </xf>
    <xf borderId="7" fillId="0" fontId="10" numFmtId="4" xfId="0" applyAlignment="1" applyBorder="1" applyFont="1" applyNumberFormat="1">
      <alignment horizontal="center" readingOrder="0" shrinkToFit="0" vertical="bottom" wrapText="0"/>
    </xf>
    <xf borderId="7" fillId="0" fontId="10" numFmtId="0" xfId="0" applyAlignment="1" applyBorder="1" applyFont="1">
      <alignment horizontal="center" readingOrder="0" shrinkToFit="0" vertical="bottom" wrapText="0"/>
    </xf>
    <xf borderId="7" fillId="0" fontId="10" numFmtId="0" xfId="0" applyAlignment="1" applyBorder="1" applyFont="1">
      <alignment horizontal="left" readingOrder="0" shrinkToFit="0" vertical="bottom" wrapText="0"/>
    </xf>
    <xf borderId="8" fillId="4" fontId="13" numFmtId="0" xfId="0" applyAlignment="1" applyBorder="1" applyFont="1">
      <alignment horizontal="center" readingOrder="0" vertical="bottom"/>
    </xf>
    <xf borderId="7" fillId="0" fontId="13" numFmtId="165" xfId="0" applyAlignment="1" applyBorder="1" applyFont="1" applyNumberFormat="1">
      <alignment horizontal="center" readingOrder="0" vertical="bottom"/>
    </xf>
    <xf borderId="7" fillId="0" fontId="14" numFmtId="0" xfId="0" applyAlignment="1" applyBorder="1" applyFont="1">
      <alignment horizontal="center" vertical="bottom"/>
    </xf>
    <xf borderId="7" fillId="0" fontId="14" numFmtId="0" xfId="0" applyAlignment="1" applyBorder="1" applyFont="1">
      <alignment vertical="bottom"/>
    </xf>
    <xf borderId="7" fillId="0" fontId="13" numFmtId="166" xfId="0" applyAlignment="1" applyBorder="1" applyFont="1" applyNumberFormat="1">
      <alignment horizontal="center" vertical="bottom"/>
    </xf>
    <xf borderId="7" fillId="4" fontId="15" numFmtId="38" xfId="0" applyAlignment="1" applyBorder="1" applyFont="1" applyNumberFormat="1">
      <alignment horizontal="right" readingOrder="0" vertical="bottom"/>
    </xf>
    <xf borderId="7" fillId="0" fontId="13" numFmtId="0" xfId="0" applyAlignment="1" applyBorder="1" applyFont="1">
      <alignment vertical="bottom"/>
    </xf>
    <xf borderId="0" fillId="4" fontId="14" numFmtId="0" xfId="0" applyAlignment="1" applyFont="1">
      <alignment vertical="bottom"/>
    </xf>
    <xf borderId="8" fillId="0" fontId="14" numFmtId="0" xfId="0" applyAlignment="1" applyBorder="1" applyFont="1">
      <alignment vertical="bottom"/>
    </xf>
    <xf borderId="6" fillId="4" fontId="16" numFmtId="166" xfId="0" applyAlignment="1" applyBorder="1" applyFont="1" applyNumberFormat="1">
      <alignment horizontal="center" vertical="bottom"/>
    </xf>
    <xf borderId="0" fillId="4" fontId="14" numFmtId="166" xfId="0" applyAlignment="1" applyFont="1" applyNumberFormat="1">
      <alignment vertical="bottom"/>
    </xf>
    <xf borderId="0" fillId="4" fontId="14" numFmtId="0" xfId="0" applyAlignment="1" applyFont="1">
      <alignment readingOrder="0" vertical="bottom"/>
    </xf>
    <xf borderId="0" fillId="0" fontId="14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horizontal="center" vertical="bottom"/>
    </xf>
    <xf borderId="5" fillId="3" fontId="17" numFmtId="0" xfId="0" applyAlignment="1" applyBorder="1" applyFont="1">
      <alignment horizontal="center" readingOrder="0" vertical="center"/>
    </xf>
    <xf borderId="7" fillId="4" fontId="18" numFmtId="38" xfId="0" applyAlignment="1" applyBorder="1" applyFont="1" applyNumberFormat="1">
      <alignment readingOrder="0" vertical="bottom"/>
    </xf>
    <xf borderId="7" fillId="0" fontId="13" numFmtId="166" xfId="0" applyAlignment="1" applyBorder="1" applyFont="1" applyNumberFormat="1">
      <alignment horizontal="center" readingOrder="0" vertical="bottom"/>
    </xf>
    <xf borderId="9" fillId="0" fontId="10" numFmtId="165" xfId="0" applyAlignment="1" applyBorder="1" applyFont="1" applyNumberFormat="1">
      <alignment horizontal="center" shrinkToFit="0" vertical="bottom" wrapText="0"/>
    </xf>
    <xf borderId="9" fillId="0" fontId="10" numFmtId="4" xfId="0" applyAlignment="1" applyBorder="1" applyFont="1" applyNumberFormat="1">
      <alignment horizontal="center" shrinkToFit="0" vertical="bottom" wrapText="0"/>
    </xf>
    <xf borderId="9" fillId="0" fontId="10" numFmtId="0" xfId="0" applyAlignment="1" applyBorder="1" applyFont="1">
      <alignment horizontal="center" shrinkToFit="0" vertical="bottom" wrapText="0"/>
    </xf>
    <xf borderId="9" fillId="0" fontId="10" numFmtId="0" xfId="0" applyAlignment="1" applyBorder="1" applyFont="1">
      <alignment horizontal="left" shrinkToFit="0" vertical="bottom" wrapText="0"/>
    </xf>
    <xf borderId="7" fillId="0" fontId="10" numFmtId="165" xfId="0" applyAlignment="1" applyBorder="1" applyFont="1" applyNumberFormat="1">
      <alignment horizontal="center" shrinkToFit="0" vertical="bottom" wrapText="0"/>
    </xf>
    <xf borderId="7" fillId="0" fontId="10" numFmtId="4" xfId="0" applyAlignment="1" applyBorder="1" applyFont="1" applyNumberFormat="1">
      <alignment horizontal="center" shrinkToFit="0" vertical="bottom" wrapText="0"/>
    </xf>
    <xf borderId="7" fillId="0" fontId="10" numFmtId="0" xfId="0" applyAlignment="1" applyBorder="1" applyFont="1">
      <alignment horizontal="center" shrinkToFit="0" vertical="bottom" wrapText="0"/>
    </xf>
    <xf borderId="7" fillId="0" fontId="10" numFmtId="0" xfId="0" applyAlignment="1" applyBorder="1" applyFont="1">
      <alignment horizontal="left" shrinkToFit="0" vertical="bottom" wrapText="0"/>
    </xf>
    <xf borderId="7" fillId="5" fontId="10" numFmtId="0" xfId="0" applyAlignment="1" applyBorder="1" applyFill="1" applyFont="1">
      <alignment horizontal="left" shrinkToFit="0" vertical="bottom" wrapText="0"/>
    </xf>
    <xf borderId="7" fillId="5" fontId="9" numFmtId="38" xfId="0" applyAlignment="1" applyBorder="1" applyFont="1" applyNumberFormat="1">
      <alignment horizontal="center" readingOrder="0" vertical="bottom"/>
    </xf>
    <xf borderId="7" fillId="5" fontId="9" numFmtId="38" xfId="0" applyAlignment="1" applyBorder="1" applyFont="1" applyNumberFormat="1">
      <alignment readingOrder="0" vertical="bottom"/>
    </xf>
    <xf borderId="7" fillId="5" fontId="9" numFmtId="38" xfId="0" applyAlignment="1" applyBorder="1" applyFont="1" applyNumberFormat="1">
      <alignment horizontal="right" readingOrder="0" vertical="bottom"/>
    </xf>
    <xf borderId="7" fillId="5" fontId="9" numFmtId="38" xfId="0" applyAlignment="1" applyBorder="1" applyFont="1" applyNumberFormat="1">
      <alignment vertical="bottom"/>
    </xf>
    <xf borderId="1" fillId="2" fontId="1" numFmtId="164" xfId="0" applyAlignment="1" applyBorder="1" applyFont="1" applyNumberFormat="1">
      <alignment horizontal="center" readingOrder="0" vertical="center"/>
    </xf>
    <xf borderId="0" fillId="0" fontId="19" numFmtId="0" xfId="0" applyAlignment="1" applyFont="1">
      <alignment vertical="bottom"/>
    </xf>
    <xf borderId="8" fillId="4" fontId="9" numFmtId="0" xfId="0" applyAlignment="1" applyBorder="1" applyFont="1">
      <alignment horizontal="center" vertical="bottom"/>
    </xf>
    <xf borderId="9" fillId="0" fontId="20" numFmtId="4" xfId="0" applyAlignment="1" applyBorder="1" applyFont="1" applyNumberFormat="1">
      <alignment horizontal="center" shrinkToFit="0" vertical="bottom" wrapText="0"/>
    </xf>
    <xf borderId="7" fillId="4" fontId="9" numFmtId="38" xfId="0" applyAlignment="1" applyBorder="1" applyFont="1" applyNumberFormat="1">
      <alignment horizontal="right" vertical="bottom"/>
    </xf>
    <xf borderId="7" fillId="0" fontId="20" numFmtId="4" xfId="0" applyAlignment="1" applyBorder="1" applyFont="1" applyNumberFormat="1">
      <alignment horizontal="center" shrinkToFit="0" vertical="bottom" wrapText="0"/>
    </xf>
    <xf borderId="7" fillId="0" fontId="13" numFmtId="165" xfId="0" applyAlignment="1" applyBorder="1" applyFont="1" applyNumberFormat="1">
      <alignment horizontal="center" vertical="bottom"/>
    </xf>
    <xf borderId="7" fillId="0" fontId="21" numFmtId="0" xfId="0" applyAlignment="1" applyBorder="1" applyFont="1">
      <alignment horizontal="center" vertical="bottom"/>
    </xf>
    <xf borderId="7" fillId="0" fontId="14" numFmtId="0" xfId="0" applyAlignment="1" applyBorder="1" applyFont="1">
      <alignment horizontal="center" vertical="bottom"/>
    </xf>
    <xf borderId="7" fillId="0" fontId="14" numFmtId="0" xfId="0" applyAlignment="1" applyBorder="1" applyFont="1">
      <alignment vertical="bottom"/>
    </xf>
    <xf borderId="7" fillId="0" fontId="13" numFmtId="0" xfId="0" applyAlignment="1" applyBorder="1" applyFont="1">
      <alignment readingOrder="0" vertical="bottom"/>
    </xf>
    <xf borderId="7" fillId="0" fontId="21" numFmtId="0" xfId="0" applyAlignment="1" applyBorder="1" applyFont="1">
      <alignment horizontal="center" readingOrder="0" vertical="bottom"/>
    </xf>
    <xf borderId="7" fillId="0" fontId="14" numFmtId="0" xfId="0" applyAlignment="1" applyBorder="1" applyFont="1">
      <alignment horizontal="center" readingOrder="0" vertical="bottom"/>
    </xf>
    <xf borderId="7" fillId="0" fontId="14" numFmtId="0" xfId="0" applyAlignment="1" applyBorder="1" applyFont="1">
      <alignment readingOrder="0" vertical="bottom"/>
    </xf>
    <xf borderId="9" fillId="0" fontId="20" numFmtId="4" xfId="0" applyAlignment="1" applyBorder="1" applyFont="1" applyNumberFormat="1">
      <alignment horizontal="center" readingOrder="0" shrinkToFit="0" vertical="bottom" wrapText="0"/>
    </xf>
    <xf borderId="7" fillId="0" fontId="20" numFmtId="4" xfId="0" applyAlignment="1" applyBorder="1" applyFont="1" applyNumberFormat="1">
      <alignment horizontal="center" readingOrder="0" shrinkToFit="0" vertical="bottom" wrapText="0"/>
    </xf>
    <xf borderId="7" fillId="6" fontId="13" numFmtId="166" xfId="0" applyAlignment="1" applyBorder="1" applyFill="1" applyFont="1" applyNumberFormat="1">
      <alignment horizontal="center" vertical="bottom"/>
    </xf>
    <xf borderId="1" fillId="2" fontId="22" numFmtId="164" xfId="0" applyAlignment="1" applyBorder="1" applyFont="1" applyNumberFormat="1">
      <alignment horizontal="center" readingOrder="0" vertical="center"/>
    </xf>
    <xf borderId="0" fillId="4" fontId="23" numFmtId="3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21.88"/>
    <col customWidth="1" min="3" max="3" width="41.5"/>
    <col customWidth="1" min="4" max="4" width="16.63"/>
    <col customWidth="1" min="5" max="5" width="93.5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23.75"/>
  </cols>
  <sheetData>
    <row r="1" ht="5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6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45016.0</v>
      </c>
      <c r="C5" s="21" t="s">
        <v>22</v>
      </c>
      <c r="D5" s="22">
        <v>54169.0</v>
      </c>
      <c r="E5" s="23" t="s">
        <v>23</v>
      </c>
      <c r="F5" s="24"/>
      <c r="G5" s="25"/>
      <c r="H5" s="25" t="s">
        <v>24</v>
      </c>
      <c r="I5" s="26">
        <v>2250.0</v>
      </c>
      <c r="J5" s="27"/>
      <c r="K5" s="25"/>
      <c r="L5" s="28"/>
      <c r="M5" s="28"/>
      <c r="N5" s="25"/>
      <c r="O5" s="28"/>
      <c r="P5" s="25"/>
      <c r="Q5" s="24">
        <v>2250.0</v>
      </c>
      <c r="R5" s="29">
        <v>0.0</v>
      </c>
      <c r="S5" s="30" t="s">
        <v>25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45016.0</v>
      </c>
      <c r="C6" s="21" t="s">
        <v>26</v>
      </c>
      <c r="D6" s="22">
        <v>21971.0</v>
      </c>
      <c r="E6" s="23" t="s">
        <v>27</v>
      </c>
      <c r="F6" s="24"/>
      <c r="G6" s="25"/>
      <c r="H6" s="25"/>
      <c r="I6" s="27">
        <v>700.0</v>
      </c>
      <c r="J6" s="25"/>
      <c r="K6" s="25"/>
      <c r="L6" s="28"/>
      <c r="M6" s="28"/>
      <c r="N6" s="25"/>
      <c r="O6" s="28"/>
      <c r="P6" s="28"/>
      <c r="Q6" s="24">
        <v>700.0</v>
      </c>
      <c r="R6" s="32">
        <f t="shared" ref="R6:R9" si="1">F6+G6+H6+I6+J6+K6+L6+M6+N6+O6+P6-Q6</f>
        <v>0</v>
      </c>
      <c r="S6" s="30" t="s">
        <v>28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45016.0</v>
      </c>
      <c r="C7" s="21" t="s">
        <v>29</v>
      </c>
      <c r="D7" s="22">
        <v>52647.0</v>
      </c>
      <c r="E7" s="23" t="s">
        <v>30</v>
      </c>
      <c r="F7" s="24"/>
      <c r="G7" s="25">
        <v>1040.0</v>
      </c>
      <c r="H7" s="25"/>
      <c r="I7" s="27"/>
      <c r="J7" s="25"/>
      <c r="K7" s="25"/>
      <c r="L7" s="28"/>
      <c r="M7" s="25"/>
      <c r="N7" s="28"/>
      <c r="O7" s="28"/>
      <c r="P7" s="28"/>
      <c r="Q7" s="24">
        <v>1040.0</v>
      </c>
      <c r="R7" s="32">
        <f t="shared" si="1"/>
        <v>0</v>
      </c>
      <c r="S7" s="30" t="s">
        <v>25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45016.0</v>
      </c>
      <c r="C8" s="21" t="s">
        <v>31</v>
      </c>
      <c r="D8" s="22">
        <v>44041.0</v>
      </c>
      <c r="E8" s="23" t="s">
        <v>32</v>
      </c>
      <c r="F8" s="24"/>
      <c r="G8" s="25"/>
      <c r="H8" s="25"/>
      <c r="I8" s="27"/>
      <c r="J8" s="25">
        <v>2450.0</v>
      </c>
      <c r="K8" s="25"/>
      <c r="L8" s="28"/>
      <c r="M8" s="28"/>
      <c r="N8" s="25"/>
      <c r="O8" s="28"/>
      <c r="P8" s="28"/>
      <c r="Q8" s="24">
        <v>2450.0</v>
      </c>
      <c r="R8" s="32">
        <f t="shared" si="1"/>
        <v>0</v>
      </c>
      <c r="S8" s="30" t="s">
        <v>28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45016.0</v>
      </c>
      <c r="C9" s="21" t="s">
        <v>33</v>
      </c>
      <c r="D9" s="22">
        <v>62660.0</v>
      </c>
      <c r="E9" s="23" t="s">
        <v>34</v>
      </c>
      <c r="F9" s="24"/>
      <c r="G9" s="25"/>
      <c r="H9" s="25"/>
      <c r="I9" s="27">
        <v>17000.0</v>
      </c>
      <c r="J9" s="25"/>
      <c r="K9" s="25"/>
      <c r="L9" s="28"/>
      <c r="M9" s="28"/>
      <c r="N9" s="25"/>
      <c r="O9" s="28"/>
      <c r="P9" s="28"/>
      <c r="Q9" s="24">
        <v>17000.0</v>
      </c>
      <c r="R9" s="32">
        <f t="shared" si="1"/>
        <v>0</v>
      </c>
      <c r="S9" s="30" t="s">
        <v>28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45016.0</v>
      </c>
      <c r="C10" s="21" t="s">
        <v>35</v>
      </c>
      <c r="D10" s="22">
        <v>51697.0</v>
      </c>
      <c r="E10" s="23" t="s">
        <v>36</v>
      </c>
      <c r="F10" s="24" t="s">
        <v>37</v>
      </c>
      <c r="G10" s="28"/>
      <c r="H10" s="25"/>
      <c r="I10" s="27"/>
      <c r="J10" s="25">
        <v>4500.0</v>
      </c>
      <c r="K10" s="25"/>
      <c r="L10" s="28"/>
      <c r="M10" s="28"/>
      <c r="N10" s="25"/>
      <c r="O10" s="28"/>
      <c r="P10" s="28"/>
      <c r="Q10" s="24">
        <v>4500.0</v>
      </c>
      <c r="R10" s="29">
        <v>0.0</v>
      </c>
      <c r="S10" s="30" t="s">
        <v>38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45016.0</v>
      </c>
      <c r="C11" s="21" t="s">
        <v>39</v>
      </c>
      <c r="D11" s="22">
        <v>51017.0</v>
      </c>
      <c r="E11" s="23" t="s">
        <v>40</v>
      </c>
      <c r="F11" s="24"/>
      <c r="G11" s="25"/>
      <c r="H11" s="25">
        <v>38400.0</v>
      </c>
      <c r="I11" s="27"/>
      <c r="J11" s="25"/>
      <c r="K11" s="25"/>
      <c r="L11" s="25"/>
      <c r="M11" s="25"/>
      <c r="N11" s="25"/>
      <c r="O11" s="28"/>
      <c r="P11" s="28"/>
      <c r="Q11" s="24">
        <v>38400.0</v>
      </c>
      <c r="R11" s="32">
        <f t="shared" ref="R11:R28" si="2">F11+G11+H11+I11+J11+K11+L11+M11+N11+O11+P11-Q11</f>
        <v>0</v>
      </c>
      <c r="S11" s="30" t="s">
        <v>38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45016.0</v>
      </c>
      <c r="C12" s="21" t="s">
        <v>41</v>
      </c>
      <c r="D12" s="22">
        <v>36555.0</v>
      </c>
      <c r="E12" s="23" t="s">
        <v>42</v>
      </c>
      <c r="F12" s="24"/>
      <c r="G12" s="25"/>
      <c r="H12" s="25"/>
      <c r="I12" s="27"/>
      <c r="J12" s="25"/>
      <c r="K12" s="25">
        <v>2520.0</v>
      </c>
      <c r="L12" s="25"/>
      <c r="M12" s="25"/>
      <c r="N12" s="25"/>
      <c r="O12" s="28"/>
      <c r="P12" s="28"/>
      <c r="Q12" s="24">
        <v>2520.0</v>
      </c>
      <c r="R12" s="32">
        <f t="shared" si="2"/>
        <v>0</v>
      </c>
      <c r="S12" s="30" t="s">
        <v>28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45016.0</v>
      </c>
      <c r="C13" s="21" t="s">
        <v>43</v>
      </c>
      <c r="D13" s="22">
        <v>43955.0</v>
      </c>
      <c r="E13" s="23" t="s">
        <v>44</v>
      </c>
      <c r="F13" s="24"/>
      <c r="G13" s="25"/>
      <c r="H13" s="25"/>
      <c r="I13" s="27">
        <v>4650.0</v>
      </c>
      <c r="J13" s="25"/>
      <c r="K13" s="25"/>
      <c r="L13" s="25"/>
      <c r="M13" s="25"/>
      <c r="N13" s="25"/>
      <c r="O13" s="28"/>
      <c r="P13" s="28"/>
      <c r="Q13" s="24">
        <v>4650.0</v>
      </c>
      <c r="R13" s="32">
        <f t="shared" si="2"/>
        <v>0</v>
      </c>
      <c r="S13" s="30" t="s">
        <v>45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45016.0</v>
      </c>
      <c r="C14" s="21" t="s">
        <v>46</v>
      </c>
      <c r="D14" s="22">
        <v>51697.0</v>
      </c>
      <c r="E14" s="23" t="s">
        <v>36</v>
      </c>
      <c r="F14" s="24"/>
      <c r="G14" s="25"/>
      <c r="H14" s="25"/>
      <c r="I14" s="27"/>
      <c r="J14" s="25">
        <v>7100.0</v>
      </c>
      <c r="K14" s="25"/>
      <c r="L14" s="25"/>
      <c r="M14" s="25"/>
      <c r="N14" s="25"/>
      <c r="O14" s="28"/>
      <c r="P14" s="28"/>
      <c r="Q14" s="24">
        <v>7100.0</v>
      </c>
      <c r="R14" s="32">
        <f t="shared" si="2"/>
        <v>0</v>
      </c>
      <c r="S14" s="30" t="s">
        <v>38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45016.0</v>
      </c>
      <c r="C15" s="21" t="s">
        <v>47</v>
      </c>
      <c r="D15" s="22">
        <v>10255.0</v>
      </c>
      <c r="E15" s="23" t="s">
        <v>48</v>
      </c>
      <c r="F15" s="24"/>
      <c r="G15" s="25"/>
      <c r="H15" s="25"/>
      <c r="I15" s="27"/>
      <c r="J15" s="25">
        <v>5450.0</v>
      </c>
      <c r="K15" s="25"/>
      <c r="L15" s="25"/>
      <c r="M15" s="25"/>
      <c r="N15" s="25"/>
      <c r="O15" s="28"/>
      <c r="P15" s="28"/>
      <c r="Q15" s="24">
        <v>5450.0</v>
      </c>
      <c r="R15" s="32">
        <f t="shared" si="2"/>
        <v>0</v>
      </c>
      <c r="S15" s="30" t="s">
        <v>49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45016.0</v>
      </c>
      <c r="C16" s="21" t="s">
        <v>50</v>
      </c>
      <c r="D16" s="22">
        <v>45193.0</v>
      </c>
      <c r="E16" s="23" t="s">
        <v>51</v>
      </c>
      <c r="F16" s="24"/>
      <c r="G16" s="25"/>
      <c r="H16" s="25"/>
      <c r="I16" s="27"/>
      <c r="J16" s="25">
        <v>55200.0</v>
      </c>
      <c r="K16" s="25"/>
      <c r="L16" s="25"/>
      <c r="M16" s="25"/>
      <c r="N16" s="25"/>
      <c r="O16" s="28"/>
      <c r="P16" s="28"/>
      <c r="Q16" s="24">
        <v>55200.0</v>
      </c>
      <c r="R16" s="32">
        <f t="shared" si="2"/>
        <v>0</v>
      </c>
      <c r="S16" s="30" t="s">
        <v>45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45016.0</v>
      </c>
      <c r="C17" s="21" t="s">
        <v>52</v>
      </c>
      <c r="D17" s="22">
        <v>10291.0</v>
      </c>
      <c r="E17" s="23" t="s">
        <v>53</v>
      </c>
      <c r="F17" s="24"/>
      <c r="G17" s="25"/>
      <c r="H17" s="25"/>
      <c r="I17" s="27"/>
      <c r="J17" s="25">
        <v>7800.0</v>
      </c>
      <c r="K17" s="25"/>
      <c r="L17" s="25"/>
      <c r="M17" s="25"/>
      <c r="N17" s="25"/>
      <c r="O17" s="28"/>
      <c r="P17" s="28"/>
      <c r="Q17" s="24">
        <v>7800.0</v>
      </c>
      <c r="R17" s="32">
        <f t="shared" si="2"/>
        <v>0</v>
      </c>
      <c r="S17" s="30" t="s">
        <v>49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45016.0</v>
      </c>
      <c r="C18" s="21" t="s">
        <v>54</v>
      </c>
      <c r="D18" s="22">
        <v>62538.0</v>
      </c>
      <c r="E18" s="23" t="s">
        <v>55</v>
      </c>
      <c r="F18" s="24"/>
      <c r="G18" s="25">
        <v>27000.0</v>
      </c>
      <c r="H18" s="25"/>
      <c r="I18" s="27"/>
      <c r="J18" s="25"/>
      <c r="K18" s="25"/>
      <c r="L18" s="25"/>
      <c r="M18" s="25"/>
      <c r="N18" s="25"/>
      <c r="O18" s="28"/>
      <c r="P18" s="28"/>
      <c r="Q18" s="24">
        <v>27000.0</v>
      </c>
      <c r="R18" s="32">
        <f t="shared" si="2"/>
        <v>0</v>
      </c>
      <c r="S18" s="30" t="s">
        <v>38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45016.0</v>
      </c>
      <c r="C19" s="21" t="s">
        <v>56</v>
      </c>
      <c r="D19" s="22">
        <v>52669.0</v>
      </c>
      <c r="E19" s="23" t="s">
        <v>57</v>
      </c>
      <c r="F19" s="24"/>
      <c r="G19" s="25"/>
      <c r="H19" s="25"/>
      <c r="I19" s="27">
        <v>1250.0</v>
      </c>
      <c r="J19" s="25"/>
      <c r="K19" s="25"/>
      <c r="L19" s="25"/>
      <c r="M19" s="25"/>
      <c r="N19" s="25"/>
      <c r="O19" s="28"/>
      <c r="P19" s="28"/>
      <c r="Q19" s="24">
        <v>1250.0</v>
      </c>
      <c r="R19" s="32">
        <f t="shared" si="2"/>
        <v>0</v>
      </c>
      <c r="S19" s="30" t="s">
        <v>45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45016.0</v>
      </c>
      <c r="C20" s="21" t="s">
        <v>58</v>
      </c>
      <c r="D20" s="22">
        <v>76101.0</v>
      </c>
      <c r="E20" s="23" t="s">
        <v>59</v>
      </c>
      <c r="F20" s="24"/>
      <c r="G20" s="25"/>
      <c r="H20" s="25"/>
      <c r="I20" s="27">
        <v>500.0</v>
      </c>
      <c r="J20" s="25"/>
      <c r="K20" s="25"/>
      <c r="L20" s="25"/>
      <c r="M20" s="25"/>
      <c r="N20" s="25"/>
      <c r="O20" s="28"/>
      <c r="P20" s="28"/>
      <c r="Q20" s="24">
        <v>500.0</v>
      </c>
      <c r="R20" s="32">
        <f t="shared" si="2"/>
        <v>0</v>
      </c>
      <c r="S20" s="30" t="s">
        <v>49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45016.0</v>
      </c>
      <c r="C21" s="21" t="s">
        <v>60</v>
      </c>
      <c r="D21" s="22">
        <v>76394.0</v>
      </c>
      <c r="E21" s="23" t="s">
        <v>61</v>
      </c>
      <c r="F21" s="24"/>
      <c r="G21" s="25"/>
      <c r="H21" s="25"/>
      <c r="I21" s="27">
        <v>500.0</v>
      </c>
      <c r="J21" s="25"/>
      <c r="K21" s="25"/>
      <c r="L21" s="25"/>
      <c r="M21" s="25"/>
      <c r="N21" s="25"/>
      <c r="O21" s="28"/>
      <c r="P21" s="28"/>
      <c r="Q21" s="24">
        <v>500.0</v>
      </c>
      <c r="R21" s="32">
        <f t="shared" si="2"/>
        <v>0</v>
      </c>
      <c r="S21" s="30" t="s">
        <v>49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45016.0</v>
      </c>
      <c r="C22" s="21" t="s">
        <v>62</v>
      </c>
      <c r="D22" s="22">
        <v>76395.0</v>
      </c>
      <c r="E22" s="23" t="s">
        <v>63</v>
      </c>
      <c r="F22" s="24"/>
      <c r="G22" s="25"/>
      <c r="H22" s="25"/>
      <c r="I22" s="27">
        <v>500.0</v>
      </c>
      <c r="J22" s="25"/>
      <c r="K22" s="25"/>
      <c r="L22" s="25"/>
      <c r="M22" s="25"/>
      <c r="N22" s="25"/>
      <c r="O22" s="28"/>
      <c r="P22" s="28"/>
      <c r="Q22" s="24">
        <v>500.0</v>
      </c>
      <c r="R22" s="32">
        <f t="shared" si="2"/>
        <v>0</v>
      </c>
      <c r="S22" s="30" t="s">
        <v>49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45016.0</v>
      </c>
      <c r="C23" s="21" t="s">
        <v>64</v>
      </c>
      <c r="D23" s="22">
        <v>76549.0</v>
      </c>
      <c r="E23" s="23" t="s">
        <v>65</v>
      </c>
      <c r="F23" s="24"/>
      <c r="G23" s="25"/>
      <c r="H23" s="25"/>
      <c r="I23" s="27">
        <v>500.0</v>
      </c>
      <c r="J23" s="25"/>
      <c r="K23" s="25"/>
      <c r="L23" s="25"/>
      <c r="M23" s="25"/>
      <c r="N23" s="25"/>
      <c r="O23" s="28"/>
      <c r="P23" s="28"/>
      <c r="Q23" s="24">
        <v>500.0</v>
      </c>
      <c r="R23" s="32">
        <f t="shared" si="2"/>
        <v>0</v>
      </c>
      <c r="S23" s="30" t="s">
        <v>49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45016.0</v>
      </c>
      <c r="C24" s="21" t="s">
        <v>66</v>
      </c>
      <c r="D24" s="22">
        <v>76410.0</v>
      </c>
      <c r="E24" s="23" t="s">
        <v>67</v>
      </c>
      <c r="F24" s="24"/>
      <c r="G24" s="25"/>
      <c r="H24" s="25"/>
      <c r="I24" s="27">
        <v>500.0</v>
      </c>
      <c r="J24" s="25"/>
      <c r="K24" s="25"/>
      <c r="L24" s="25"/>
      <c r="M24" s="25"/>
      <c r="N24" s="25"/>
      <c r="O24" s="28"/>
      <c r="P24" s="28"/>
      <c r="Q24" s="24">
        <v>500.0</v>
      </c>
      <c r="R24" s="32">
        <f t="shared" si="2"/>
        <v>0</v>
      </c>
      <c r="S24" s="30" t="s">
        <v>49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45016.0</v>
      </c>
      <c r="C25" s="21" t="s">
        <v>68</v>
      </c>
      <c r="D25" s="22">
        <v>43955.0</v>
      </c>
      <c r="E25" s="23" t="s">
        <v>44</v>
      </c>
      <c r="F25" s="24"/>
      <c r="G25" s="25"/>
      <c r="H25" s="25"/>
      <c r="I25" s="27">
        <v>4650.0</v>
      </c>
      <c r="J25" s="25"/>
      <c r="K25" s="25"/>
      <c r="L25" s="25"/>
      <c r="M25" s="25"/>
      <c r="N25" s="25"/>
      <c r="O25" s="28"/>
      <c r="P25" s="28"/>
      <c r="Q25" s="24">
        <v>4650.0</v>
      </c>
      <c r="R25" s="32">
        <f t="shared" si="2"/>
        <v>0</v>
      </c>
      <c r="S25" s="30" t="s">
        <v>49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45016.0</v>
      </c>
      <c r="C26" s="21" t="s">
        <v>69</v>
      </c>
      <c r="D26" s="22">
        <v>58074.0</v>
      </c>
      <c r="E26" s="23" t="s">
        <v>70</v>
      </c>
      <c r="F26" s="24">
        <v>5000.0</v>
      </c>
      <c r="G26" s="25"/>
      <c r="H26" s="25"/>
      <c r="I26" s="27"/>
      <c r="J26" s="25"/>
      <c r="K26" s="25"/>
      <c r="L26" s="25"/>
      <c r="M26" s="25"/>
      <c r="N26" s="25"/>
      <c r="O26" s="28"/>
      <c r="P26" s="28"/>
      <c r="Q26" s="24">
        <v>5000.0</v>
      </c>
      <c r="R26" s="32">
        <f t="shared" si="2"/>
        <v>0</v>
      </c>
      <c r="S26" s="30" t="s">
        <v>38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45016.0</v>
      </c>
      <c r="C27" s="21" t="s">
        <v>71</v>
      </c>
      <c r="D27" s="22">
        <v>51048.0</v>
      </c>
      <c r="E27" s="23" t="s">
        <v>72</v>
      </c>
      <c r="F27" s="24"/>
      <c r="G27" s="25"/>
      <c r="H27" s="25"/>
      <c r="I27" s="27">
        <v>3600.0</v>
      </c>
      <c r="J27" s="25"/>
      <c r="K27" s="25"/>
      <c r="L27" s="25"/>
      <c r="M27" s="25"/>
      <c r="N27" s="25"/>
      <c r="O27" s="28"/>
      <c r="P27" s="28"/>
      <c r="Q27" s="24">
        <v>3600.0</v>
      </c>
      <c r="R27" s="32">
        <f t="shared" si="2"/>
        <v>0</v>
      </c>
      <c r="S27" s="30" t="s">
        <v>49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45016.0</v>
      </c>
      <c r="C28" s="21" t="s">
        <v>73</v>
      </c>
      <c r="D28" s="22">
        <v>57020.0</v>
      </c>
      <c r="E28" s="23" t="s">
        <v>74</v>
      </c>
      <c r="F28" s="24"/>
      <c r="G28" s="25"/>
      <c r="H28" s="25"/>
      <c r="I28" s="27">
        <v>2250.0</v>
      </c>
      <c r="J28" s="25"/>
      <c r="K28" s="25"/>
      <c r="L28" s="25"/>
      <c r="M28" s="25"/>
      <c r="N28" s="25"/>
      <c r="O28" s="28"/>
      <c r="P28" s="28"/>
      <c r="Q28" s="24">
        <v>2250.0</v>
      </c>
      <c r="R28" s="32">
        <f t="shared" si="2"/>
        <v>0</v>
      </c>
      <c r="S28" s="30" t="s">
        <v>49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45017.0</v>
      </c>
      <c r="C29" s="21" t="s">
        <v>75</v>
      </c>
      <c r="D29" s="22">
        <v>50357.0</v>
      </c>
      <c r="E29" s="23" t="s">
        <v>76</v>
      </c>
      <c r="F29" s="24"/>
      <c r="G29" s="25"/>
      <c r="H29" s="25"/>
      <c r="I29" s="27">
        <v>725.0</v>
      </c>
      <c r="J29" s="25"/>
      <c r="K29" s="25"/>
      <c r="L29" s="25"/>
      <c r="M29" s="25"/>
      <c r="N29" s="25"/>
      <c r="O29" s="28"/>
      <c r="P29" s="28"/>
      <c r="Q29" s="24">
        <v>725.0</v>
      </c>
      <c r="R29" s="29">
        <v>0.0</v>
      </c>
      <c r="S29" s="30" t="s">
        <v>45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45017.0</v>
      </c>
      <c r="C30" s="21" t="s">
        <v>77</v>
      </c>
      <c r="D30" s="22">
        <v>71055.0</v>
      </c>
      <c r="E30" s="23" t="s">
        <v>78</v>
      </c>
      <c r="F30" s="24"/>
      <c r="G30" s="25"/>
      <c r="H30" s="25"/>
      <c r="I30" s="27">
        <v>5150.0</v>
      </c>
      <c r="J30" s="25"/>
      <c r="K30" s="25"/>
      <c r="L30" s="25"/>
      <c r="M30" s="25"/>
      <c r="N30" s="25"/>
      <c r="O30" s="28"/>
      <c r="P30" s="28"/>
      <c r="Q30" s="24">
        <v>5150.0</v>
      </c>
      <c r="R30" s="29">
        <v>0.0</v>
      </c>
      <c r="S30" s="30" t="s">
        <v>45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45017.0</v>
      </c>
      <c r="C31" s="21" t="s">
        <v>79</v>
      </c>
      <c r="D31" s="22">
        <v>10250.0</v>
      </c>
      <c r="E31" s="23" t="s">
        <v>80</v>
      </c>
      <c r="F31" s="24"/>
      <c r="G31" s="25"/>
      <c r="H31" s="25"/>
      <c r="I31" s="27">
        <v>1250.0</v>
      </c>
      <c r="J31" s="25"/>
      <c r="K31" s="25"/>
      <c r="L31" s="25"/>
      <c r="M31" s="25"/>
      <c r="N31" s="25"/>
      <c r="O31" s="28"/>
      <c r="P31" s="28"/>
      <c r="Q31" s="24">
        <v>1250.0</v>
      </c>
      <c r="R31" s="32">
        <f t="shared" ref="R31:R32" si="3">F31+G31+H31+I31+J31+K31+L31+M31+N31+O31+P31-Q31</f>
        <v>0</v>
      </c>
      <c r="S31" s="30" t="s">
        <v>45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45017.0</v>
      </c>
      <c r="C32" s="21" t="s">
        <v>81</v>
      </c>
      <c r="D32" s="22">
        <v>49270.0</v>
      </c>
      <c r="E32" s="23" t="s">
        <v>82</v>
      </c>
      <c r="F32" s="24"/>
      <c r="G32" s="25"/>
      <c r="H32" s="25"/>
      <c r="I32" s="27">
        <v>5150.0</v>
      </c>
      <c r="J32" s="25"/>
      <c r="K32" s="25"/>
      <c r="L32" s="25"/>
      <c r="M32" s="25"/>
      <c r="N32" s="25"/>
      <c r="O32" s="28"/>
      <c r="P32" s="28"/>
      <c r="Q32" s="24">
        <v>5150.0</v>
      </c>
      <c r="R32" s="32">
        <f t="shared" si="3"/>
        <v>0</v>
      </c>
      <c r="S32" s="30" t="s">
        <v>25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45017.0</v>
      </c>
      <c r="C33" s="21" t="s">
        <v>83</v>
      </c>
      <c r="D33" s="22">
        <v>28164.0</v>
      </c>
      <c r="E33" s="23" t="s">
        <v>84</v>
      </c>
      <c r="F33" s="24"/>
      <c r="G33" s="25"/>
      <c r="H33" s="25"/>
      <c r="I33" s="27"/>
      <c r="J33" s="25">
        <v>500.0</v>
      </c>
      <c r="K33" s="25"/>
      <c r="L33" s="25"/>
      <c r="M33" s="25"/>
      <c r="N33" s="25"/>
      <c r="O33" s="28"/>
      <c r="P33" s="28"/>
      <c r="Q33" s="24">
        <v>500.0</v>
      </c>
      <c r="R33" s="29">
        <v>0.0</v>
      </c>
      <c r="S33" s="30" t="s">
        <v>45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45018.0</v>
      </c>
      <c r="C34" s="21" t="s">
        <v>85</v>
      </c>
      <c r="D34" s="22">
        <v>55409.0</v>
      </c>
      <c r="E34" s="23" t="s">
        <v>86</v>
      </c>
      <c r="F34" s="24"/>
      <c r="G34" s="25"/>
      <c r="H34" s="25"/>
      <c r="I34" s="27">
        <v>5150.0</v>
      </c>
      <c r="J34" s="25"/>
      <c r="K34" s="25"/>
      <c r="L34" s="25"/>
      <c r="M34" s="25"/>
      <c r="N34" s="25"/>
      <c r="O34" s="28"/>
      <c r="P34" s="28"/>
      <c r="Q34" s="24">
        <v>5150.0</v>
      </c>
      <c r="R34" s="32">
        <f t="shared" ref="R34:R41" si="4">F34+G34+H34+I34+J34+K34+L34+M34+N34+O34+P34-Q34</f>
        <v>0</v>
      </c>
      <c r="S34" s="30" t="s">
        <v>45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45018.0</v>
      </c>
      <c r="C35" s="21" t="s">
        <v>87</v>
      </c>
      <c r="D35" s="22">
        <v>57499.0</v>
      </c>
      <c r="E35" s="23" t="s">
        <v>88</v>
      </c>
      <c r="F35" s="24"/>
      <c r="G35" s="25"/>
      <c r="H35" s="25"/>
      <c r="I35" s="27"/>
      <c r="J35" s="25">
        <v>15290.0</v>
      </c>
      <c r="K35" s="25"/>
      <c r="L35" s="25"/>
      <c r="M35" s="25"/>
      <c r="N35" s="25"/>
      <c r="O35" s="28"/>
      <c r="P35" s="28"/>
      <c r="Q35" s="24">
        <v>15290.0</v>
      </c>
      <c r="R35" s="32">
        <f t="shared" si="4"/>
        <v>0</v>
      </c>
      <c r="S35" s="30" t="s">
        <v>45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45018.0</v>
      </c>
      <c r="C36" s="21" t="s">
        <v>89</v>
      </c>
      <c r="D36" s="22">
        <v>57777.0</v>
      </c>
      <c r="E36" s="23" t="s">
        <v>90</v>
      </c>
      <c r="F36" s="24"/>
      <c r="G36" s="25"/>
      <c r="H36" s="25"/>
      <c r="I36" s="27"/>
      <c r="J36" s="25">
        <v>500.0</v>
      </c>
      <c r="K36" s="25"/>
      <c r="L36" s="25"/>
      <c r="M36" s="25"/>
      <c r="N36" s="25"/>
      <c r="O36" s="28"/>
      <c r="P36" s="28"/>
      <c r="Q36" s="24">
        <v>500.0</v>
      </c>
      <c r="R36" s="32">
        <f t="shared" si="4"/>
        <v>0</v>
      </c>
      <c r="S36" s="30" t="s">
        <v>45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45018.0</v>
      </c>
      <c r="C37" s="21" t="s">
        <v>91</v>
      </c>
      <c r="D37" s="22">
        <v>68206.0</v>
      </c>
      <c r="E37" s="23" t="s">
        <v>92</v>
      </c>
      <c r="F37" s="24"/>
      <c r="G37" s="25"/>
      <c r="H37" s="25"/>
      <c r="I37" s="27"/>
      <c r="J37" s="25">
        <v>500.0</v>
      </c>
      <c r="K37" s="25"/>
      <c r="L37" s="25"/>
      <c r="M37" s="25"/>
      <c r="N37" s="25"/>
      <c r="O37" s="28"/>
      <c r="P37" s="28"/>
      <c r="Q37" s="24">
        <v>500.0</v>
      </c>
      <c r="R37" s="32">
        <f t="shared" si="4"/>
        <v>0</v>
      </c>
      <c r="S37" s="30" t="s">
        <v>45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45018.0</v>
      </c>
      <c r="C38" s="21" t="s">
        <v>93</v>
      </c>
      <c r="D38" s="22">
        <v>52669.0</v>
      </c>
      <c r="E38" s="23" t="s">
        <v>57</v>
      </c>
      <c r="F38" s="24"/>
      <c r="G38" s="25"/>
      <c r="H38" s="25"/>
      <c r="I38" s="27">
        <v>1450.0</v>
      </c>
      <c r="J38" s="25"/>
      <c r="K38" s="25"/>
      <c r="L38" s="25"/>
      <c r="M38" s="25"/>
      <c r="N38" s="25"/>
      <c r="O38" s="28"/>
      <c r="P38" s="28"/>
      <c r="Q38" s="24">
        <v>1450.0</v>
      </c>
      <c r="R38" s="32">
        <f t="shared" si="4"/>
        <v>0</v>
      </c>
      <c r="S38" s="30" t="s">
        <v>28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45018.0</v>
      </c>
      <c r="C39" s="21" t="s">
        <v>94</v>
      </c>
      <c r="D39" s="22">
        <v>48387.0</v>
      </c>
      <c r="E39" s="23" t="s">
        <v>95</v>
      </c>
      <c r="F39" s="24"/>
      <c r="G39" s="25"/>
      <c r="H39" s="25"/>
      <c r="I39" s="27">
        <v>32500.0</v>
      </c>
      <c r="J39" s="25"/>
      <c r="K39" s="25"/>
      <c r="L39" s="25"/>
      <c r="M39" s="25"/>
      <c r="N39" s="25"/>
      <c r="O39" s="28"/>
      <c r="P39" s="28"/>
      <c r="Q39" s="24">
        <v>32500.0</v>
      </c>
      <c r="R39" s="32">
        <f t="shared" si="4"/>
        <v>0</v>
      </c>
      <c r="S39" s="30" t="s">
        <v>25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45018.0</v>
      </c>
      <c r="C40" s="21" t="s">
        <v>96</v>
      </c>
      <c r="D40" s="22">
        <v>56055.0</v>
      </c>
      <c r="E40" s="23" t="s">
        <v>97</v>
      </c>
      <c r="F40" s="24"/>
      <c r="G40" s="25"/>
      <c r="H40" s="25"/>
      <c r="I40" s="27">
        <v>20000.0</v>
      </c>
      <c r="J40" s="25"/>
      <c r="K40" s="25"/>
      <c r="L40" s="25"/>
      <c r="M40" s="25"/>
      <c r="N40" s="25"/>
      <c r="O40" s="28"/>
      <c r="P40" s="28"/>
      <c r="Q40" s="24">
        <v>20000.0</v>
      </c>
      <c r="R40" s="32">
        <f t="shared" si="4"/>
        <v>0</v>
      </c>
      <c r="S40" s="30" t="s">
        <v>45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45018.0</v>
      </c>
      <c r="C41" s="21" t="s">
        <v>98</v>
      </c>
      <c r="D41" s="22">
        <v>50436.0</v>
      </c>
      <c r="E41" s="23" t="s">
        <v>99</v>
      </c>
      <c r="F41" s="24"/>
      <c r="G41" s="25"/>
      <c r="H41" s="25"/>
      <c r="I41" s="27">
        <v>3750.0</v>
      </c>
      <c r="J41" s="25"/>
      <c r="K41" s="25"/>
      <c r="L41" s="25"/>
      <c r="M41" s="25"/>
      <c r="N41" s="25"/>
      <c r="O41" s="28"/>
      <c r="P41" s="28"/>
      <c r="Q41" s="24">
        <v>3750.0</v>
      </c>
      <c r="R41" s="32">
        <f t="shared" si="4"/>
        <v>0</v>
      </c>
      <c r="S41" s="30" t="s">
        <v>25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20">
        <v>45018.0</v>
      </c>
      <c r="C42" s="21" t="s">
        <v>100</v>
      </c>
      <c r="D42" s="22">
        <v>75678.0</v>
      </c>
      <c r="E42" s="23" t="s">
        <v>101</v>
      </c>
      <c r="F42" s="24"/>
      <c r="G42" s="25"/>
      <c r="H42" s="25"/>
      <c r="I42" s="27">
        <v>27000.0</v>
      </c>
      <c r="J42" s="25"/>
      <c r="K42" s="25"/>
      <c r="L42" s="25"/>
      <c r="M42" s="25"/>
      <c r="N42" s="25"/>
      <c r="O42" s="28"/>
      <c r="P42" s="28"/>
      <c r="Q42" s="24">
        <v>27000.0</v>
      </c>
      <c r="R42" s="29">
        <v>0.0</v>
      </c>
      <c r="S42" s="30" t="s">
        <v>45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20">
        <v>45018.0</v>
      </c>
      <c r="C43" s="21" t="s">
        <v>102</v>
      </c>
      <c r="D43" s="22">
        <v>54166.0</v>
      </c>
      <c r="E43" s="23" t="s">
        <v>103</v>
      </c>
      <c r="F43" s="24"/>
      <c r="G43" s="25"/>
      <c r="H43" s="25"/>
      <c r="I43" s="27">
        <v>10000.0</v>
      </c>
      <c r="J43" s="25"/>
      <c r="K43" s="25"/>
      <c r="L43" s="25"/>
      <c r="M43" s="25"/>
      <c r="N43" s="25"/>
      <c r="O43" s="28"/>
      <c r="P43" s="28"/>
      <c r="Q43" s="24">
        <v>10000.0</v>
      </c>
      <c r="R43" s="32">
        <f t="shared" ref="R43:R69" si="5">F43+G43+H43+I43+J43+K43+L43+M43+N43+O43+P43-Q43</f>
        <v>0</v>
      </c>
      <c r="S43" s="30" t="s">
        <v>45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20">
        <v>45018.0</v>
      </c>
      <c r="C44" s="21" t="s">
        <v>104</v>
      </c>
      <c r="D44" s="22">
        <v>58572.0</v>
      </c>
      <c r="E44" s="23" t="s">
        <v>105</v>
      </c>
      <c r="F44" s="24"/>
      <c r="G44" s="25"/>
      <c r="H44" s="25"/>
      <c r="I44" s="27"/>
      <c r="J44" s="25">
        <v>2650.0</v>
      </c>
      <c r="K44" s="25"/>
      <c r="L44" s="28"/>
      <c r="M44" s="28"/>
      <c r="N44" s="28"/>
      <c r="O44" s="28"/>
      <c r="P44" s="28"/>
      <c r="Q44" s="24">
        <v>2650.0</v>
      </c>
      <c r="R44" s="32">
        <f t="shared" si="5"/>
        <v>0</v>
      </c>
      <c r="S44" s="30" t="s">
        <v>45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20">
        <v>45018.0</v>
      </c>
      <c r="C45" s="21" t="s">
        <v>106</v>
      </c>
      <c r="D45" s="22">
        <v>75896.0</v>
      </c>
      <c r="E45" s="23" t="s">
        <v>107</v>
      </c>
      <c r="F45" s="24"/>
      <c r="G45" s="25"/>
      <c r="H45" s="25"/>
      <c r="I45" s="27">
        <v>10000.0</v>
      </c>
      <c r="J45" s="25"/>
      <c r="K45" s="28"/>
      <c r="L45" s="28"/>
      <c r="M45" s="28"/>
      <c r="N45" s="25"/>
      <c r="O45" s="25"/>
      <c r="P45" s="28"/>
      <c r="Q45" s="24">
        <v>10000.0</v>
      </c>
      <c r="R45" s="32">
        <f t="shared" si="5"/>
        <v>0</v>
      </c>
      <c r="S45" s="30" t="s">
        <v>45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20">
        <v>45018.0</v>
      </c>
      <c r="C46" s="21" t="s">
        <v>108</v>
      </c>
      <c r="D46" s="22">
        <v>10255.0</v>
      </c>
      <c r="E46" s="23" t="s">
        <v>48</v>
      </c>
      <c r="F46" s="33"/>
      <c r="G46" s="25"/>
      <c r="H46" s="25"/>
      <c r="I46" s="27"/>
      <c r="J46" s="25">
        <v>10000.0</v>
      </c>
      <c r="K46" s="25"/>
      <c r="L46" s="28"/>
      <c r="M46" s="28"/>
      <c r="N46" s="28"/>
      <c r="O46" s="28"/>
      <c r="P46" s="28"/>
      <c r="Q46" s="24">
        <v>10000.0</v>
      </c>
      <c r="R46" s="32">
        <f t="shared" si="5"/>
        <v>0</v>
      </c>
      <c r="S46" s="30" t="s">
        <v>45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20">
        <v>45018.0</v>
      </c>
      <c r="C47" s="21" t="s">
        <v>109</v>
      </c>
      <c r="D47" s="22">
        <v>65012.0</v>
      </c>
      <c r="E47" s="23" t="s">
        <v>110</v>
      </c>
      <c r="F47" s="24"/>
      <c r="G47" s="25"/>
      <c r="H47" s="25"/>
      <c r="I47" s="27"/>
      <c r="J47" s="25">
        <v>2650.0</v>
      </c>
      <c r="K47" s="28"/>
      <c r="L47" s="28"/>
      <c r="M47" s="28"/>
      <c r="N47" s="25"/>
      <c r="O47" s="28"/>
      <c r="P47" s="28"/>
      <c r="Q47" s="24">
        <v>2650.0</v>
      </c>
      <c r="R47" s="32">
        <f t="shared" si="5"/>
        <v>0</v>
      </c>
      <c r="S47" s="30" t="s">
        <v>45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20">
        <v>45018.0</v>
      </c>
      <c r="C48" s="21" t="s">
        <v>111</v>
      </c>
      <c r="D48" s="22">
        <v>10701.0</v>
      </c>
      <c r="E48" s="23" t="s">
        <v>112</v>
      </c>
      <c r="F48" s="24"/>
      <c r="G48" s="25"/>
      <c r="H48" s="25"/>
      <c r="I48" s="25">
        <v>1600.0</v>
      </c>
      <c r="J48" s="27"/>
      <c r="K48" s="25"/>
      <c r="L48" s="28"/>
      <c r="M48" s="25"/>
      <c r="N48" s="25"/>
      <c r="O48" s="25"/>
      <c r="P48" s="28"/>
      <c r="Q48" s="24">
        <v>1600.0</v>
      </c>
      <c r="R48" s="32">
        <f t="shared" si="5"/>
        <v>0</v>
      </c>
      <c r="S48" s="30" t="s">
        <v>45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20">
        <v>45018.0</v>
      </c>
      <c r="C49" s="21" t="s">
        <v>113</v>
      </c>
      <c r="D49" s="22">
        <v>13781.0</v>
      </c>
      <c r="E49" s="23" t="s">
        <v>114</v>
      </c>
      <c r="F49" s="24"/>
      <c r="G49" s="25"/>
      <c r="H49" s="25"/>
      <c r="I49" s="25">
        <v>4500.0</v>
      </c>
      <c r="J49" s="27"/>
      <c r="K49" s="25"/>
      <c r="L49" s="28"/>
      <c r="M49" s="28"/>
      <c r="N49" s="28"/>
      <c r="O49" s="28"/>
      <c r="P49" s="28"/>
      <c r="Q49" s="24">
        <v>4500.0</v>
      </c>
      <c r="R49" s="32">
        <f t="shared" si="5"/>
        <v>0</v>
      </c>
      <c r="S49" s="30" t="s">
        <v>45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20">
        <v>45018.0</v>
      </c>
      <c r="C50" s="21" t="s">
        <v>115</v>
      </c>
      <c r="D50" s="22">
        <v>13781.0</v>
      </c>
      <c r="E50" s="23" t="s">
        <v>114</v>
      </c>
      <c r="F50" s="24">
        <v>50.0</v>
      </c>
      <c r="G50" s="25"/>
      <c r="H50" s="25"/>
      <c r="I50" s="25"/>
      <c r="J50" s="27"/>
      <c r="K50" s="25"/>
      <c r="L50" s="25"/>
      <c r="M50" s="28"/>
      <c r="N50" s="25"/>
      <c r="O50" s="25"/>
      <c r="P50" s="28"/>
      <c r="Q50" s="24">
        <v>50.0</v>
      </c>
      <c r="R50" s="32">
        <f t="shared" si="5"/>
        <v>0</v>
      </c>
      <c r="S50" s="30" t="s">
        <v>45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20">
        <v>45018.0</v>
      </c>
      <c r="C51" s="21" t="s">
        <v>116</v>
      </c>
      <c r="D51" s="22">
        <v>70423.0</v>
      </c>
      <c r="E51" s="23" t="s">
        <v>117</v>
      </c>
      <c r="F51" s="24"/>
      <c r="G51" s="25"/>
      <c r="H51" s="25"/>
      <c r="I51" s="25">
        <v>27000.0</v>
      </c>
      <c r="J51" s="27"/>
      <c r="K51" s="25"/>
      <c r="L51" s="28"/>
      <c r="M51" s="28"/>
      <c r="N51" s="28"/>
      <c r="O51" s="28"/>
      <c r="P51" s="28"/>
      <c r="Q51" s="24">
        <v>27000.0</v>
      </c>
      <c r="R51" s="32">
        <f t="shared" si="5"/>
        <v>0</v>
      </c>
      <c r="S51" s="30" t="s">
        <v>45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34">
        <v>45018.0</v>
      </c>
      <c r="C52" s="35" t="s">
        <v>118</v>
      </c>
      <c r="D52" s="36">
        <v>52462.0</v>
      </c>
      <c r="E52" s="37" t="s">
        <v>119</v>
      </c>
      <c r="F52" s="24"/>
      <c r="G52" s="25"/>
      <c r="H52" s="25"/>
      <c r="I52" s="25"/>
      <c r="J52" s="27">
        <v>32500.0</v>
      </c>
      <c r="K52" s="25"/>
      <c r="L52" s="28"/>
      <c r="M52" s="28"/>
      <c r="N52" s="28"/>
      <c r="O52" s="28"/>
      <c r="P52" s="28"/>
      <c r="Q52" s="24">
        <v>32500.0</v>
      </c>
      <c r="R52" s="32">
        <f t="shared" si="5"/>
        <v>0</v>
      </c>
      <c r="S52" s="30" t="s">
        <v>45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34">
        <v>45018.0</v>
      </c>
      <c r="C53" s="35" t="s">
        <v>120</v>
      </c>
      <c r="D53" s="36">
        <v>10288.0</v>
      </c>
      <c r="E53" s="37" t="s">
        <v>121</v>
      </c>
      <c r="F53" s="24"/>
      <c r="G53" s="25"/>
      <c r="H53" s="25"/>
      <c r="I53" s="25">
        <v>9500.0</v>
      </c>
      <c r="J53" s="27"/>
      <c r="K53" s="25"/>
      <c r="L53" s="28"/>
      <c r="M53" s="28"/>
      <c r="N53" s="28"/>
      <c r="O53" s="28"/>
      <c r="P53" s="28"/>
      <c r="Q53" s="24">
        <v>9500.0</v>
      </c>
      <c r="R53" s="32">
        <f t="shared" si="5"/>
        <v>0</v>
      </c>
      <c r="S53" s="30" t="s">
        <v>45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34">
        <v>45018.0</v>
      </c>
      <c r="C54" s="35" t="s">
        <v>122</v>
      </c>
      <c r="D54" s="36">
        <v>36769.0</v>
      </c>
      <c r="E54" s="37" t="s">
        <v>123</v>
      </c>
      <c r="F54" s="24"/>
      <c r="G54" s="25"/>
      <c r="H54" s="25"/>
      <c r="I54" s="25">
        <v>5750.0</v>
      </c>
      <c r="J54" s="27"/>
      <c r="K54" s="25"/>
      <c r="L54" s="28"/>
      <c r="M54" s="28"/>
      <c r="N54" s="28"/>
      <c r="O54" s="28"/>
      <c r="P54" s="28"/>
      <c r="Q54" s="24">
        <v>5750.0</v>
      </c>
      <c r="R54" s="32">
        <f t="shared" si="5"/>
        <v>0</v>
      </c>
      <c r="S54" s="30" t="s">
        <v>25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34">
        <v>45018.0</v>
      </c>
      <c r="C55" s="35" t="s">
        <v>124</v>
      </c>
      <c r="D55" s="36">
        <v>28414.0</v>
      </c>
      <c r="E55" s="37" t="s">
        <v>125</v>
      </c>
      <c r="F55" s="24"/>
      <c r="G55" s="25"/>
      <c r="H55" s="25"/>
      <c r="I55" s="25">
        <v>900.0</v>
      </c>
      <c r="J55" s="27"/>
      <c r="K55" s="25"/>
      <c r="L55" s="28"/>
      <c r="M55" s="28"/>
      <c r="N55" s="28"/>
      <c r="O55" s="28"/>
      <c r="P55" s="28"/>
      <c r="Q55" s="24">
        <v>900.0</v>
      </c>
      <c r="R55" s="32">
        <f t="shared" si="5"/>
        <v>0</v>
      </c>
      <c r="S55" s="30" t="s">
        <v>45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34">
        <v>45018.0</v>
      </c>
      <c r="C56" s="35" t="s">
        <v>126</v>
      </c>
      <c r="D56" s="36">
        <v>36928.0</v>
      </c>
      <c r="E56" s="37" t="s">
        <v>127</v>
      </c>
      <c r="F56" s="24"/>
      <c r="G56" s="25"/>
      <c r="H56" s="25"/>
      <c r="I56" s="25"/>
      <c r="J56" s="27"/>
      <c r="K56" s="25">
        <v>2600.0</v>
      </c>
      <c r="L56" s="28"/>
      <c r="M56" s="28"/>
      <c r="N56" s="25"/>
      <c r="O56" s="28"/>
      <c r="P56" s="28"/>
      <c r="Q56" s="24">
        <v>2600.0</v>
      </c>
      <c r="R56" s="32">
        <f t="shared" si="5"/>
        <v>0</v>
      </c>
      <c r="S56" s="30" t="s">
        <v>45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>
        <v>53.0</v>
      </c>
      <c r="B57" s="34">
        <v>45018.0</v>
      </c>
      <c r="C57" s="35" t="s">
        <v>128</v>
      </c>
      <c r="D57" s="36">
        <v>76594.0</v>
      </c>
      <c r="E57" s="37" t="s">
        <v>129</v>
      </c>
      <c r="F57" s="24"/>
      <c r="G57" s="25"/>
      <c r="H57" s="25"/>
      <c r="I57" s="25">
        <v>27000.0</v>
      </c>
      <c r="J57" s="27"/>
      <c r="K57" s="25"/>
      <c r="L57" s="28"/>
      <c r="M57" s="28"/>
      <c r="N57" s="28"/>
      <c r="O57" s="28"/>
      <c r="P57" s="28"/>
      <c r="Q57" s="24">
        <v>27000.0</v>
      </c>
      <c r="R57" s="32">
        <f t="shared" si="5"/>
        <v>0</v>
      </c>
      <c r="S57" s="30" t="s">
        <v>25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>
        <v>54.0</v>
      </c>
      <c r="B58" s="34">
        <v>45018.0</v>
      </c>
      <c r="C58" s="35" t="s">
        <v>130</v>
      </c>
      <c r="D58" s="36">
        <v>43112.0</v>
      </c>
      <c r="E58" s="37" t="s">
        <v>131</v>
      </c>
      <c r="F58" s="24"/>
      <c r="G58" s="25"/>
      <c r="H58" s="25"/>
      <c r="I58" s="25"/>
      <c r="J58" s="27">
        <v>2850.0</v>
      </c>
      <c r="K58" s="25"/>
      <c r="L58" s="28"/>
      <c r="M58" s="28"/>
      <c r="N58" s="25"/>
      <c r="O58" s="28"/>
      <c r="P58" s="28"/>
      <c r="Q58" s="24">
        <v>2850.0</v>
      </c>
      <c r="R58" s="32">
        <f t="shared" si="5"/>
        <v>0</v>
      </c>
      <c r="S58" s="30" t="s">
        <v>45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>
        <v>55.0</v>
      </c>
      <c r="B59" s="34">
        <v>45018.0</v>
      </c>
      <c r="C59" s="35" t="s">
        <v>132</v>
      </c>
      <c r="D59" s="36">
        <v>76595.0</v>
      </c>
      <c r="E59" s="37" t="s">
        <v>133</v>
      </c>
      <c r="F59" s="24"/>
      <c r="G59" s="25"/>
      <c r="H59" s="25"/>
      <c r="I59" s="25">
        <v>27000.0</v>
      </c>
      <c r="J59" s="27"/>
      <c r="K59" s="25"/>
      <c r="L59" s="28"/>
      <c r="M59" s="28"/>
      <c r="N59" s="28"/>
      <c r="O59" s="28"/>
      <c r="P59" s="28"/>
      <c r="Q59" s="24">
        <v>27000.0</v>
      </c>
      <c r="R59" s="32">
        <f t="shared" si="5"/>
        <v>0</v>
      </c>
      <c r="S59" s="30" t="s">
        <v>25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9">
        <v>56.0</v>
      </c>
      <c r="B60" s="34">
        <v>45018.0</v>
      </c>
      <c r="C60" s="35" t="s">
        <v>134</v>
      </c>
      <c r="D60" s="36">
        <v>41982.0</v>
      </c>
      <c r="E60" s="37" t="s">
        <v>135</v>
      </c>
      <c r="F60" s="24"/>
      <c r="G60" s="25"/>
      <c r="H60" s="25"/>
      <c r="I60" s="25">
        <v>7500.0</v>
      </c>
      <c r="J60" s="27"/>
      <c r="K60" s="25"/>
      <c r="L60" s="28"/>
      <c r="M60" s="28"/>
      <c r="N60" s="28"/>
      <c r="O60" s="28"/>
      <c r="P60" s="28"/>
      <c r="Q60" s="24">
        <v>7500.0</v>
      </c>
      <c r="R60" s="32">
        <f t="shared" si="5"/>
        <v>0</v>
      </c>
      <c r="S60" s="30" t="s">
        <v>45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9">
        <v>57.0</v>
      </c>
      <c r="B61" s="34">
        <v>45018.0</v>
      </c>
      <c r="C61" s="35" t="s">
        <v>136</v>
      </c>
      <c r="D61" s="36">
        <v>24052.0</v>
      </c>
      <c r="E61" s="37" t="s">
        <v>137</v>
      </c>
      <c r="F61" s="24"/>
      <c r="G61" s="25"/>
      <c r="H61" s="25"/>
      <c r="I61" s="25">
        <v>2550.0</v>
      </c>
      <c r="J61" s="27"/>
      <c r="K61" s="25"/>
      <c r="L61" s="28"/>
      <c r="M61" s="28"/>
      <c r="N61" s="25"/>
      <c r="O61" s="28"/>
      <c r="P61" s="28"/>
      <c r="Q61" s="24">
        <v>2550.0</v>
      </c>
      <c r="R61" s="32">
        <f t="shared" si="5"/>
        <v>0</v>
      </c>
      <c r="S61" s="30" t="s">
        <v>45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9">
        <v>58.0</v>
      </c>
      <c r="B62" s="34">
        <v>45018.0</v>
      </c>
      <c r="C62" s="35" t="s">
        <v>138</v>
      </c>
      <c r="D62" s="36">
        <v>48052.0</v>
      </c>
      <c r="E62" s="37" t="s">
        <v>139</v>
      </c>
      <c r="F62" s="24"/>
      <c r="G62" s="25"/>
      <c r="H62" s="25"/>
      <c r="I62" s="25">
        <v>1600.0</v>
      </c>
      <c r="J62" s="27"/>
      <c r="K62" s="25"/>
      <c r="L62" s="28"/>
      <c r="M62" s="28"/>
      <c r="N62" s="28"/>
      <c r="O62" s="28"/>
      <c r="P62" s="28"/>
      <c r="Q62" s="24">
        <v>1600.0</v>
      </c>
      <c r="R62" s="32">
        <f t="shared" si="5"/>
        <v>0</v>
      </c>
      <c r="S62" s="30" t="s">
        <v>25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9">
        <v>59.0</v>
      </c>
      <c r="B63" s="34">
        <v>45018.0</v>
      </c>
      <c r="C63" s="35" t="s">
        <v>140</v>
      </c>
      <c r="D63" s="36">
        <v>71456.0</v>
      </c>
      <c r="E63" s="37" t="s">
        <v>141</v>
      </c>
      <c r="F63" s="24"/>
      <c r="G63" s="25"/>
      <c r="H63" s="25"/>
      <c r="I63" s="25">
        <v>5150.0</v>
      </c>
      <c r="J63" s="27"/>
      <c r="K63" s="25"/>
      <c r="L63" s="28"/>
      <c r="M63" s="28"/>
      <c r="N63" s="28"/>
      <c r="O63" s="28"/>
      <c r="P63" s="28"/>
      <c r="Q63" s="24">
        <v>5150.0</v>
      </c>
      <c r="R63" s="32">
        <f t="shared" si="5"/>
        <v>0</v>
      </c>
      <c r="S63" s="30" t="s">
        <v>45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9">
        <v>60.0</v>
      </c>
      <c r="B64" s="34">
        <v>45018.0</v>
      </c>
      <c r="C64" s="35" t="s">
        <v>142</v>
      </c>
      <c r="D64" s="36">
        <v>51814.0</v>
      </c>
      <c r="E64" s="37" t="s">
        <v>143</v>
      </c>
      <c r="F64" s="24"/>
      <c r="G64" s="25"/>
      <c r="H64" s="25"/>
      <c r="I64" s="25">
        <v>10000.0</v>
      </c>
      <c r="J64" s="27"/>
      <c r="K64" s="25"/>
      <c r="L64" s="28"/>
      <c r="M64" s="28"/>
      <c r="N64" s="28"/>
      <c r="O64" s="28"/>
      <c r="P64" s="28"/>
      <c r="Q64" s="24">
        <v>10000.0</v>
      </c>
      <c r="R64" s="32">
        <f t="shared" si="5"/>
        <v>0</v>
      </c>
      <c r="S64" s="30" t="s">
        <v>45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9">
        <v>61.0</v>
      </c>
      <c r="B65" s="34">
        <v>45018.0</v>
      </c>
      <c r="C65" s="35" t="s">
        <v>144</v>
      </c>
      <c r="D65" s="36">
        <v>65861.0</v>
      </c>
      <c r="E65" s="37" t="s">
        <v>145</v>
      </c>
      <c r="F65" s="24"/>
      <c r="G65" s="25"/>
      <c r="H65" s="25"/>
      <c r="I65" s="25">
        <v>300.0</v>
      </c>
      <c r="J65" s="27"/>
      <c r="K65" s="25"/>
      <c r="L65" s="28"/>
      <c r="M65" s="28"/>
      <c r="N65" s="28"/>
      <c r="O65" s="28"/>
      <c r="P65" s="28"/>
      <c r="Q65" s="24">
        <v>300.0</v>
      </c>
      <c r="R65" s="32">
        <f t="shared" si="5"/>
        <v>0</v>
      </c>
      <c r="S65" s="30" t="s">
        <v>45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9">
        <v>62.0</v>
      </c>
      <c r="B66" s="34">
        <v>45018.0</v>
      </c>
      <c r="C66" s="35" t="s">
        <v>146</v>
      </c>
      <c r="D66" s="36">
        <v>48052.0</v>
      </c>
      <c r="E66" s="37" t="s">
        <v>139</v>
      </c>
      <c r="F66" s="24"/>
      <c r="G66" s="25"/>
      <c r="H66" s="25"/>
      <c r="I66" s="25">
        <v>200.0</v>
      </c>
      <c r="J66" s="27"/>
      <c r="K66" s="25"/>
      <c r="L66" s="28"/>
      <c r="M66" s="28"/>
      <c r="N66" s="28"/>
      <c r="O66" s="28"/>
      <c r="P66" s="28"/>
      <c r="Q66" s="24">
        <v>200.0</v>
      </c>
      <c r="R66" s="32">
        <f t="shared" si="5"/>
        <v>0</v>
      </c>
      <c r="S66" s="30" t="s">
        <v>45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9">
        <v>63.0</v>
      </c>
      <c r="B67" s="34">
        <v>45018.0</v>
      </c>
      <c r="C67" s="35" t="s">
        <v>147</v>
      </c>
      <c r="D67" s="36">
        <v>58050.0</v>
      </c>
      <c r="E67" s="37" t="s">
        <v>148</v>
      </c>
      <c r="F67" s="24"/>
      <c r="G67" s="25"/>
      <c r="H67" s="25"/>
      <c r="I67" s="25"/>
      <c r="J67" s="27">
        <v>12450.0</v>
      </c>
      <c r="K67" s="25"/>
      <c r="L67" s="28"/>
      <c r="M67" s="28"/>
      <c r="N67" s="28"/>
      <c r="O67" s="28"/>
      <c r="P67" s="28"/>
      <c r="Q67" s="24">
        <v>12450.0</v>
      </c>
      <c r="R67" s="32">
        <f t="shared" si="5"/>
        <v>0</v>
      </c>
      <c r="S67" s="30" t="s">
        <v>45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9">
        <v>64.0</v>
      </c>
      <c r="B68" s="34">
        <v>45018.0</v>
      </c>
      <c r="C68" s="35" t="s">
        <v>149</v>
      </c>
      <c r="D68" s="36">
        <v>48631.0</v>
      </c>
      <c r="E68" s="37" t="s">
        <v>150</v>
      </c>
      <c r="F68" s="24"/>
      <c r="G68" s="25"/>
      <c r="H68" s="25"/>
      <c r="I68" s="25">
        <v>5000.0</v>
      </c>
      <c r="J68" s="27"/>
      <c r="K68" s="25"/>
      <c r="L68" s="28"/>
      <c r="M68" s="28"/>
      <c r="N68" s="28"/>
      <c r="O68" s="28"/>
      <c r="P68" s="28"/>
      <c r="Q68" s="24">
        <v>5000.0</v>
      </c>
      <c r="R68" s="32">
        <f t="shared" si="5"/>
        <v>0</v>
      </c>
      <c r="S68" s="30" t="s">
        <v>45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9">
        <v>65.0</v>
      </c>
      <c r="B69" s="34">
        <v>45018.0</v>
      </c>
      <c r="C69" s="35" t="s">
        <v>151</v>
      </c>
      <c r="D69" s="36">
        <v>42095.0</v>
      </c>
      <c r="E69" s="37" t="s">
        <v>152</v>
      </c>
      <c r="F69" s="24"/>
      <c r="G69" s="25"/>
      <c r="H69" s="25"/>
      <c r="I69" s="25">
        <v>3600.0</v>
      </c>
      <c r="J69" s="27"/>
      <c r="K69" s="25"/>
      <c r="L69" s="28"/>
      <c r="M69" s="28"/>
      <c r="N69" s="28"/>
      <c r="O69" s="28"/>
      <c r="P69" s="28"/>
      <c r="Q69" s="24">
        <v>3600.0</v>
      </c>
      <c r="R69" s="32">
        <f t="shared" si="5"/>
        <v>0</v>
      </c>
      <c r="S69" s="30" t="s">
        <v>45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9">
        <v>66.0</v>
      </c>
      <c r="B70" s="34">
        <v>45018.0</v>
      </c>
      <c r="C70" s="35" t="s">
        <v>153</v>
      </c>
      <c r="D70" s="36">
        <v>75329.0</v>
      </c>
      <c r="E70" s="37" t="s">
        <v>154</v>
      </c>
      <c r="F70" s="24"/>
      <c r="G70" s="25"/>
      <c r="H70" s="25"/>
      <c r="I70" s="25"/>
      <c r="J70" s="27">
        <v>27000.0</v>
      </c>
      <c r="K70" s="25"/>
      <c r="L70" s="28"/>
      <c r="M70" s="28"/>
      <c r="N70" s="28"/>
      <c r="O70" s="25"/>
      <c r="P70" s="28"/>
      <c r="Q70" s="24">
        <v>27000.0</v>
      </c>
      <c r="R70" s="29">
        <v>0.0</v>
      </c>
      <c r="S70" s="30" t="s">
        <v>25</v>
      </c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9">
        <v>67.0</v>
      </c>
      <c r="B71" s="34">
        <v>45018.0</v>
      </c>
      <c r="C71" s="35" t="s">
        <v>155</v>
      </c>
      <c r="D71" s="36">
        <v>70337.0</v>
      </c>
      <c r="E71" s="37" t="s">
        <v>156</v>
      </c>
      <c r="F71" s="24"/>
      <c r="G71" s="25"/>
      <c r="H71" s="25"/>
      <c r="I71" s="25"/>
      <c r="J71" s="27">
        <v>700.0</v>
      </c>
      <c r="K71" s="25"/>
      <c r="L71" s="28"/>
      <c r="M71" s="28"/>
      <c r="N71" s="25"/>
      <c r="O71" s="28"/>
      <c r="P71" s="28"/>
      <c r="Q71" s="24">
        <v>700.0</v>
      </c>
      <c r="R71" s="32">
        <f t="shared" ref="R71:R98" si="6">F71+G71+H71+I71+J71+K71+L71+M71+N71+O71+P71-Q71</f>
        <v>0</v>
      </c>
      <c r="S71" s="30" t="s">
        <v>25</v>
      </c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9">
        <v>68.0</v>
      </c>
      <c r="B72" s="34">
        <v>45018.0</v>
      </c>
      <c r="C72" s="35" t="s">
        <v>157</v>
      </c>
      <c r="D72" s="36">
        <v>22341.0</v>
      </c>
      <c r="E72" s="37" t="s">
        <v>158</v>
      </c>
      <c r="F72" s="24"/>
      <c r="G72" s="25"/>
      <c r="H72" s="25"/>
      <c r="I72" s="25">
        <v>2700.0</v>
      </c>
      <c r="J72" s="27"/>
      <c r="K72" s="25"/>
      <c r="L72" s="28"/>
      <c r="M72" s="28"/>
      <c r="N72" s="28"/>
      <c r="O72" s="28"/>
      <c r="P72" s="28"/>
      <c r="Q72" s="24">
        <v>2700.0</v>
      </c>
      <c r="R72" s="32">
        <f t="shared" si="6"/>
        <v>0</v>
      </c>
      <c r="S72" s="30" t="s">
        <v>45</v>
      </c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9">
        <v>69.0</v>
      </c>
      <c r="B73" s="34">
        <v>45018.0</v>
      </c>
      <c r="C73" s="35" t="s">
        <v>159</v>
      </c>
      <c r="D73" s="36">
        <v>43955.0</v>
      </c>
      <c r="E73" s="37" t="s">
        <v>44</v>
      </c>
      <c r="F73" s="24"/>
      <c r="G73" s="25"/>
      <c r="H73" s="25"/>
      <c r="I73" s="25"/>
      <c r="J73" s="27">
        <v>3600.0</v>
      </c>
      <c r="K73" s="25"/>
      <c r="L73" s="28"/>
      <c r="M73" s="28"/>
      <c r="N73" s="28"/>
      <c r="O73" s="28"/>
      <c r="P73" s="28"/>
      <c r="Q73" s="24">
        <v>3600.0</v>
      </c>
      <c r="R73" s="32">
        <f t="shared" si="6"/>
        <v>0</v>
      </c>
      <c r="S73" s="30" t="s">
        <v>45</v>
      </c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9">
        <v>70.0</v>
      </c>
      <c r="B74" s="34">
        <v>45018.0</v>
      </c>
      <c r="C74" s="35" t="s">
        <v>160</v>
      </c>
      <c r="D74" s="36">
        <v>43955.0</v>
      </c>
      <c r="E74" s="37" t="s">
        <v>44</v>
      </c>
      <c r="F74" s="24"/>
      <c r="G74" s="25"/>
      <c r="H74" s="25"/>
      <c r="I74" s="25">
        <v>300.0</v>
      </c>
      <c r="J74" s="27"/>
      <c r="K74" s="25"/>
      <c r="L74" s="28"/>
      <c r="M74" s="28"/>
      <c r="N74" s="28"/>
      <c r="O74" s="28"/>
      <c r="P74" s="28"/>
      <c r="Q74" s="24">
        <v>300.0</v>
      </c>
      <c r="R74" s="32">
        <f t="shared" si="6"/>
        <v>0</v>
      </c>
      <c r="S74" s="30" t="s">
        <v>45</v>
      </c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9">
        <v>71.0</v>
      </c>
      <c r="B75" s="34">
        <v>45018.0</v>
      </c>
      <c r="C75" s="35" t="s">
        <v>161</v>
      </c>
      <c r="D75" s="36">
        <v>54211.0</v>
      </c>
      <c r="E75" s="37" t="s">
        <v>162</v>
      </c>
      <c r="F75" s="24"/>
      <c r="G75" s="25"/>
      <c r="H75" s="25"/>
      <c r="I75" s="25">
        <v>19500.0</v>
      </c>
      <c r="J75" s="27"/>
      <c r="K75" s="25"/>
      <c r="L75" s="28"/>
      <c r="M75" s="28"/>
      <c r="N75" s="28"/>
      <c r="O75" s="28"/>
      <c r="P75" s="28"/>
      <c r="Q75" s="24">
        <v>19500.0</v>
      </c>
      <c r="R75" s="32">
        <f t="shared" si="6"/>
        <v>0</v>
      </c>
      <c r="S75" s="30" t="s">
        <v>45</v>
      </c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9">
        <v>72.0</v>
      </c>
      <c r="B76" s="34">
        <v>45018.0</v>
      </c>
      <c r="C76" s="35" t="s">
        <v>163</v>
      </c>
      <c r="D76" s="36">
        <v>13762.0</v>
      </c>
      <c r="E76" s="37" t="s">
        <v>164</v>
      </c>
      <c r="F76" s="24"/>
      <c r="G76" s="25"/>
      <c r="H76" s="25"/>
      <c r="I76" s="25"/>
      <c r="J76" s="27"/>
      <c r="K76" s="25"/>
      <c r="L76" s="28"/>
      <c r="M76" s="28"/>
      <c r="N76" s="25">
        <v>1250.0</v>
      </c>
      <c r="O76" s="28"/>
      <c r="P76" s="28"/>
      <c r="Q76" s="24">
        <v>1250.0</v>
      </c>
      <c r="R76" s="32">
        <f t="shared" si="6"/>
        <v>0</v>
      </c>
      <c r="S76" s="30" t="s">
        <v>25</v>
      </c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9">
        <v>73.0</v>
      </c>
      <c r="B77" s="34">
        <v>45018.0</v>
      </c>
      <c r="C77" s="35" t="s">
        <v>165</v>
      </c>
      <c r="D77" s="36">
        <v>73340.0</v>
      </c>
      <c r="E77" s="37" t="s">
        <v>166</v>
      </c>
      <c r="F77" s="24"/>
      <c r="G77" s="25">
        <v>27000.0</v>
      </c>
      <c r="H77" s="25"/>
      <c r="I77" s="25"/>
      <c r="J77" s="27"/>
      <c r="K77" s="25"/>
      <c r="L77" s="28"/>
      <c r="M77" s="28"/>
      <c r="N77" s="28"/>
      <c r="O77" s="28"/>
      <c r="P77" s="28"/>
      <c r="Q77" s="24">
        <v>27000.0</v>
      </c>
      <c r="R77" s="32">
        <f t="shared" si="6"/>
        <v>0</v>
      </c>
      <c r="S77" s="30" t="s">
        <v>25</v>
      </c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9">
        <v>74.0</v>
      </c>
      <c r="B78" s="34">
        <v>45018.0</v>
      </c>
      <c r="C78" s="35" t="s">
        <v>167</v>
      </c>
      <c r="D78" s="36">
        <v>51660.0</v>
      </c>
      <c r="E78" s="37" t="s">
        <v>168</v>
      </c>
      <c r="F78" s="24"/>
      <c r="G78" s="25">
        <v>1050.0</v>
      </c>
      <c r="H78" s="25"/>
      <c r="I78" s="25"/>
      <c r="J78" s="27"/>
      <c r="K78" s="25"/>
      <c r="L78" s="28"/>
      <c r="M78" s="28"/>
      <c r="N78" s="28"/>
      <c r="O78" s="28"/>
      <c r="P78" s="28"/>
      <c r="Q78" s="24">
        <v>1050.0</v>
      </c>
      <c r="R78" s="32">
        <f t="shared" si="6"/>
        <v>0</v>
      </c>
      <c r="S78" s="30" t="s">
        <v>25</v>
      </c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9">
        <v>75.0</v>
      </c>
      <c r="B79" s="34">
        <v>45018.0</v>
      </c>
      <c r="C79" s="35" t="s">
        <v>169</v>
      </c>
      <c r="D79" s="36">
        <v>75811.0</v>
      </c>
      <c r="E79" s="37" t="s">
        <v>170</v>
      </c>
      <c r="F79" s="24"/>
      <c r="G79" s="25"/>
      <c r="H79" s="25"/>
      <c r="I79" s="25">
        <v>500.0</v>
      </c>
      <c r="J79" s="27"/>
      <c r="K79" s="25"/>
      <c r="L79" s="28"/>
      <c r="M79" s="28"/>
      <c r="N79" s="28"/>
      <c r="O79" s="28"/>
      <c r="P79" s="28"/>
      <c r="Q79" s="24">
        <v>500.0</v>
      </c>
      <c r="R79" s="32">
        <f t="shared" si="6"/>
        <v>0</v>
      </c>
      <c r="S79" s="30" t="s">
        <v>45</v>
      </c>
      <c r="T79" s="3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9">
        <v>76.0</v>
      </c>
      <c r="B80" s="34">
        <v>45018.0</v>
      </c>
      <c r="C80" s="35" t="s">
        <v>171</v>
      </c>
      <c r="D80" s="36">
        <v>54763.0</v>
      </c>
      <c r="E80" s="37" t="s">
        <v>172</v>
      </c>
      <c r="F80" s="24"/>
      <c r="G80" s="25"/>
      <c r="H80" s="25"/>
      <c r="I80" s="25">
        <v>200.0</v>
      </c>
      <c r="J80" s="27"/>
      <c r="K80" s="25"/>
      <c r="L80" s="28"/>
      <c r="M80" s="28"/>
      <c r="N80" s="28"/>
      <c r="O80" s="28"/>
      <c r="P80" s="28"/>
      <c r="Q80" s="24">
        <v>200.0</v>
      </c>
      <c r="R80" s="32">
        <f t="shared" si="6"/>
        <v>0</v>
      </c>
      <c r="S80" s="30" t="s">
        <v>25</v>
      </c>
      <c r="T80" s="31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9">
        <v>77.0</v>
      </c>
      <c r="B81" s="34">
        <v>45018.0</v>
      </c>
      <c r="C81" s="35" t="s">
        <v>173</v>
      </c>
      <c r="D81" s="36">
        <v>61601.0</v>
      </c>
      <c r="E81" s="37" t="s">
        <v>174</v>
      </c>
      <c r="F81" s="24"/>
      <c r="G81" s="25"/>
      <c r="H81" s="25"/>
      <c r="I81" s="25"/>
      <c r="J81" s="27">
        <v>500.0</v>
      </c>
      <c r="K81" s="25"/>
      <c r="L81" s="28"/>
      <c r="M81" s="28"/>
      <c r="N81" s="28"/>
      <c r="O81" s="28"/>
      <c r="P81" s="28"/>
      <c r="Q81" s="24">
        <v>500.0</v>
      </c>
      <c r="R81" s="32">
        <f t="shared" si="6"/>
        <v>0</v>
      </c>
      <c r="S81" s="30" t="s">
        <v>45</v>
      </c>
      <c r="T81" s="31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9">
        <v>78.0</v>
      </c>
      <c r="B82" s="34">
        <v>45018.0</v>
      </c>
      <c r="C82" s="35" t="s">
        <v>175</v>
      </c>
      <c r="D82" s="36">
        <v>29621.0</v>
      </c>
      <c r="E82" s="37" t="s">
        <v>176</v>
      </c>
      <c r="F82" s="24"/>
      <c r="G82" s="25"/>
      <c r="H82" s="25"/>
      <c r="I82" s="25">
        <v>1400.0</v>
      </c>
      <c r="J82" s="27"/>
      <c r="K82" s="25"/>
      <c r="L82" s="28"/>
      <c r="M82" s="28"/>
      <c r="N82" s="28"/>
      <c r="O82" s="28"/>
      <c r="P82" s="28"/>
      <c r="Q82" s="24">
        <v>1400.0</v>
      </c>
      <c r="R82" s="32">
        <f t="shared" si="6"/>
        <v>0</v>
      </c>
      <c r="S82" s="30" t="s">
        <v>25</v>
      </c>
      <c r="T82" s="31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9">
        <v>79.0</v>
      </c>
      <c r="B83" s="34">
        <v>45016.0</v>
      </c>
      <c r="C83" s="35" t="s">
        <v>177</v>
      </c>
      <c r="D83" s="36">
        <v>10008.0</v>
      </c>
      <c r="E83" s="37" t="s">
        <v>178</v>
      </c>
      <c r="F83" s="24"/>
      <c r="G83" s="25"/>
      <c r="H83" s="25"/>
      <c r="I83" s="25"/>
      <c r="J83" s="27"/>
      <c r="K83" s="25">
        <v>900.0</v>
      </c>
      <c r="L83" s="28"/>
      <c r="M83" s="28"/>
      <c r="N83" s="28"/>
      <c r="O83" s="28"/>
      <c r="P83" s="28"/>
      <c r="Q83" s="24">
        <v>900.0</v>
      </c>
      <c r="R83" s="32">
        <f t="shared" si="6"/>
        <v>0</v>
      </c>
      <c r="S83" s="30"/>
      <c r="T83" s="31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9">
        <v>80.0</v>
      </c>
      <c r="B84" s="34">
        <v>45016.0</v>
      </c>
      <c r="C84" s="35" t="s">
        <v>179</v>
      </c>
      <c r="D84" s="36">
        <v>10006.0</v>
      </c>
      <c r="E84" s="37" t="s">
        <v>180</v>
      </c>
      <c r="F84" s="24"/>
      <c r="G84" s="25"/>
      <c r="H84" s="25">
        <v>2500.0</v>
      </c>
      <c r="I84" s="25"/>
      <c r="J84" s="27"/>
      <c r="K84" s="25"/>
      <c r="L84" s="28"/>
      <c r="M84" s="28"/>
      <c r="N84" s="28"/>
      <c r="O84" s="28"/>
      <c r="P84" s="28"/>
      <c r="Q84" s="24">
        <v>2500.0</v>
      </c>
      <c r="R84" s="32">
        <f t="shared" si="6"/>
        <v>0</v>
      </c>
      <c r="S84" s="30"/>
      <c r="T84" s="31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9">
        <v>81.0</v>
      </c>
      <c r="B85" s="34">
        <v>45016.0</v>
      </c>
      <c r="C85" s="35" t="s">
        <v>181</v>
      </c>
      <c r="D85" s="36">
        <v>59103.0</v>
      </c>
      <c r="E85" s="37" t="s">
        <v>182</v>
      </c>
      <c r="F85" s="24"/>
      <c r="G85" s="25"/>
      <c r="H85" s="25">
        <v>5000.0</v>
      </c>
      <c r="I85" s="25"/>
      <c r="J85" s="27"/>
      <c r="K85" s="25"/>
      <c r="L85" s="28"/>
      <c r="M85" s="28"/>
      <c r="N85" s="28"/>
      <c r="O85" s="28"/>
      <c r="P85" s="28"/>
      <c r="Q85" s="24">
        <v>5000.0</v>
      </c>
      <c r="R85" s="32">
        <f t="shared" si="6"/>
        <v>0</v>
      </c>
      <c r="S85" s="30"/>
      <c r="T85" s="31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9">
        <v>82.0</v>
      </c>
      <c r="B86" s="34">
        <v>45017.0</v>
      </c>
      <c r="C86" s="35" t="s">
        <v>183</v>
      </c>
      <c r="D86" s="36">
        <v>51939.0</v>
      </c>
      <c r="E86" s="37" t="s">
        <v>184</v>
      </c>
      <c r="F86" s="24"/>
      <c r="G86" s="25"/>
      <c r="H86" s="25"/>
      <c r="I86" s="25"/>
      <c r="J86" s="27"/>
      <c r="K86" s="25"/>
      <c r="L86" s="28"/>
      <c r="M86" s="28"/>
      <c r="N86" s="28"/>
      <c r="O86" s="28"/>
      <c r="P86" s="25">
        <v>11000.0</v>
      </c>
      <c r="Q86" s="24">
        <v>11000.0</v>
      </c>
      <c r="R86" s="32">
        <f t="shared" si="6"/>
        <v>0</v>
      </c>
      <c r="S86" s="30"/>
      <c r="T86" s="31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9">
        <v>83.0</v>
      </c>
      <c r="B87" s="34">
        <v>45017.0</v>
      </c>
      <c r="C87" s="35" t="s">
        <v>185</v>
      </c>
      <c r="D87" s="36">
        <v>35245.0</v>
      </c>
      <c r="E87" s="37" t="s">
        <v>186</v>
      </c>
      <c r="F87" s="24"/>
      <c r="G87" s="25"/>
      <c r="H87" s="25">
        <v>29400.0</v>
      </c>
      <c r="I87" s="25"/>
      <c r="J87" s="27"/>
      <c r="K87" s="25"/>
      <c r="L87" s="28"/>
      <c r="M87" s="28"/>
      <c r="N87" s="28"/>
      <c r="O87" s="28"/>
      <c r="P87" s="28"/>
      <c r="Q87" s="24">
        <v>29400.0</v>
      </c>
      <c r="R87" s="32">
        <f t="shared" si="6"/>
        <v>0</v>
      </c>
      <c r="S87" s="30"/>
      <c r="T87" s="31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9">
        <v>84.0</v>
      </c>
      <c r="B88" s="34">
        <v>45017.0</v>
      </c>
      <c r="C88" s="35" t="s">
        <v>187</v>
      </c>
      <c r="D88" s="36">
        <v>49655.0</v>
      </c>
      <c r="E88" s="37" t="s">
        <v>188</v>
      </c>
      <c r="F88" s="24"/>
      <c r="G88" s="25"/>
      <c r="H88" s="25"/>
      <c r="I88" s="25"/>
      <c r="J88" s="27"/>
      <c r="K88" s="25">
        <v>5000.0</v>
      </c>
      <c r="L88" s="28"/>
      <c r="M88" s="28"/>
      <c r="N88" s="28"/>
      <c r="O88" s="28"/>
      <c r="P88" s="28"/>
      <c r="Q88" s="24">
        <v>5000.0</v>
      </c>
      <c r="R88" s="32">
        <f t="shared" si="6"/>
        <v>0</v>
      </c>
      <c r="S88" s="30"/>
      <c r="T88" s="31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9">
        <v>85.0</v>
      </c>
      <c r="B89" s="34">
        <v>45018.0</v>
      </c>
      <c r="C89" s="35" t="s">
        <v>189</v>
      </c>
      <c r="D89" s="36">
        <v>53634.0</v>
      </c>
      <c r="E89" s="37" t="s">
        <v>190</v>
      </c>
      <c r="F89" s="24"/>
      <c r="G89" s="25"/>
      <c r="H89" s="25"/>
      <c r="I89" s="25"/>
      <c r="J89" s="27"/>
      <c r="K89" s="25"/>
      <c r="L89" s="28"/>
      <c r="M89" s="28"/>
      <c r="N89" s="28"/>
      <c r="O89" s="28"/>
      <c r="P89" s="25">
        <v>1200.0</v>
      </c>
      <c r="Q89" s="24">
        <v>1200.0</v>
      </c>
      <c r="R89" s="32">
        <f t="shared" si="6"/>
        <v>0</v>
      </c>
      <c r="S89" s="30"/>
      <c r="T89" s="31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9">
        <v>86.0</v>
      </c>
      <c r="B90" s="34">
        <v>45018.0</v>
      </c>
      <c r="C90" s="35" t="s">
        <v>191</v>
      </c>
      <c r="D90" s="36">
        <v>58074.0</v>
      </c>
      <c r="E90" s="37" t="s">
        <v>70</v>
      </c>
      <c r="F90" s="24"/>
      <c r="G90" s="25"/>
      <c r="H90" s="25"/>
      <c r="I90" s="25"/>
      <c r="J90" s="27"/>
      <c r="K90" s="25"/>
      <c r="L90" s="28"/>
      <c r="M90" s="28"/>
      <c r="N90" s="28"/>
      <c r="O90" s="28"/>
      <c r="P90" s="25">
        <v>1200.0</v>
      </c>
      <c r="Q90" s="24">
        <v>1200.0</v>
      </c>
      <c r="R90" s="32">
        <f t="shared" si="6"/>
        <v>0</v>
      </c>
      <c r="S90" s="30"/>
      <c r="T90" s="31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9">
        <v>87.0</v>
      </c>
      <c r="B91" s="34">
        <v>45018.0</v>
      </c>
      <c r="C91" s="35" t="s">
        <v>192</v>
      </c>
      <c r="D91" s="36">
        <v>51941.0</v>
      </c>
      <c r="E91" s="37" t="s">
        <v>193</v>
      </c>
      <c r="F91" s="24"/>
      <c r="G91" s="25"/>
      <c r="H91" s="25"/>
      <c r="I91" s="25"/>
      <c r="J91" s="27"/>
      <c r="K91" s="25"/>
      <c r="L91" s="28"/>
      <c r="M91" s="28"/>
      <c r="N91" s="28"/>
      <c r="O91" s="28"/>
      <c r="P91" s="25">
        <v>11000.0</v>
      </c>
      <c r="Q91" s="24">
        <v>11000.0</v>
      </c>
      <c r="R91" s="32">
        <f t="shared" si="6"/>
        <v>0</v>
      </c>
      <c r="S91" s="30"/>
      <c r="T91" s="31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9">
        <v>88.0</v>
      </c>
      <c r="B92" s="34">
        <v>45018.0</v>
      </c>
      <c r="C92" s="35" t="s">
        <v>194</v>
      </c>
      <c r="D92" s="36">
        <v>10288.0</v>
      </c>
      <c r="E92" s="37" t="s">
        <v>121</v>
      </c>
      <c r="F92" s="24"/>
      <c r="G92" s="25"/>
      <c r="H92" s="25"/>
      <c r="I92" s="25"/>
      <c r="J92" s="27"/>
      <c r="K92" s="25"/>
      <c r="L92" s="28"/>
      <c r="M92" s="28"/>
      <c r="N92" s="28"/>
      <c r="O92" s="28"/>
      <c r="P92" s="25">
        <v>2400.0</v>
      </c>
      <c r="Q92" s="24">
        <v>2400.0</v>
      </c>
      <c r="R92" s="32">
        <f t="shared" si="6"/>
        <v>0</v>
      </c>
      <c r="S92" s="30"/>
      <c r="T92" s="31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9">
        <v>89.0</v>
      </c>
      <c r="B93" s="34">
        <v>45018.0</v>
      </c>
      <c r="C93" s="35" t="s">
        <v>195</v>
      </c>
      <c r="D93" s="36">
        <v>50871.0</v>
      </c>
      <c r="E93" s="37" t="s">
        <v>196</v>
      </c>
      <c r="F93" s="24"/>
      <c r="G93" s="25"/>
      <c r="H93" s="25"/>
      <c r="I93" s="25"/>
      <c r="J93" s="27"/>
      <c r="K93" s="25"/>
      <c r="L93" s="28"/>
      <c r="M93" s="28"/>
      <c r="N93" s="28"/>
      <c r="O93" s="28"/>
      <c r="P93" s="25">
        <v>12000.0</v>
      </c>
      <c r="Q93" s="24">
        <v>12000.0</v>
      </c>
      <c r="R93" s="32">
        <f t="shared" si="6"/>
        <v>0</v>
      </c>
      <c r="S93" s="30"/>
      <c r="T93" s="31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9">
        <v>90.0</v>
      </c>
      <c r="B94" s="34">
        <v>45018.0</v>
      </c>
      <c r="C94" s="35" t="s">
        <v>197</v>
      </c>
      <c r="D94" s="36">
        <v>52466.0</v>
      </c>
      <c r="E94" s="37" t="s">
        <v>198</v>
      </c>
      <c r="F94" s="24"/>
      <c r="G94" s="25"/>
      <c r="H94" s="25"/>
      <c r="I94" s="25"/>
      <c r="J94" s="27"/>
      <c r="K94" s="25"/>
      <c r="L94" s="28"/>
      <c r="M94" s="28"/>
      <c r="N94" s="28"/>
      <c r="O94" s="28"/>
      <c r="P94" s="25">
        <v>12000.0</v>
      </c>
      <c r="Q94" s="24">
        <v>12000.0</v>
      </c>
      <c r="R94" s="32">
        <f t="shared" si="6"/>
        <v>0</v>
      </c>
      <c r="S94" s="30"/>
      <c r="T94" s="31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9">
        <v>91.0</v>
      </c>
      <c r="B95" s="34">
        <v>45018.0</v>
      </c>
      <c r="C95" s="35" t="s">
        <v>199</v>
      </c>
      <c r="D95" s="36">
        <v>52476.0</v>
      </c>
      <c r="E95" s="37" t="s">
        <v>200</v>
      </c>
      <c r="F95" s="24"/>
      <c r="G95" s="25"/>
      <c r="H95" s="25"/>
      <c r="I95" s="25"/>
      <c r="J95" s="27"/>
      <c r="K95" s="25"/>
      <c r="L95" s="28"/>
      <c r="M95" s="28"/>
      <c r="N95" s="28"/>
      <c r="O95" s="28"/>
      <c r="P95" s="25">
        <v>12000.0</v>
      </c>
      <c r="Q95" s="24">
        <v>12000.0</v>
      </c>
      <c r="R95" s="32">
        <f t="shared" si="6"/>
        <v>0</v>
      </c>
      <c r="S95" s="30"/>
      <c r="T95" s="31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9">
        <v>92.0</v>
      </c>
      <c r="B96" s="34">
        <v>45018.0</v>
      </c>
      <c r="C96" s="35" t="s">
        <v>201</v>
      </c>
      <c r="D96" s="36">
        <v>57670.0</v>
      </c>
      <c r="E96" s="37" t="s">
        <v>202</v>
      </c>
      <c r="F96" s="24"/>
      <c r="G96" s="25"/>
      <c r="H96" s="25"/>
      <c r="I96" s="25"/>
      <c r="J96" s="27"/>
      <c r="K96" s="25"/>
      <c r="L96" s="28"/>
      <c r="M96" s="28"/>
      <c r="N96" s="28"/>
      <c r="O96" s="28"/>
      <c r="P96" s="25">
        <v>7200.0</v>
      </c>
      <c r="Q96" s="24">
        <v>7200.0</v>
      </c>
      <c r="R96" s="32">
        <f t="shared" si="6"/>
        <v>0</v>
      </c>
      <c r="S96" s="30"/>
      <c r="T96" s="31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9">
        <v>93.0</v>
      </c>
      <c r="B97" s="34">
        <v>45018.0</v>
      </c>
      <c r="C97" s="35" t="s">
        <v>203</v>
      </c>
      <c r="D97" s="36">
        <v>36928.0</v>
      </c>
      <c r="E97" s="37" t="s">
        <v>127</v>
      </c>
      <c r="F97" s="24"/>
      <c r="G97" s="25"/>
      <c r="H97" s="25"/>
      <c r="I97" s="25"/>
      <c r="J97" s="27"/>
      <c r="K97" s="25"/>
      <c r="L97" s="28"/>
      <c r="M97" s="28"/>
      <c r="N97" s="28"/>
      <c r="O97" s="28"/>
      <c r="P97" s="25">
        <v>1200.0</v>
      </c>
      <c r="Q97" s="24">
        <v>1200.0</v>
      </c>
      <c r="R97" s="32">
        <f t="shared" si="6"/>
        <v>0</v>
      </c>
      <c r="S97" s="30"/>
      <c r="T97" s="31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9">
        <v>94.0</v>
      </c>
      <c r="B98" s="34">
        <v>45018.0</v>
      </c>
      <c r="C98" s="35" t="s">
        <v>204</v>
      </c>
      <c r="D98" s="36">
        <v>45937.0</v>
      </c>
      <c r="E98" s="37" t="s">
        <v>205</v>
      </c>
      <c r="F98" s="24"/>
      <c r="G98" s="25"/>
      <c r="H98" s="25">
        <v>5200.0</v>
      </c>
      <c r="I98" s="25"/>
      <c r="J98" s="27"/>
      <c r="K98" s="25"/>
      <c r="L98" s="28"/>
      <c r="M98" s="28"/>
      <c r="N98" s="25"/>
      <c r="O98" s="28"/>
      <c r="P98" s="28"/>
      <c r="Q98" s="24">
        <v>5200.0</v>
      </c>
      <c r="R98" s="32">
        <f t="shared" si="6"/>
        <v>0</v>
      </c>
      <c r="S98" s="30"/>
      <c r="T98" s="31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9">
        <v>95.0</v>
      </c>
      <c r="B99" s="34">
        <v>45018.0</v>
      </c>
      <c r="C99" s="35" t="s">
        <v>206</v>
      </c>
      <c r="D99" s="36">
        <v>40957.0</v>
      </c>
      <c r="E99" s="37" t="s">
        <v>207</v>
      </c>
      <c r="F99" s="24"/>
      <c r="G99" s="25"/>
      <c r="H99" s="25"/>
      <c r="I99" s="25"/>
      <c r="J99" s="27"/>
      <c r="K99" s="25">
        <v>81.0</v>
      </c>
      <c r="L99" s="25"/>
      <c r="M99" s="28"/>
      <c r="N99" s="28"/>
      <c r="O99" s="28"/>
      <c r="P99" s="25">
        <v>1118.75</v>
      </c>
      <c r="Q99" s="24">
        <v>1200.0</v>
      </c>
      <c r="R99" s="29">
        <v>0.0</v>
      </c>
      <c r="S99" s="30"/>
      <c r="T99" s="31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9">
        <v>96.0</v>
      </c>
      <c r="B100" s="34">
        <v>45018.0</v>
      </c>
      <c r="C100" s="35" t="s">
        <v>208</v>
      </c>
      <c r="D100" s="36">
        <v>30910.0</v>
      </c>
      <c r="E100" s="37" t="s">
        <v>209</v>
      </c>
      <c r="F100" s="24"/>
      <c r="G100" s="25"/>
      <c r="H100" s="25"/>
      <c r="I100" s="25"/>
      <c r="J100" s="27"/>
      <c r="K100" s="25"/>
      <c r="L100" s="28"/>
      <c r="M100" s="28"/>
      <c r="N100" s="28"/>
      <c r="O100" s="28"/>
      <c r="P100" s="25">
        <v>6000.0</v>
      </c>
      <c r="Q100" s="24">
        <v>6000.0</v>
      </c>
      <c r="R100" s="32">
        <f t="shared" ref="R100:R106" si="7">F100+G100+H100+I100+J100+K100+L100+M100+N100+O100+P100-Q100</f>
        <v>0</v>
      </c>
      <c r="S100" s="30"/>
      <c r="T100" s="31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9">
        <v>97.0</v>
      </c>
      <c r="B101" s="34">
        <v>45018.0</v>
      </c>
      <c r="C101" s="35" t="s">
        <v>210</v>
      </c>
      <c r="D101" s="36">
        <v>50148.0</v>
      </c>
      <c r="E101" s="37" t="s">
        <v>211</v>
      </c>
      <c r="F101" s="24"/>
      <c r="G101" s="25"/>
      <c r="H101" s="25"/>
      <c r="I101" s="25"/>
      <c r="J101" s="27"/>
      <c r="K101" s="25">
        <v>11250.0</v>
      </c>
      <c r="L101" s="28"/>
      <c r="M101" s="28"/>
      <c r="N101" s="28"/>
      <c r="O101" s="28"/>
      <c r="P101" s="28"/>
      <c r="Q101" s="24">
        <v>11250.0</v>
      </c>
      <c r="R101" s="32">
        <f t="shared" si="7"/>
        <v>0</v>
      </c>
      <c r="S101" s="30"/>
      <c r="T101" s="31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19">
        <v>98.0</v>
      </c>
      <c r="B102" s="34">
        <v>45018.0</v>
      </c>
      <c r="C102" s="35" t="s">
        <v>212</v>
      </c>
      <c r="D102" s="36">
        <v>70337.0</v>
      </c>
      <c r="E102" s="37" t="s">
        <v>156</v>
      </c>
      <c r="F102" s="24"/>
      <c r="G102" s="25"/>
      <c r="H102" s="25"/>
      <c r="I102" s="25"/>
      <c r="J102" s="27"/>
      <c r="K102" s="25"/>
      <c r="L102" s="28"/>
      <c r="M102" s="28"/>
      <c r="N102" s="28"/>
      <c r="O102" s="28"/>
      <c r="P102" s="25">
        <v>1200.0</v>
      </c>
      <c r="Q102" s="24">
        <v>1200.0</v>
      </c>
      <c r="R102" s="32">
        <f t="shared" si="7"/>
        <v>0</v>
      </c>
      <c r="S102" s="30"/>
      <c r="T102" s="31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19">
        <v>99.0</v>
      </c>
      <c r="B103" s="34">
        <v>45018.0</v>
      </c>
      <c r="C103" s="35" t="s">
        <v>213</v>
      </c>
      <c r="D103" s="36">
        <v>31927.0</v>
      </c>
      <c r="E103" s="37" t="s">
        <v>214</v>
      </c>
      <c r="F103" s="24"/>
      <c r="G103" s="25"/>
      <c r="H103" s="25"/>
      <c r="I103" s="25"/>
      <c r="J103" s="27"/>
      <c r="K103" s="25"/>
      <c r="L103" s="28"/>
      <c r="M103" s="28"/>
      <c r="N103" s="25">
        <v>700.0</v>
      </c>
      <c r="O103" s="28"/>
      <c r="P103" s="28"/>
      <c r="Q103" s="24">
        <v>700.0</v>
      </c>
      <c r="R103" s="32">
        <f t="shared" si="7"/>
        <v>0</v>
      </c>
      <c r="S103" s="30"/>
      <c r="T103" s="31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19">
        <v>100.0</v>
      </c>
      <c r="B104" s="34">
        <v>45018.0</v>
      </c>
      <c r="C104" s="35" t="s">
        <v>215</v>
      </c>
      <c r="D104" s="36">
        <v>75778.0</v>
      </c>
      <c r="E104" s="37" t="s">
        <v>216</v>
      </c>
      <c r="F104" s="24"/>
      <c r="G104" s="25"/>
      <c r="H104" s="25"/>
      <c r="I104" s="25"/>
      <c r="J104" s="27"/>
      <c r="K104" s="25"/>
      <c r="L104" s="28"/>
      <c r="M104" s="28"/>
      <c r="N104" s="28"/>
      <c r="O104" s="28"/>
      <c r="P104" s="25">
        <v>800.0</v>
      </c>
      <c r="Q104" s="24">
        <v>800.0</v>
      </c>
      <c r="R104" s="32">
        <f t="shared" si="7"/>
        <v>0</v>
      </c>
      <c r="S104" s="30"/>
      <c r="T104" s="31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>
      <c r="A105" s="19">
        <v>101.0</v>
      </c>
      <c r="B105" s="34">
        <v>45018.0</v>
      </c>
      <c r="C105" s="35" t="s">
        <v>217</v>
      </c>
      <c r="D105" s="36">
        <v>48842.0</v>
      </c>
      <c r="E105" s="37" t="s">
        <v>218</v>
      </c>
      <c r="F105" s="24"/>
      <c r="G105" s="25"/>
      <c r="H105" s="25"/>
      <c r="I105" s="25"/>
      <c r="J105" s="27"/>
      <c r="K105" s="25">
        <v>60.0</v>
      </c>
      <c r="L105" s="28"/>
      <c r="M105" s="28"/>
      <c r="N105" s="28"/>
      <c r="O105" s="28"/>
      <c r="P105" s="25">
        <v>13230.0</v>
      </c>
      <c r="Q105" s="24">
        <v>13290.0</v>
      </c>
      <c r="R105" s="32">
        <f t="shared" si="7"/>
        <v>0</v>
      </c>
      <c r="S105" s="30"/>
      <c r="T105" s="31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>
      <c r="A106" s="19">
        <v>102.0</v>
      </c>
      <c r="B106" s="34">
        <v>45018.0</v>
      </c>
      <c r="C106" s="35" t="s">
        <v>219</v>
      </c>
      <c r="D106" s="36">
        <v>13762.0</v>
      </c>
      <c r="E106" s="37" t="s">
        <v>164</v>
      </c>
      <c r="F106" s="24"/>
      <c r="G106" s="25"/>
      <c r="H106" s="25"/>
      <c r="I106" s="25"/>
      <c r="J106" s="27"/>
      <c r="K106" s="25"/>
      <c r="L106" s="28"/>
      <c r="M106" s="28"/>
      <c r="N106" s="28"/>
      <c r="O106" s="28"/>
      <c r="P106" s="25">
        <v>2400.0</v>
      </c>
      <c r="Q106" s="24">
        <v>2400.0</v>
      </c>
      <c r="R106" s="32">
        <f t="shared" si="7"/>
        <v>0</v>
      </c>
      <c r="S106" s="30"/>
      <c r="T106" s="31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>
      <c r="A107" s="38"/>
      <c r="B107" s="39"/>
      <c r="C107" s="40"/>
      <c r="D107" s="40"/>
      <c r="E107" s="41"/>
      <c r="F107" s="42">
        <f t="shared" ref="F107:R107" si="8">SUM(F5:F106)</f>
        <v>5050</v>
      </c>
      <c r="G107" s="42">
        <f t="shared" si="8"/>
        <v>56090</v>
      </c>
      <c r="H107" s="42">
        <f t="shared" si="8"/>
        <v>80500</v>
      </c>
      <c r="I107" s="42">
        <f t="shared" si="8"/>
        <v>324725</v>
      </c>
      <c r="J107" s="42">
        <f t="shared" si="8"/>
        <v>194190</v>
      </c>
      <c r="K107" s="42">
        <f t="shared" si="8"/>
        <v>22411</v>
      </c>
      <c r="L107" s="42">
        <f t="shared" si="8"/>
        <v>0</v>
      </c>
      <c r="M107" s="42">
        <f t="shared" si="8"/>
        <v>0</v>
      </c>
      <c r="N107" s="42">
        <f t="shared" si="8"/>
        <v>1950</v>
      </c>
      <c r="O107" s="42">
        <f t="shared" si="8"/>
        <v>0</v>
      </c>
      <c r="P107" s="42">
        <f t="shared" si="8"/>
        <v>95948.75</v>
      </c>
      <c r="Q107" s="42">
        <f t="shared" si="8"/>
        <v>780865</v>
      </c>
      <c r="R107" s="43">
        <f t="shared" si="8"/>
        <v>0</v>
      </c>
      <c r="S107" s="44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</row>
    <row r="108">
      <c r="A108" s="46"/>
      <c r="B108" s="40"/>
      <c r="C108" s="40"/>
      <c r="D108" s="40"/>
      <c r="E108" s="41"/>
      <c r="F108" s="47">
        <f>F107+G107+H107+I107+J107+K107+L107+M107+N107+O107+P107</f>
        <v>780864.75</v>
      </c>
      <c r="G108" s="8"/>
      <c r="H108" s="8"/>
      <c r="I108" s="8"/>
      <c r="J108" s="8"/>
      <c r="K108" s="8"/>
      <c r="L108" s="9"/>
      <c r="M108" s="48"/>
      <c r="N108" s="48"/>
      <c r="O108" s="48"/>
      <c r="P108" s="48"/>
      <c r="Q108" s="49" t="s">
        <v>37</v>
      </c>
      <c r="R108" s="45"/>
      <c r="S108" s="50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</row>
    <row r="109">
      <c r="A109" s="10"/>
      <c r="B109" s="51"/>
      <c r="C109" s="51"/>
      <c r="D109" s="51"/>
      <c r="E109" s="10"/>
      <c r="F109" s="51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</row>
    <row r="110">
      <c r="A110" s="10"/>
      <c r="B110" s="51"/>
      <c r="C110" s="51"/>
      <c r="D110" s="51"/>
      <c r="E110" s="10"/>
      <c r="F110" s="51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52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</row>
    <row r="111">
      <c r="A111" s="10"/>
      <c r="B111" s="51"/>
      <c r="C111" s="51"/>
      <c r="D111" s="51"/>
      <c r="E111" s="10"/>
      <c r="F111" s="5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>
      <c r="A112" s="10"/>
      <c r="B112" s="51"/>
      <c r="C112" s="51"/>
      <c r="D112" s="51"/>
      <c r="E112" s="10"/>
      <c r="F112" s="51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>
      <c r="A113" s="10"/>
      <c r="B113" s="51"/>
      <c r="C113" s="51"/>
      <c r="D113" s="51"/>
      <c r="E113" s="10"/>
      <c r="F113" s="5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>
      <c r="A114" s="10"/>
      <c r="B114" s="51"/>
      <c r="C114" s="51"/>
      <c r="D114" s="51"/>
      <c r="E114" s="10"/>
      <c r="F114" s="51" t="s">
        <v>37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>
      <c r="A115" s="10"/>
      <c r="B115" s="51"/>
      <c r="C115" s="51"/>
      <c r="D115" s="51"/>
      <c r="E115" s="10"/>
      <c r="F115" s="5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>
      <c r="A116" s="10"/>
      <c r="B116" s="51"/>
      <c r="C116" s="51"/>
      <c r="D116" s="51"/>
      <c r="E116" s="10"/>
      <c r="F116" s="51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>
      <c r="A117" s="10"/>
      <c r="B117" s="51"/>
      <c r="C117" s="51"/>
      <c r="D117" s="51"/>
      <c r="E117" s="10"/>
      <c r="F117" s="5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>
      <c r="A118" s="10"/>
      <c r="B118" s="51"/>
      <c r="C118" s="51"/>
      <c r="D118" s="51"/>
      <c r="E118" s="10"/>
      <c r="F118" s="51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>
      <c r="A119" s="10"/>
      <c r="B119" s="51"/>
      <c r="C119" s="51"/>
      <c r="D119" s="51"/>
      <c r="E119" s="10"/>
      <c r="F119" s="51"/>
      <c r="G119" s="10"/>
      <c r="H119" s="10"/>
      <c r="I119" s="10"/>
      <c r="J119" s="52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 t="s">
        <v>24</v>
      </c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>
      <c r="A120" s="10"/>
      <c r="B120" s="51"/>
      <c r="C120" s="51"/>
      <c r="D120" s="51"/>
      <c r="E120" s="10"/>
      <c r="F120" s="51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>
      <c r="A121" s="10"/>
      <c r="B121" s="51"/>
      <c r="C121" s="51"/>
      <c r="D121" s="51"/>
      <c r="E121" s="10"/>
      <c r="F121" s="51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>
      <c r="A122" s="10"/>
      <c r="B122" s="51"/>
      <c r="C122" s="51"/>
      <c r="D122" s="51"/>
      <c r="E122" s="10"/>
      <c r="F122" s="51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>
      <c r="A123" s="10"/>
      <c r="B123" s="51"/>
      <c r="C123" s="51"/>
      <c r="D123" s="51"/>
      <c r="E123" s="10"/>
      <c r="F123" s="5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>
      <c r="A124" s="10"/>
      <c r="B124" s="51"/>
      <c r="C124" s="51"/>
      <c r="D124" s="51"/>
      <c r="E124" s="10"/>
      <c r="F124" s="51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>
      <c r="A125" s="10"/>
      <c r="B125" s="51"/>
      <c r="C125" s="51"/>
      <c r="D125" s="51"/>
      <c r="E125" s="10"/>
      <c r="F125" s="5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>
      <c r="A126" s="10"/>
      <c r="B126" s="51"/>
      <c r="C126" s="51"/>
      <c r="D126" s="51"/>
      <c r="E126" s="10"/>
      <c r="F126" s="51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>
      <c r="A127" s="10"/>
      <c r="B127" s="51"/>
      <c r="C127" s="51"/>
      <c r="D127" s="51"/>
      <c r="E127" s="10"/>
      <c r="F127" s="5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>
      <c r="A128" s="10"/>
      <c r="B128" s="51"/>
      <c r="C128" s="51"/>
      <c r="D128" s="51"/>
      <c r="E128" s="10"/>
      <c r="F128" s="51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>
      <c r="A129" s="10"/>
      <c r="B129" s="51"/>
      <c r="C129" s="51"/>
      <c r="D129" s="51"/>
      <c r="E129" s="10"/>
      <c r="F129" s="5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>
      <c r="A130" s="10"/>
      <c r="B130" s="51"/>
      <c r="C130" s="51"/>
      <c r="D130" s="51"/>
      <c r="E130" s="10"/>
      <c r="F130" s="51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3"/>
      <c r="C1024" s="53"/>
      <c r="D1024" s="53"/>
      <c r="E1024" s="4"/>
      <c r="F1024" s="5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3"/>
      <c r="C1025" s="53"/>
      <c r="D1025" s="53"/>
      <c r="E1025" s="4"/>
      <c r="F1025" s="5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3"/>
      <c r="C1026" s="53"/>
      <c r="D1026" s="53"/>
      <c r="E1026" s="4"/>
      <c r="F1026" s="5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3"/>
      <c r="C1027" s="53"/>
      <c r="D1027" s="53"/>
      <c r="E1027" s="4"/>
      <c r="F1027" s="53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3"/>
      <c r="C1028" s="53"/>
      <c r="D1028" s="53"/>
      <c r="E1028" s="4"/>
      <c r="F1028" s="53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3"/>
      <c r="C1029" s="53"/>
      <c r="D1029" s="53"/>
      <c r="E1029" s="4"/>
      <c r="F1029" s="53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3"/>
      <c r="C1030" s="53"/>
      <c r="D1030" s="53"/>
      <c r="E1030" s="4"/>
      <c r="F1030" s="53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3"/>
      <c r="C1031" s="53"/>
      <c r="D1031" s="53"/>
      <c r="E1031" s="4"/>
      <c r="F1031" s="53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3"/>
      <c r="C1032" s="53"/>
      <c r="D1032" s="53"/>
      <c r="E1032" s="4"/>
      <c r="F1032" s="53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3"/>
      <c r="C1033" s="53"/>
      <c r="D1033" s="53"/>
      <c r="E1033" s="4"/>
      <c r="F1033" s="53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3"/>
      <c r="C1034" s="53"/>
      <c r="D1034" s="53"/>
      <c r="E1034" s="4"/>
      <c r="F1034" s="53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3"/>
      <c r="C1035" s="53"/>
      <c r="D1035" s="53"/>
      <c r="E1035" s="4"/>
      <c r="F1035" s="53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3"/>
      <c r="C1036" s="53"/>
      <c r="D1036" s="53"/>
      <c r="E1036" s="4"/>
      <c r="F1036" s="53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3"/>
      <c r="C1037" s="53"/>
      <c r="D1037" s="53"/>
      <c r="E1037" s="4"/>
      <c r="F1037" s="53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3"/>
      <c r="C1038" s="53"/>
      <c r="D1038" s="53"/>
      <c r="E1038" s="4"/>
      <c r="F1038" s="53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3"/>
      <c r="C1039" s="53"/>
      <c r="D1039" s="53"/>
      <c r="E1039" s="4"/>
      <c r="F1039" s="53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3"/>
      <c r="C1040" s="53"/>
      <c r="D1040" s="53"/>
      <c r="E1040" s="4"/>
      <c r="F1040" s="53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3"/>
      <c r="C1041" s="53"/>
      <c r="D1041" s="53"/>
      <c r="E1041" s="4"/>
      <c r="F1041" s="53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3"/>
      <c r="C1042" s="53"/>
      <c r="D1042" s="53"/>
      <c r="E1042" s="4"/>
      <c r="F1042" s="53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3"/>
      <c r="C1043" s="53"/>
      <c r="D1043" s="53"/>
      <c r="E1043" s="4"/>
      <c r="F1043" s="53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3"/>
      <c r="C1044" s="53"/>
      <c r="D1044" s="53"/>
      <c r="E1044" s="4"/>
      <c r="F1044" s="53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3"/>
      <c r="C1045" s="53"/>
      <c r="D1045" s="53"/>
      <c r="E1045" s="4"/>
      <c r="F1045" s="53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3"/>
      <c r="C1046" s="53"/>
      <c r="D1046" s="53"/>
      <c r="E1046" s="4"/>
      <c r="F1046" s="53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3"/>
      <c r="C1047" s="53"/>
      <c r="D1047" s="53"/>
      <c r="E1047" s="4"/>
      <c r="F1047" s="53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3"/>
      <c r="C1048" s="53"/>
      <c r="D1048" s="53"/>
      <c r="E1048" s="4"/>
      <c r="F1048" s="53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53"/>
      <c r="C1049" s="53"/>
      <c r="D1049" s="53"/>
      <c r="E1049" s="4"/>
      <c r="F1049" s="53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53"/>
      <c r="C1050" s="53"/>
      <c r="D1050" s="53"/>
      <c r="E1050" s="4"/>
      <c r="F1050" s="53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53"/>
      <c r="C1051" s="53"/>
      <c r="D1051" s="53"/>
      <c r="E1051" s="4"/>
      <c r="F1051" s="53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53"/>
      <c r="C1052" s="53"/>
      <c r="D1052" s="53"/>
      <c r="E1052" s="4"/>
      <c r="F1052" s="53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53"/>
      <c r="C1053" s="53"/>
      <c r="D1053" s="53"/>
      <c r="E1053" s="4"/>
      <c r="F1053" s="53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53"/>
      <c r="C1054" s="53"/>
      <c r="D1054" s="53"/>
      <c r="E1054" s="4"/>
      <c r="F1054" s="53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53"/>
      <c r="C1055" s="53"/>
      <c r="D1055" s="53"/>
      <c r="E1055" s="4"/>
      <c r="F1055" s="53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53"/>
      <c r="C1056" s="53"/>
      <c r="D1056" s="53"/>
      <c r="E1056" s="4"/>
      <c r="F1056" s="53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53"/>
      <c r="C1057" s="53"/>
      <c r="D1057" s="53"/>
      <c r="E1057" s="4"/>
      <c r="F1057" s="53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53"/>
      <c r="C1058" s="53"/>
      <c r="D1058" s="53"/>
      <c r="E1058" s="4"/>
      <c r="F1058" s="53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53"/>
      <c r="C1059" s="53"/>
      <c r="D1059" s="53"/>
      <c r="E1059" s="4"/>
      <c r="F1059" s="53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53"/>
      <c r="C1060" s="53"/>
      <c r="D1060" s="53"/>
      <c r="E1060" s="4"/>
      <c r="F1060" s="53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>
      <c r="A1061" s="4"/>
      <c r="B1061" s="53"/>
      <c r="C1061" s="53"/>
      <c r="D1061" s="53"/>
      <c r="E1061" s="4"/>
      <c r="F1061" s="53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>
      <c r="A1062" s="4"/>
      <c r="B1062" s="53"/>
      <c r="C1062" s="53"/>
      <c r="D1062" s="53"/>
      <c r="E1062" s="4"/>
      <c r="F1062" s="53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>
      <c r="A1063" s="4"/>
      <c r="B1063" s="53"/>
      <c r="C1063" s="53"/>
      <c r="D1063" s="53"/>
      <c r="E1063" s="4"/>
      <c r="F1063" s="53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  <row r="1064">
      <c r="A1064" s="4"/>
      <c r="B1064" s="53"/>
      <c r="C1064" s="53"/>
      <c r="D1064" s="53"/>
      <c r="E1064" s="4"/>
      <c r="F1064" s="53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</row>
    <row r="1065">
      <c r="A1065" s="4"/>
      <c r="B1065" s="53"/>
      <c r="C1065" s="53"/>
      <c r="D1065" s="53"/>
      <c r="E1065" s="4"/>
      <c r="F1065" s="53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</row>
    <row r="1066">
      <c r="A1066" s="4"/>
      <c r="B1066" s="53"/>
      <c r="C1066" s="53"/>
      <c r="D1066" s="53"/>
      <c r="E1066" s="4"/>
      <c r="F1066" s="53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</row>
    <row r="1067">
      <c r="A1067" s="4"/>
      <c r="B1067" s="53"/>
      <c r="C1067" s="53"/>
      <c r="D1067" s="53"/>
      <c r="E1067" s="4"/>
      <c r="F1067" s="53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</row>
  </sheetData>
  <mergeCells count="17">
    <mergeCell ref="E2:E4"/>
    <mergeCell ref="F3:F4"/>
    <mergeCell ref="G3:H3"/>
    <mergeCell ref="I3:J3"/>
    <mergeCell ref="K3:K4"/>
    <mergeCell ref="L3:L4"/>
    <mergeCell ref="F108:L108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21.88"/>
    <col customWidth="1" min="3" max="3" width="41.5"/>
    <col customWidth="1" min="4" max="4" width="16.63"/>
    <col customWidth="1" min="5" max="5" width="93.5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23.75"/>
  </cols>
  <sheetData>
    <row r="1" ht="51.0" customHeight="1">
      <c r="A1" s="1" t="s">
        <v>220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45018.0</v>
      </c>
      <c r="C5" s="21" t="s">
        <v>222</v>
      </c>
      <c r="D5" s="22">
        <v>54764.0</v>
      </c>
      <c r="E5" s="23" t="s">
        <v>223</v>
      </c>
      <c r="F5" s="24"/>
      <c r="G5" s="25"/>
      <c r="H5" s="25"/>
      <c r="I5" s="26"/>
      <c r="J5" s="27"/>
      <c r="K5" s="25"/>
      <c r="L5" s="28"/>
      <c r="M5" s="25">
        <v>4990.0</v>
      </c>
      <c r="N5" s="25"/>
      <c r="O5" s="28"/>
      <c r="P5" s="25"/>
      <c r="Q5" s="24">
        <v>4990.0</v>
      </c>
      <c r="R5" s="29">
        <f t="shared" ref="R5:R65" si="1">F5+G5+H5+I5+J5+K5+L5+M5+N5+O5+P5-Q5</f>
        <v>0</v>
      </c>
      <c r="S5" s="30" t="s">
        <v>25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45018.0</v>
      </c>
      <c r="C6" s="21" t="s">
        <v>224</v>
      </c>
      <c r="D6" s="22">
        <v>21971.0</v>
      </c>
      <c r="E6" s="23" t="s">
        <v>27</v>
      </c>
      <c r="F6" s="24"/>
      <c r="G6" s="25"/>
      <c r="H6" s="25"/>
      <c r="I6" s="27">
        <v>900.0</v>
      </c>
      <c r="J6" s="25"/>
      <c r="K6" s="25"/>
      <c r="L6" s="28"/>
      <c r="M6" s="28"/>
      <c r="N6" s="25"/>
      <c r="O6" s="28"/>
      <c r="P6" s="28"/>
      <c r="Q6" s="24">
        <v>900.0</v>
      </c>
      <c r="R6" s="29">
        <f t="shared" si="1"/>
        <v>0</v>
      </c>
      <c r="S6" s="30" t="s">
        <v>25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45018.0</v>
      </c>
      <c r="C7" s="21" t="s">
        <v>225</v>
      </c>
      <c r="D7" s="22">
        <v>22332.0</v>
      </c>
      <c r="E7" s="23" t="s">
        <v>226</v>
      </c>
      <c r="F7" s="24">
        <v>100.0</v>
      </c>
      <c r="G7" s="25"/>
      <c r="H7" s="25"/>
      <c r="I7" s="27"/>
      <c r="J7" s="25"/>
      <c r="K7" s="25"/>
      <c r="L7" s="28"/>
      <c r="M7" s="25"/>
      <c r="N7" s="28"/>
      <c r="O7" s="28"/>
      <c r="P7" s="28"/>
      <c r="Q7" s="24">
        <v>100.0</v>
      </c>
      <c r="R7" s="29">
        <f t="shared" si="1"/>
        <v>0</v>
      </c>
      <c r="S7" s="30" t="s">
        <v>45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45018.0</v>
      </c>
      <c r="C8" s="21" t="s">
        <v>227</v>
      </c>
      <c r="D8" s="22">
        <v>10001.0</v>
      </c>
      <c r="E8" s="23" t="s">
        <v>228</v>
      </c>
      <c r="F8" s="24">
        <v>75.0</v>
      </c>
      <c r="G8" s="25"/>
      <c r="H8" s="25"/>
      <c r="I8" s="27"/>
      <c r="J8" s="25"/>
      <c r="K8" s="25"/>
      <c r="L8" s="28"/>
      <c r="M8" s="28"/>
      <c r="N8" s="25"/>
      <c r="O8" s="28"/>
      <c r="P8" s="28"/>
      <c r="Q8" s="24">
        <v>75.0</v>
      </c>
      <c r="R8" s="29">
        <f t="shared" si="1"/>
        <v>0</v>
      </c>
      <c r="S8" s="30" t="s">
        <v>45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45019.0</v>
      </c>
      <c r="C9" s="21" t="s">
        <v>229</v>
      </c>
      <c r="D9" s="22">
        <v>22332.0</v>
      </c>
      <c r="E9" s="23" t="s">
        <v>226</v>
      </c>
      <c r="F9" s="24"/>
      <c r="G9" s="25"/>
      <c r="H9" s="25"/>
      <c r="I9" s="27">
        <v>1400.0</v>
      </c>
      <c r="J9" s="25"/>
      <c r="K9" s="25"/>
      <c r="L9" s="28"/>
      <c r="M9" s="28"/>
      <c r="N9" s="25"/>
      <c r="O9" s="28"/>
      <c r="P9" s="28"/>
      <c r="Q9" s="24">
        <v>1400.0</v>
      </c>
      <c r="R9" s="29">
        <f t="shared" si="1"/>
        <v>0</v>
      </c>
      <c r="S9" s="30" t="s">
        <v>230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45019.0</v>
      </c>
      <c r="C10" s="21" t="s">
        <v>231</v>
      </c>
      <c r="D10" s="22">
        <v>57773.0</v>
      </c>
      <c r="E10" s="23" t="s">
        <v>232</v>
      </c>
      <c r="F10" s="24"/>
      <c r="G10" s="28"/>
      <c r="H10" s="25"/>
      <c r="I10" s="27">
        <v>2490.0</v>
      </c>
      <c r="J10" s="25"/>
      <c r="K10" s="25"/>
      <c r="L10" s="28"/>
      <c r="M10" s="28"/>
      <c r="N10" s="25"/>
      <c r="O10" s="28"/>
      <c r="P10" s="28"/>
      <c r="Q10" s="24">
        <v>2490.0</v>
      </c>
      <c r="R10" s="29">
        <f t="shared" si="1"/>
        <v>0</v>
      </c>
      <c r="S10" s="30" t="s">
        <v>230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45019.0</v>
      </c>
      <c r="C11" s="21" t="s">
        <v>233</v>
      </c>
      <c r="D11" s="22">
        <v>46559.0</v>
      </c>
      <c r="E11" s="23" t="s">
        <v>234</v>
      </c>
      <c r="F11" s="24"/>
      <c r="G11" s="25"/>
      <c r="H11" s="25"/>
      <c r="I11" s="27">
        <v>2650.0</v>
      </c>
      <c r="J11" s="25"/>
      <c r="K11" s="25"/>
      <c r="L11" s="25"/>
      <c r="M11" s="25"/>
      <c r="N11" s="25"/>
      <c r="O11" s="28"/>
      <c r="P11" s="28"/>
      <c r="Q11" s="24">
        <v>2650.0</v>
      </c>
      <c r="R11" s="29">
        <f t="shared" si="1"/>
        <v>0</v>
      </c>
      <c r="S11" s="30" t="s">
        <v>25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45019.0</v>
      </c>
      <c r="C12" s="21" t="s">
        <v>235</v>
      </c>
      <c r="D12" s="22">
        <v>23748.0</v>
      </c>
      <c r="E12" s="23" t="s">
        <v>236</v>
      </c>
      <c r="F12" s="24"/>
      <c r="G12" s="25"/>
      <c r="H12" s="25"/>
      <c r="I12" s="27"/>
      <c r="J12" s="25">
        <v>500.0</v>
      </c>
      <c r="K12" s="25"/>
      <c r="L12" s="25"/>
      <c r="M12" s="25"/>
      <c r="N12" s="25"/>
      <c r="O12" s="28"/>
      <c r="P12" s="28"/>
      <c r="Q12" s="24">
        <v>500.0</v>
      </c>
      <c r="R12" s="29">
        <f t="shared" si="1"/>
        <v>0</v>
      </c>
      <c r="S12" s="30" t="s">
        <v>25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45019.0</v>
      </c>
      <c r="C13" s="21" t="s">
        <v>237</v>
      </c>
      <c r="D13" s="22">
        <v>59812.0</v>
      </c>
      <c r="E13" s="23" t="s">
        <v>238</v>
      </c>
      <c r="F13" s="24"/>
      <c r="G13" s="25"/>
      <c r="H13" s="25"/>
      <c r="I13" s="27">
        <v>10000.0</v>
      </c>
      <c r="J13" s="25"/>
      <c r="K13" s="25"/>
      <c r="L13" s="25"/>
      <c r="M13" s="25"/>
      <c r="N13" s="25"/>
      <c r="O13" s="28"/>
      <c r="P13" s="28"/>
      <c r="Q13" s="24">
        <v>10000.0</v>
      </c>
      <c r="R13" s="29">
        <f t="shared" si="1"/>
        <v>0</v>
      </c>
      <c r="S13" s="30" t="s">
        <v>49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45019.0</v>
      </c>
      <c r="C14" s="21" t="s">
        <v>239</v>
      </c>
      <c r="D14" s="22">
        <v>52669.0</v>
      </c>
      <c r="E14" s="23" t="s">
        <v>57</v>
      </c>
      <c r="F14" s="24"/>
      <c r="G14" s="55"/>
      <c r="H14" s="25"/>
      <c r="I14" s="27">
        <v>2700.0</v>
      </c>
      <c r="J14" s="25"/>
      <c r="K14" s="25"/>
      <c r="L14" s="25"/>
      <c r="M14" s="25"/>
      <c r="N14" s="25"/>
      <c r="O14" s="28"/>
      <c r="P14" s="28"/>
      <c r="Q14" s="24">
        <v>2700.0</v>
      </c>
      <c r="R14" s="29">
        <f t="shared" si="1"/>
        <v>0</v>
      </c>
      <c r="S14" s="30" t="s">
        <v>45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45019.0</v>
      </c>
      <c r="C15" s="21" t="s">
        <v>240</v>
      </c>
      <c r="D15" s="22">
        <v>75036.0</v>
      </c>
      <c r="E15" s="23" t="s">
        <v>241</v>
      </c>
      <c r="F15" s="24"/>
      <c r="G15" s="25"/>
      <c r="H15" s="25">
        <v>4550.0</v>
      </c>
      <c r="I15" s="27"/>
      <c r="J15" s="25"/>
      <c r="K15" s="25"/>
      <c r="L15" s="25"/>
      <c r="M15" s="25"/>
      <c r="N15" s="25"/>
      <c r="O15" s="28"/>
      <c r="P15" s="28"/>
      <c r="Q15" s="24">
        <v>4550.0</v>
      </c>
      <c r="R15" s="29">
        <f t="shared" si="1"/>
        <v>0</v>
      </c>
      <c r="S15" s="30" t="s">
        <v>25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45019.0</v>
      </c>
      <c r="C16" s="21" t="s">
        <v>242</v>
      </c>
      <c r="D16" s="22">
        <v>54742.0</v>
      </c>
      <c r="E16" s="23" t="s">
        <v>243</v>
      </c>
      <c r="F16" s="24"/>
      <c r="G16" s="25"/>
      <c r="H16" s="25">
        <v>5000.0</v>
      </c>
      <c r="I16" s="27"/>
      <c r="J16" s="25"/>
      <c r="K16" s="25"/>
      <c r="L16" s="25"/>
      <c r="M16" s="25"/>
      <c r="N16" s="25"/>
      <c r="O16" s="28"/>
      <c r="P16" s="28"/>
      <c r="Q16" s="24">
        <v>5000.0</v>
      </c>
      <c r="R16" s="29">
        <f t="shared" si="1"/>
        <v>0</v>
      </c>
      <c r="S16" s="30" t="s">
        <v>25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45019.0</v>
      </c>
      <c r="C17" s="21" t="s">
        <v>244</v>
      </c>
      <c r="D17" s="22">
        <v>74492.0</v>
      </c>
      <c r="E17" s="23" t="s">
        <v>245</v>
      </c>
      <c r="F17" s="24"/>
      <c r="G17" s="25"/>
      <c r="H17" s="25"/>
      <c r="I17" s="27">
        <v>4650.0</v>
      </c>
      <c r="J17" s="25"/>
      <c r="K17" s="25"/>
      <c r="L17" s="25"/>
      <c r="M17" s="25"/>
      <c r="N17" s="25"/>
      <c r="O17" s="28"/>
      <c r="P17" s="28"/>
      <c r="Q17" s="24">
        <v>4650.0</v>
      </c>
      <c r="R17" s="29">
        <f t="shared" si="1"/>
        <v>0</v>
      </c>
      <c r="S17" s="30" t="s">
        <v>246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45019.0</v>
      </c>
      <c r="C18" s="21" t="s">
        <v>247</v>
      </c>
      <c r="D18" s="22">
        <v>65085.0</v>
      </c>
      <c r="E18" s="23" t="s">
        <v>248</v>
      </c>
      <c r="F18" s="24"/>
      <c r="G18" s="25">
        <v>33750.0</v>
      </c>
      <c r="H18" s="25"/>
      <c r="I18" s="27"/>
      <c r="J18" s="25"/>
      <c r="K18" s="25"/>
      <c r="L18" s="25"/>
      <c r="M18" s="25"/>
      <c r="N18" s="25"/>
      <c r="O18" s="28"/>
      <c r="P18" s="28"/>
      <c r="Q18" s="24">
        <v>33750.0</v>
      </c>
      <c r="R18" s="29">
        <f t="shared" si="1"/>
        <v>0</v>
      </c>
      <c r="S18" s="30" t="s">
        <v>25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45019.0</v>
      </c>
      <c r="C19" s="21" t="s">
        <v>249</v>
      </c>
      <c r="D19" s="22">
        <v>43380.0</v>
      </c>
      <c r="E19" s="23" t="s">
        <v>250</v>
      </c>
      <c r="F19" s="24"/>
      <c r="G19" s="25"/>
      <c r="H19" s="25">
        <v>15000.0</v>
      </c>
      <c r="I19" s="27"/>
      <c r="J19" s="25"/>
      <c r="K19" s="25"/>
      <c r="L19" s="25"/>
      <c r="M19" s="25"/>
      <c r="N19" s="25"/>
      <c r="O19" s="28"/>
      <c r="P19" s="28"/>
      <c r="Q19" s="24">
        <v>15000.0</v>
      </c>
      <c r="R19" s="29">
        <f t="shared" si="1"/>
        <v>0</v>
      </c>
      <c r="S19" s="30" t="s">
        <v>25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45019.0</v>
      </c>
      <c r="C20" s="21" t="s">
        <v>251</v>
      </c>
      <c r="D20" s="22">
        <v>43380.0</v>
      </c>
      <c r="E20" s="23" t="s">
        <v>250</v>
      </c>
      <c r="F20" s="24"/>
      <c r="G20" s="25"/>
      <c r="H20" s="25">
        <v>300.0</v>
      </c>
      <c r="I20" s="27"/>
      <c r="J20" s="25"/>
      <c r="K20" s="25"/>
      <c r="L20" s="25"/>
      <c r="M20" s="25"/>
      <c r="N20" s="25"/>
      <c r="O20" s="28"/>
      <c r="P20" s="28"/>
      <c r="Q20" s="24">
        <v>300.0</v>
      </c>
      <c r="R20" s="29">
        <f t="shared" si="1"/>
        <v>0</v>
      </c>
      <c r="S20" s="30" t="s">
        <v>25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45019.0</v>
      </c>
      <c r="C21" s="21" t="s">
        <v>252</v>
      </c>
      <c r="D21" s="22">
        <v>45096.0</v>
      </c>
      <c r="E21" s="23" t="s">
        <v>253</v>
      </c>
      <c r="F21" s="24"/>
      <c r="G21" s="25"/>
      <c r="H21" s="25"/>
      <c r="I21" s="27">
        <v>8850.0</v>
      </c>
      <c r="J21" s="25"/>
      <c r="K21" s="25"/>
      <c r="L21" s="25"/>
      <c r="M21" s="25"/>
      <c r="N21" s="25"/>
      <c r="O21" s="28"/>
      <c r="P21" s="28"/>
      <c r="Q21" s="24">
        <v>8850.0</v>
      </c>
      <c r="R21" s="29">
        <f t="shared" si="1"/>
        <v>0</v>
      </c>
      <c r="S21" s="30" t="s">
        <v>45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45019.0</v>
      </c>
      <c r="C22" s="21" t="s">
        <v>254</v>
      </c>
      <c r="D22" s="22">
        <v>43380.0</v>
      </c>
      <c r="E22" s="23" t="s">
        <v>250</v>
      </c>
      <c r="F22" s="24"/>
      <c r="G22" s="25"/>
      <c r="H22" s="25"/>
      <c r="I22" s="27">
        <v>300.0</v>
      </c>
      <c r="J22" s="25">
        <v>100.0</v>
      </c>
      <c r="K22" s="25"/>
      <c r="L22" s="25"/>
      <c r="M22" s="25"/>
      <c r="N22" s="25"/>
      <c r="O22" s="28"/>
      <c r="P22" s="28"/>
      <c r="Q22" s="24">
        <v>400.0</v>
      </c>
      <c r="R22" s="29">
        <f t="shared" si="1"/>
        <v>0</v>
      </c>
      <c r="S22" s="30" t="s">
        <v>25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45019.0</v>
      </c>
      <c r="C23" s="21" t="s">
        <v>255</v>
      </c>
      <c r="D23" s="22">
        <v>54957.0</v>
      </c>
      <c r="E23" s="23" t="s">
        <v>256</v>
      </c>
      <c r="F23" s="24"/>
      <c r="G23" s="25"/>
      <c r="H23" s="25"/>
      <c r="I23" s="27"/>
      <c r="J23" s="25">
        <v>7950.0</v>
      </c>
      <c r="K23" s="25"/>
      <c r="L23" s="25"/>
      <c r="M23" s="25"/>
      <c r="N23" s="25"/>
      <c r="O23" s="28"/>
      <c r="P23" s="28"/>
      <c r="Q23" s="24">
        <v>7950.0</v>
      </c>
      <c r="R23" s="29">
        <f t="shared" si="1"/>
        <v>0</v>
      </c>
      <c r="S23" s="30" t="s">
        <v>45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45019.0</v>
      </c>
      <c r="C24" s="21" t="s">
        <v>257</v>
      </c>
      <c r="D24" s="22">
        <v>54816.0</v>
      </c>
      <c r="E24" s="23" t="s">
        <v>258</v>
      </c>
      <c r="F24" s="24"/>
      <c r="G24" s="25"/>
      <c r="H24" s="25"/>
      <c r="I24" s="27"/>
      <c r="J24" s="25">
        <v>2090.0</v>
      </c>
      <c r="K24" s="25"/>
      <c r="L24" s="25"/>
      <c r="M24" s="25"/>
      <c r="N24" s="25"/>
      <c r="O24" s="28"/>
      <c r="P24" s="28"/>
      <c r="Q24" s="24">
        <v>2090.0</v>
      </c>
      <c r="R24" s="29">
        <f t="shared" si="1"/>
        <v>0</v>
      </c>
      <c r="S24" s="30" t="s">
        <v>38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45019.0</v>
      </c>
      <c r="C25" s="21" t="s">
        <v>259</v>
      </c>
      <c r="D25" s="22">
        <v>76229.0</v>
      </c>
      <c r="E25" s="23" t="s">
        <v>260</v>
      </c>
      <c r="F25" s="24"/>
      <c r="G25" s="25"/>
      <c r="H25" s="25"/>
      <c r="I25" s="27">
        <v>775.0</v>
      </c>
      <c r="J25" s="25"/>
      <c r="K25" s="25"/>
      <c r="L25" s="25"/>
      <c r="M25" s="25"/>
      <c r="N25" s="25"/>
      <c r="O25" s="28"/>
      <c r="P25" s="28"/>
      <c r="Q25" s="24">
        <v>775.0</v>
      </c>
      <c r="R25" s="29">
        <f t="shared" si="1"/>
        <v>0</v>
      </c>
      <c r="S25" s="30" t="s">
        <v>246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45019.0</v>
      </c>
      <c r="C26" s="21" t="s">
        <v>261</v>
      </c>
      <c r="D26" s="22">
        <v>76603.0</v>
      </c>
      <c r="E26" s="23" t="s">
        <v>262</v>
      </c>
      <c r="F26" s="24"/>
      <c r="G26" s="25"/>
      <c r="H26" s="25"/>
      <c r="I26" s="27">
        <v>27000.0</v>
      </c>
      <c r="J26" s="25"/>
      <c r="K26" s="25"/>
      <c r="L26" s="25"/>
      <c r="M26" s="25"/>
      <c r="N26" s="25"/>
      <c r="O26" s="28"/>
      <c r="P26" s="28"/>
      <c r="Q26" s="24">
        <v>27000.0</v>
      </c>
      <c r="R26" s="29">
        <f t="shared" si="1"/>
        <v>0</v>
      </c>
      <c r="S26" s="30" t="s">
        <v>49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45019.0</v>
      </c>
      <c r="C27" s="21" t="s">
        <v>263</v>
      </c>
      <c r="D27" s="22">
        <v>16390.0</v>
      </c>
      <c r="E27" s="23" t="s">
        <v>264</v>
      </c>
      <c r="F27" s="24"/>
      <c r="G27" s="25"/>
      <c r="H27" s="25"/>
      <c r="I27" s="27">
        <v>4500.0</v>
      </c>
      <c r="J27" s="25"/>
      <c r="K27" s="25"/>
      <c r="L27" s="25"/>
      <c r="M27" s="25"/>
      <c r="N27" s="25"/>
      <c r="O27" s="28"/>
      <c r="P27" s="28"/>
      <c r="Q27" s="24">
        <v>4500.0</v>
      </c>
      <c r="R27" s="29">
        <f t="shared" si="1"/>
        <v>0</v>
      </c>
      <c r="S27" s="30" t="s">
        <v>49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45019.0</v>
      </c>
      <c r="C28" s="21" t="s">
        <v>265</v>
      </c>
      <c r="D28" s="22">
        <v>50739.0</v>
      </c>
      <c r="E28" s="23" t="s">
        <v>266</v>
      </c>
      <c r="F28" s="24"/>
      <c r="G28" s="25"/>
      <c r="H28" s="25"/>
      <c r="I28" s="27">
        <v>18000.0</v>
      </c>
      <c r="J28" s="25"/>
      <c r="K28" s="25"/>
      <c r="L28" s="25"/>
      <c r="M28" s="25"/>
      <c r="N28" s="25"/>
      <c r="O28" s="28"/>
      <c r="P28" s="28"/>
      <c r="Q28" s="24">
        <v>18000.0</v>
      </c>
      <c r="R28" s="29">
        <f t="shared" si="1"/>
        <v>0</v>
      </c>
      <c r="S28" s="30" t="s">
        <v>230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45019.0</v>
      </c>
      <c r="C29" s="21" t="s">
        <v>267</v>
      </c>
      <c r="D29" s="22">
        <v>54226.0</v>
      </c>
      <c r="E29" s="23" t="s">
        <v>268</v>
      </c>
      <c r="F29" s="24"/>
      <c r="G29" s="25"/>
      <c r="H29" s="25"/>
      <c r="I29" s="27"/>
      <c r="J29" s="25">
        <v>17350.0</v>
      </c>
      <c r="K29" s="25"/>
      <c r="L29" s="25"/>
      <c r="M29" s="25"/>
      <c r="N29" s="25"/>
      <c r="O29" s="28"/>
      <c r="P29" s="28"/>
      <c r="Q29" s="24">
        <v>17350.0</v>
      </c>
      <c r="R29" s="29">
        <f t="shared" si="1"/>
        <v>0</v>
      </c>
      <c r="S29" s="30" t="s">
        <v>25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45019.0</v>
      </c>
      <c r="C30" s="21" t="s">
        <v>269</v>
      </c>
      <c r="D30" s="22">
        <v>73809.0</v>
      </c>
      <c r="E30" s="23" t="s">
        <v>270</v>
      </c>
      <c r="F30" s="24"/>
      <c r="G30" s="25"/>
      <c r="H30" s="25"/>
      <c r="I30" s="27">
        <v>4650.0</v>
      </c>
      <c r="J30" s="25"/>
      <c r="K30" s="25"/>
      <c r="L30" s="25"/>
      <c r="M30" s="25"/>
      <c r="N30" s="25"/>
      <c r="O30" s="28"/>
      <c r="P30" s="28"/>
      <c r="Q30" s="24">
        <v>4650.0</v>
      </c>
      <c r="R30" s="29">
        <f t="shared" si="1"/>
        <v>0</v>
      </c>
      <c r="S30" s="30" t="s">
        <v>45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45019.0</v>
      </c>
      <c r="C31" s="21" t="s">
        <v>271</v>
      </c>
      <c r="D31" s="22">
        <v>19688.0</v>
      </c>
      <c r="E31" s="23" t="s">
        <v>272</v>
      </c>
      <c r="F31" s="24"/>
      <c r="G31" s="25"/>
      <c r="H31" s="25"/>
      <c r="I31" s="27"/>
      <c r="J31" s="25">
        <v>5150.0</v>
      </c>
      <c r="K31" s="25"/>
      <c r="L31" s="25"/>
      <c r="M31" s="25"/>
      <c r="N31" s="25"/>
      <c r="O31" s="28"/>
      <c r="P31" s="28"/>
      <c r="Q31" s="24">
        <v>5150.0</v>
      </c>
      <c r="R31" s="29">
        <f t="shared" si="1"/>
        <v>0</v>
      </c>
      <c r="S31" s="30" t="s">
        <v>230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45019.0</v>
      </c>
      <c r="C32" s="21" t="s">
        <v>273</v>
      </c>
      <c r="D32" s="22">
        <v>54226.0</v>
      </c>
      <c r="E32" s="23" t="s">
        <v>268</v>
      </c>
      <c r="F32" s="24"/>
      <c r="G32" s="25"/>
      <c r="H32" s="25"/>
      <c r="I32" s="27">
        <v>600.0</v>
      </c>
      <c r="J32" s="25"/>
      <c r="K32" s="25"/>
      <c r="L32" s="25"/>
      <c r="M32" s="25"/>
      <c r="N32" s="25"/>
      <c r="O32" s="28"/>
      <c r="P32" s="28"/>
      <c r="Q32" s="24">
        <v>600.0</v>
      </c>
      <c r="R32" s="29">
        <f t="shared" si="1"/>
        <v>0</v>
      </c>
      <c r="S32" s="30" t="s">
        <v>25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45019.0</v>
      </c>
      <c r="C33" s="21" t="s">
        <v>274</v>
      </c>
      <c r="D33" s="22">
        <v>21818.0</v>
      </c>
      <c r="E33" s="23" t="s">
        <v>275</v>
      </c>
      <c r="F33" s="24"/>
      <c r="G33" s="25"/>
      <c r="H33" s="25"/>
      <c r="I33" s="27"/>
      <c r="J33" s="25"/>
      <c r="K33" s="25">
        <v>8450.0</v>
      </c>
      <c r="L33" s="25"/>
      <c r="M33" s="25"/>
      <c r="N33" s="25"/>
      <c r="O33" s="28"/>
      <c r="P33" s="28"/>
      <c r="Q33" s="24">
        <v>8450.0</v>
      </c>
      <c r="R33" s="29">
        <f t="shared" si="1"/>
        <v>0</v>
      </c>
      <c r="S33" s="30" t="s">
        <v>49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45019.0</v>
      </c>
      <c r="C34" s="21" t="s">
        <v>276</v>
      </c>
      <c r="D34" s="22">
        <v>36555.0</v>
      </c>
      <c r="E34" s="23" t="s">
        <v>42</v>
      </c>
      <c r="F34" s="24"/>
      <c r="G34" s="25"/>
      <c r="H34" s="25"/>
      <c r="I34" s="27">
        <v>2055.0</v>
      </c>
      <c r="J34" s="25"/>
      <c r="K34" s="25">
        <v>2445.0</v>
      </c>
      <c r="L34" s="25"/>
      <c r="M34" s="25"/>
      <c r="N34" s="25"/>
      <c r="O34" s="28"/>
      <c r="P34" s="28"/>
      <c r="Q34" s="24">
        <v>4500.0</v>
      </c>
      <c r="R34" s="29">
        <f t="shared" si="1"/>
        <v>0</v>
      </c>
      <c r="S34" s="30" t="s">
        <v>45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45019.0</v>
      </c>
      <c r="C35" s="21" t="s">
        <v>277</v>
      </c>
      <c r="D35" s="22">
        <v>51309.0</v>
      </c>
      <c r="E35" s="23" t="s">
        <v>278</v>
      </c>
      <c r="F35" s="24"/>
      <c r="G35" s="25"/>
      <c r="H35" s="25"/>
      <c r="I35" s="27">
        <v>7950.0</v>
      </c>
      <c r="J35" s="25"/>
      <c r="K35" s="25"/>
      <c r="L35" s="25"/>
      <c r="M35" s="25"/>
      <c r="N35" s="25"/>
      <c r="O35" s="28"/>
      <c r="P35" s="28"/>
      <c r="Q35" s="24">
        <v>7950.0</v>
      </c>
      <c r="R35" s="29">
        <f t="shared" si="1"/>
        <v>0</v>
      </c>
      <c r="S35" s="30" t="s">
        <v>49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45019.0</v>
      </c>
      <c r="C36" s="21" t="s">
        <v>279</v>
      </c>
      <c r="D36" s="22">
        <v>49270.0</v>
      </c>
      <c r="E36" s="23" t="s">
        <v>82</v>
      </c>
      <c r="F36" s="24"/>
      <c r="G36" s="25"/>
      <c r="H36" s="25"/>
      <c r="I36" s="27">
        <v>3900.0</v>
      </c>
      <c r="J36" s="25"/>
      <c r="K36" s="25"/>
      <c r="L36" s="25"/>
      <c r="M36" s="25"/>
      <c r="N36" s="25"/>
      <c r="O36" s="28"/>
      <c r="P36" s="28"/>
      <c r="Q36" s="24">
        <v>3900.0</v>
      </c>
      <c r="R36" s="29">
        <f t="shared" si="1"/>
        <v>0</v>
      </c>
      <c r="S36" s="30" t="s">
        <v>230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45019.0</v>
      </c>
      <c r="C37" s="21" t="s">
        <v>280</v>
      </c>
      <c r="D37" s="22">
        <v>26831.0</v>
      </c>
      <c r="E37" s="23" t="s">
        <v>281</v>
      </c>
      <c r="F37" s="24"/>
      <c r="G37" s="25"/>
      <c r="H37" s="25"/>
      <c r="I37" s="27"/>
      <c r="J37" s="25">
        <v>6190.0</v>
      </c>
      <c r="K37" s="25"/>
      <c r="L37" s="25"/>
      <c r="M37" s="25"/>
      <c r="N37" s="25"/>
      <c r="O37" s="28"/>
      <c r="P37" s="28"/>
      <c r="Q37" s="24">
        <v>6190.0</v>
      </c>
      <c r="R37" s="29">
        <f t="shared" si="1"/>
        <v>0</v>
      </c>
      <c r="S37" s="30" t="s">
        <v>45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45019.0</v>
      </c>
      <c r="C38" s="21" t="s">
        <v>282</v>
      </c>
      <c r="D38" s="22">
        <v>42071.0</v>
      </c>
      <c r="E38" s="23" t="s">
        <v>283</v>
      </c>
      <c r="F38" s="24"/>
      <c r="G38" s="25"/>
      <c r="H38" s="25"/>
      <c r="I38" s="27"/>
      <c r="J38" s="25">
        <v>9050.0</v>
      </c>
      <c r="K38" s="25"/>
      <c r="L38" s="25"/>
      <c r="M38" s="25"/>
      <c r="N38" s="25"/>
      <c r="O38" s="28"/>
      <c r="P38" s="28"/>
      <c r="Q38" s="24">
        <v>9050.0</v>
      </c>
      <c r="R38" s="29">
        <f t="shared" si="1"/>
        <v>0</v>
      </c>
      <c r="S38" s="30" t="s">
        <v>230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45019.0</v>
      </c>
      <c r="C39" s="21" t="s">
        <v>284</v>
      </c>
      <c r="D39" s="22">
        <v>54515.0</v>
      </c>
      <c r="E39" s="23" t="s">
        <v>285</v>
      </c>
      <c r="F39" s="24"/>
      <c r="G39" s="25"/>
      <c r="H39" s="25"/>
      <c r="I39" s="27"/>
      <c r="J39" s="25">
        <v>2650.0</v>
      </c>
      <c r="K39" s="25"/>
      <c r="L39" s="25"/>
      <c r="M39" s="25"/>
      <c r="N39" s="25"/>
      <c r="O39" s="28"/>
      <c r="P39" s="28"/>
      <c r="Q39" s="24">
        <v>2650.0</v>
      </c>
      <c r="R39" s="29">
        <f t="shared" si="1"/>
        <v>0</v>
      </c>
      <c r="S39" s="30" t="s">
        <v>246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45019.0</v>
      </c>
      <c r="C40" s="21" t="s">
        <v>286</v>
      </c>
      <c r="D40" s="22">
        <v>61978.0</v>
      </c>
      <c r="E40" s="23" t="s">
        <v>287</v>
      </c>
      <c r="F40" s="24"/>
      <c r="G40" s="25"/>
      <c r="H40" s="25"/>
      <c r="I40" s="27">
        <v>500.0</v>
      </c>
      <c r="J40" s="25"/>
      <c r="K40" s="25"/>
      <c r="L40" s="25"/>
      <c r="M40" s="25"/>
      <c r="N40" s="25"/>
      <c r="O40" s="28"/>
      <c r="P40" s="28"/>
      <c r="Q40" s="24">
        <v>500.0</v>
      </c>
      <c r="R40" s="29">
        <f t="shared" si="1"/>
        <v>0</v>
      </c>
      <c r="S40" s="30" t="s">
        <v>25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45019.0</v>
      </c>
      <c r="C41" s="21" t="s">
        <v>288</v>
      </c>
      <c r="D41" s="22">
        <v>14329.0</v>
      </c>
      <c r="E41" s="23" t="s">
        <v>289</v>
      </c>
      <c r="F41" s="24"/>
      <c r="G41" s="25"/>
      <c r="H41" s="25"/>
      <c r="I41" s="27">
        <v>600.0</v>
      </c>
      <c r="J41" s="25"/>
      <c r="K41" s="25"/>
      <c r="L41" s="25"/>
      <c r="M41" s="25"/>
      <c r="N41" s="25"/>
      <c r="O41" s="28"/>
      <c r="P41" s="28"/>
      <c r="Q41" s="24">
        <v>600.0</v>
      </c>
      <c r="R41" s="29">
        <f t="shared" si="1"/>
        <v>0</v>
      </c>
      <c r="S41" s="30" t="s">
        <v>246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20">
        <v>45019.0</v>
      </c>
      <c r="C42" s="21" t="s">
        <v>290</v>
      </c>
      <c r="D42" s="22">
        <v>49825.0</v>
      </c>
      <c r="E42" s="23" t="s">
        <v>291</v>
      </c>
      <c r="F42" s="24"/>
      <c r="G42" s="25"/>
      <c r="H42" s="25"/>
      <c r="I42" s="27">
        <v>5000.0</v>
      </c>
      <c r="J42" s="25"/>
      <c r="K42" s="25"/>
      <c r="L42" s="25"/>
      <c r="M42" s="25"/>
      <c r="N42" s="25"/>
      <c r="O42" s="28"/>
      <c r="P42" s="28"/>
      <c r="Q42" s="24">
        <v>5000.0</v>
      </c>
      <c r="R42" s="29">
        <f t="shared" si="1"/>
        <v>0</v>
      </c>
      <c r="S42" s="30" t="s">
        <v>230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20">
        <v>45019.0</v>
      </c>
      <c r="C43" s="21" t="s">
        <v>292</v>
      </c>
      <c r="D43" s="22">
        <v>14838.0</v>
      </c>
      <c r="E43" s="23" t="s">
        <v>293</v>
      </c>
      <c r="F43" s="24"/>
      <c r="G43" s="25"/>
      <c r="H43" s="25"/>
      <c r="I43" s="27">
        <v>600.0</v>
      </c>
      <c r="J43" s="25"/>
      <c r="K43" s="25"/>
      <c r="L43" s="25"/>
      <c r="M43" s="25"/>
      <c r="N43" s="25"/>
      <c r="O43" s="28"/>
      <c r="P43" s="28"/>
      <c r="Q43" s="24">
        <v>600.0</v>
      </c>
      <c r="R43" s="29">
        <f t="shared" si="1"/>
        <v>0</v>
      </c>
      <c r="S43" s="30" t="s">
        <v>230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20">
        <v>45019.0</v>
      </c>
      <c r="C44" s="21" t="s">
        <v>294</v>
      </c>
      <c r="D44" s="22">
        <v>58257.0</v>
      </c>
      <c r="E44" s="23" t="s">
        <v>295</v>
      </c>
      <c r="F44" s="24"/>
      <c r="G44" s="25"/>
      <c r="H44" s="25"/>
      <c r="I44" s="27">
        <v>8000.0</v>
      </c>
      <c r="J44" s="25"/>
      <c r="K44" s="25"/>
      <c r="L44" s="28"/>
      <c r="M44" s="28"/>
      <c r="N44" s="28"/>
      <c r="O44" s="28"/>
      <c r="P44" s="28"/>
      <c r="Q44" s="24">
        <v>8000.0</v>
      </c>
      <c r="R44" s="29">
        <f t="shared" si="1"/>
        <v>0</v>
      </c>
      <c r="S44" s="30" t="s">
        <v>230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20">
        <v>45019.0</v>
      </c>
      <c r="C45" s="21" t="s">
        <v>296</v>
      </c>
      <c r="D45" s="22">
        <v>53842.0</v>
      </c>
      <c r="E45" s="23" t="s">
        <v>297</v>
      </c>
      <c r="F45" s="24"/>
      <c r="G45" s="25"/>
      <c r="H45" s="25"/>
      <c r="I45" s="27">
        <v>3000.0</v>
      </c>
      <c r="J45" s="25"/>
      <c r="K45" s="28"/>
      <c r="L45" s="28"/>
      <c r="M45" s="28"/>
      <c r="N45" s="25"/>
      <c r="O45" s="25"/>
      <c r="P45" s="28"/>
      <c r="Q45" s="24">
        <v>3000.0</v>
      </c>
      <c r="R45" s="29">
        <f t="shared" si="1"/>
        <v>0</v>
      </c>
      <c r="S45" s="30" t="s">
        <v>25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20">
        <v>45019.0</v>
      </c>
      <c r="C46" s="21" t="s">
        <v>298</v>
      </c>
      <c r="D46" s="22">
        <v>22332.0</v>
      </c>
      <c r="E46" s="23" t="s">
        <v>226</v>
      </c>
      <c r="F46" s="33"/>
      <c r="G46" s="25"/>
      <c r="H46" s="25"/>
      <c r="I46" s="27">
        <v>10000.0</v>
      </c>
      <c r="J46" s="25"/>
      <c r="K46" s="25"/>
      <c r="L46" s="28"/>
      <c r="M46" s="28"/>
      <c r="N46" s="28"/>
      <c r="O46" s="28"/>
      <c r="P46" s="28"/>
      <c r="Q46" s="24">
        <v>10000.0</v>
      </c>
      <c r="R46" s="29">
        <f t="shared" si="1"/>
        <v>0</v>
      </c>
      <c r="S46" s="30" t="s">
        <v>230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20">
        <v>45019.0</v>
      </c>
      <c r="C47" s="21" t="s">
        <v>299</v>
      </c>
      <c r="D47" s="22">
        <v>14343.0</v>
      </c>
      <c r="E47" s="23" t="s">
        <v>300</v>
      </c>
      <c r="F47" s="24"/>
      <c r="G47" s="25"/>
      <c r="H47" s="25"/>
      <c r="I47" s="27">
        <v>4300.0</v>
      </c>
      <c r="J47" s="25"/>
      <c r="K47" s="28"/>
      <c r="L47" s="28"/>
      <c r="M47" s="28"/>
      <c r="N47" s="25"/>
      <c r="O47" s="28"/>
      <c r="P47" s="28"/>
      <c r="Q47" s="24">
        <v>4300.0</v>
      </c>
      <c r="R47" s="29">
        <f t="shared" si="1"/>
        <v>0</v>
      </c>
      <c r="S47" s="30" t="s">
        <v>25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20">
        <v>45019.0</v>
      </c>
      <c r="C48" s="21" t="s">
        <v>301</v>
      </c>
      <c r="D48" s="22">
        <v>10002.0</v>
      </c>
      <c r="E48" s="23" t="s">
        <v>302</v>
      </c>
      <c r="F48" s="24"/>
      <c r="G48" s="25"/>
      <c r="H48" s="25"/>
      <c r="I48" s="25"/>
      <c r="J48" s="27"/>
      <c r="K48" s="25"/>
      <c r="L48" s="28"/>
      <c r="M48" s="25"/>
      <c r="N48" s="25">
        <v>1490.0</v>
      </c>
      <c r="O48" s="25"/>
      <c r="P48" s="28"/>
      <c r="Q48" s="24">
        <v>1490.0</v>
      </c>
      <c r="R48" s="29">
        <f t="shared" si="1"/>
        <v>0</v>
      </c>
      <c r="S48" s="30" t="s">
        <v>25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20">
        <v>45019.0</v>
      </c>
      <c r="C49" s="21" t="s">
        <v>303</v>
      </c>
      <c r="D49" s="22">
        <v>22332.0</v>
      </c>
      <c r="E49" s="23" t="s">
        <v>226</v>
      </c>
      <c r="F49" s="24"/>
      <c r="G49" s="25"/>
      <c r="H49" s="25"/>
      <c r="I49" s="25">
        <v>9500.0</v>
      </c>
      <c r="J49" s="27"/>
      <c r="K49" s="25"/>
      <c r="L49" s="28"/>
      <c r="M49" s="28"/>
      <c r="N49" s="28"/>
      <c r="O49" s="28"/>
      <c r="P49" s="28"/>
      <c r="Q49" s="24">
        <v>9500.0</v>
      </c>
      <c r="R49" s="29">
        <f t="shared" si="1"/>
        <v>0</v>
      </c>
      <c r="S49" s="30" t="s">
        <v>49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20">
        <v>45019.0</v>
      </c>
      <c r="C50" s="21" t="s">
        <v>304</v>
      </c>
      <c r="D50" s="22">
        <v>58050.0</v>
      </c>
      <c r="E50" s="23" t="s">
        <v>148</v>
      </c>
      <c r="F50" s="24"/>
      <c r="G50" s="25"/>
      <c r="H50" s="25"/>
      <c r="I50" s="25"/>
      <c r="J50" s="27">
        <v>5150.0</v>
      </c>
      <c r="K50" s="25"/>
      <c r="L50" s="25"/>
      <c r="M50" s="28"/>
      <c r="N50" s="25"/>
      <c r="O50" s="25"/>
      <c r="P50" s="28"/>
      <c r="Q50" s="24">
        <v>5150.0</v>
      </c>
      <c r="R50" s="29">
        <f t="shared" si="1"/>
        <v>0</v>
      </c>
      <c r="S50" s="30" t="s">
        <v>246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20">
        <v>45019.0</v>
      </c>
      <c r="C51" s="21" t="s">
        <v>305</v>
      </c>
      <c r="D51" s="22">
        <v>64875.0</v>
      </c>
      <c r="E51" s="23" t="s">
        <v>306</v>
      </c>
      <c r="F51" s="24"/>
      <c r="G51" s="25"/>
      <c r="H51" s="25"/>
      <c r="I51" s="25">
        <v>5150.0</v>
      </c>
      <c r="J51" s="27"/>
      <c r="K51" s="25"/>
      <c r="L51" s="28"/>
      <c r="M51" s="28"/>
      <c r="N51" s="28"/>
      <c r="O51" s="28"/>
      <c r="P51" s="28"/>
      <c r="Q51" s="24">
        <v>5150.0</v>
      </c>
      <c r="R51" s="29">
        <f t="shared" si="1"/>
        <v>0</v>
      </c>
      <c r="S51" s="30" t="s">
        <v>49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34">
        <v>45019.0</v>
      </c>
      <c r="C52" s="35" t="s">
        <v>307</v>
      </c>
      <c r="D52" s="36">
        <v>76611.0</v>
      </c>
      <c r="E52" s="37" t="s">
        <v>308</v>
      </c>
      <c r="F52" s="24"/>
      <c r="G52" s="25"/>
      <c r="H52" s="25"/>
      <c r="I52" s="25">
        <v>69500.0</v>
      </c>
      <c r="J52" s="27"/>
      <c r="K52" s="25"/>
      <c r="L52" s="28"/>
      <c r="M52" s="28"/>
      <c r="N52" s="28"/>
      <c r="O52" s="28"/>
      <c r="P52" s="28"/>
      <c r="Q52" s="24">
        <v>69500.0</v>
      </c>
      <c r="R52" s="29">
        <f t="shared" si="1"/>
        <v>0</v>
      </c>
      <c r="S52" s="30" t="s">
        <v>25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34">
        <v>45019.0</v>
      </c>
      <c r="C53" s="35" t="s">
        <v>309</v>
      </c>
      <c r="D53" s="36">
        <v>76602.0</v>
      </c>
      <c r="E53" s="37" t="s">
        <v>310</v>
      </c>
      <c r="F53" s="24"/>
      <c r="G53" s="25"/>
      <c r="H53" s="25"/>
      <c r="I53" s="25"/>
      <c r="J53" s="27">
        <v>27000.0</v>
      </c>
      <c r="K53" s="25"/>
      <c r="L53" s="28"/>
      <c r="M53" s="28"/>
      <c r="N53" s="28"/>
      <c r="O53" s="28"/>
      <c r="P53" s="28"/>
      <c r="Q53" s="24">
        <v>27000.0</v>
      </c>
      <c r="R53" s="29">
        <f t="shared" si="1"/>
        <v>0</v>
      </c>
      <c r="S53" s="30" t="s">
        <v>25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34">
        <v>45018.0</v>
      </c>
      <c r="C54" s="35" t="s">
        <v>311</v>
      </c>
      <c r="D54" s="36">
        <v>48193.0</v>
      </c>
      <c r="E54" s="37" t="s">
        <v>312</v>
      </c>
      <c r="F54" s="24"/>
      <c r="G54" s="25"/>
      <c r="H54" s="25"/>
      <c r="I54" s="25"/>
      <c r="J54" s="27"/>
      <c r="K54" s="25">
        <v>200.0</v>
      </c>
      <c r="L54" s="28"/>
      <c r="M54" s="28"/>
      <c r="N54" s="28"/>
      <c r="O54" s="28"/>
      <c r="P54" s="25">
        <v>1000.0</v>
      </c>
      <c r="Q54" s="24">
        <v>1200.0</v>
      </c>
      <c r="R54" s="29">
        <f t="shared" si="1"/>
        <v>0</v>
      </c>
      <c r="S54" s="30"/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34">
        <v>45019.0</v>
      </c>
      <c r="C55" s="35" t="s">
        <v>313</v>
      </c>
      <c r="D55" s="36">
        <v>59812.0</v>
      </c>
      <c r="E55" s="37" t="s">
        <v>238</v>
      </c>
      <c r="F55" s="24"/>
      <c r="G55" s="25"/>
      <c r="H55" s="25"/>
      <c r="I55" s="25"/>
      <c r="J55" s="27"/>
      <c r="K55" s="25"/>
      <c r="L55" s="28"/>
      <c r="M55" s="28"/>
      <c r="N55" s="28"/>
      <c r="O55" s="28"/>
      <c r="P55" s="25">
        <v>1200.0</v>
      </c>
      <c r="Q55" s="24">
        <v>1200.0</v>
      </c>
      <c r="R55" s="29">
        <f t="shared" si="1"/>
        <v>0</v>
      </c>
      <c r="S55" s="30"/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34">
        <v>45019.0</v>
      </c>
      <c r="C56" s="35" t="s">
        <v>314</v>
      </c>
      <c r="D56" s="36">
        <v>16390.0</v>
      </c>
      <c r="E56" s="37" t="s">
        <v>264</v>
      </c>
      <c r="F56" s="24"/>
      <c r="G56" s="25"/>
      <c r="H56" s="25"/>
      <c r="I56" s="25"/>
      <c r="J56" s="27"/>
      <c r="K56" s="25">
        <v>730.0</v>
      </c>
      <c r="L56" s="28"/>
      <c r="M56" s="28"/>
      <c r="N56" s="25"/>
      <c r="O56" s="28"/>
      <c r="P56" s="28"/>
      <c r="Q56" s="24">
        <v>730.0</v>
      </c>
      <c r="R56" s="29">
        <f t="shared" si="1"/>
        <v>0</v>
      </c>
      <c r="S56" s="30"/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>
        <v>53.0</v>
      </c>
      <c r="B57" s="34">
        <v>45019.0</v>
      </c>
      <c r="C57" s="35" t="s">
        <v>315</v>
      </c>
      <c r="D57" s="36">
        <v>52215.0</v>
      </c>
      <c r="E57" s="37" t="s">
        <v>316</v>
      </c>
      <c r="F57" s="24"/>
      <c r="G57" s="25"/>
      <c r="H57" s="25">
        <v>5500.0</v>
      </c>
      <c r="I57" s="25"/>
      <c r="J57" s="27"/>
      <c r="K57" s="25"/>
      <c r="L57" s="28"/>
      <c r="M57" s="28"/>
      <c r="N57" s="28"/>
      <c r="O57" s="28"/>
      <c r="P57" s="28"/>
      <c r="Q57" s="24">
        <v>5500.0</v>
      </c>
      <c r="R57" s="29">
        <f t="shared" si="1"/>
        <v>0</v>
      </c>
      <c r="S57" s="30"/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>
        <v>54.0</v>
      </c>
      <c r="B58" s="34">
        <v>45019.0</v>
      </c>
      <c r="C58" s="35" t="s">
        <v>317</v>
      </c>
      <c r="D58" s="36">
        <v>45256.0</v>
      </c>
      <c r="E58" s="37" t="s">
        <v>318</v>
      </c>
      <c r="F58" s="24"/>
      <c r="G58" s="25"/>
      <c r="H58" s="25"/>
      <c r="I58" s="25"/>
      <c r="J58" s="27"/>
      <c r="K58" s="25"/>
      <c r="L58" s="28"/>
      <c r="M58" s="28"/>
      <c r="N58" s="25"/>
      <c r="O58" s="28"/>
      <c r="P58" s="25">
        <v>2400.0</v>
      </c>
      <c r="Q58" s="24">
        <v>2400.0</v>
      </c>
      <c r="R58" s="29">
        <f t="shared" si="1"/>
        <v>0</v>
      </c>
      <c r="S58" s="30"/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>
        <v>55.0</v>
      </c>
      <c r="B59" s="34">
        <v>45019.0</v>
      </c>
      <c r="C59" s="35" t="s">
        <v>319</v>
      </c>
      <c r="D59" s="36">
        <v>51406.0</v>
      </c>
      <c r="E59" s="37" t="s">
        <v>320</v>
      </c>
      <c r="F59" s="24"/>
      <c r="G59" s="25"/>
      <c r="H59" s="25">
        <v>10000.0</v>
      </c>
      <c r="I59" s="25"/>
      <c r="J59" s="27"/>
      <c r="K59" s="25"/>
      <c r="L59" s="28"/>
      <c r="M59" s="28"/>
      <c r="N59" s="28"/>
      <c r="O59" s="28"/>
      <c r="P59" s="28"/>
      <c r="Q59" s="24">
        <v>10000.0</v>
      </c>
      <c r="R59" s="29">
        <f t="shared" si="1"/>
        <v>0</v>
      </c>
      <c r="S59" s="30"/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9">
        <v>56.0</v>
      </c>
      <c r="B60" s="34">
        <v>45019.0</v>
      </c>
      <c r="C60" s="35" t="s">
        <v>321</v>
      </c>
      <c r="D60" s="36">
        <v>16390.0</v>
      </c>
      <c r="E60" s="37" t="s">
        <v>264</v>
      </c>
      <c r="F60" s="24"/>
      <c r="G60" s="25"/>
      <c r="H60" s="25"/>
      <c r="I60" s="25"/>
      <c r="J60" s="27"/>
      <c r="K60" s="25"/>
      <c r="L60" s="28"/>
      <c r="M60" s="28"/>
      <c r="N60" s="28"/>
      <c r="O60" s="28"/>
      <c r="P60" s="25">
        <v>1600.0</v>
      </c>
      <c r="Q60" s="24">
        <v>1600.0</v>
      </c>
      <c r="R60" s="29">
        <f t="shared" si="1"/>
        <v>0</v>
      </c>
      <c r="S60" s="30"/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9">
        <v>57.0</v>
      </c>
      <c r="B61" s="34">
        <v>45019.0</v>
      </c>
      <c r="C61" s="35" t="s">
        <v>322</v>
      </c>
      <c r="D61" s="36">
        <v>26831.0</v>
      </c>
      <c r="E61" s="37" t="s">
        <v>281</v>
      </c>
      <c r="F61" s="24"/>
      <c r="G61" s="25"/>
      <c r="H61" s="25"/>
      <c r="I61" s="25"/>
      <c r="J61" s="27"/>
      <c r="K61" s="25"/>
      <c r="L61" s="28"/>
      <c r="M61" s="28"/>
      <c r="N61" s="25"/>
      <c r="O61" s="28"/>
      <c r="P61" s="25">
        <v>2400.0</v>
      </c>
      <c r="Q61" s="24">
        <v>2400.0</v>
      </c>
      <c r="R61" s="29">
        <f t="shared" si="1"/>
        <v>0</v>
      </c>
      <c r="S61" s="30"/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9">
        <v>58.0</v>
      </c>
      <c r="B62" s="34">
        <v>45019.0</v>
      </c>
      <c r="C62" s="35" t="s">
        <v>323</v>
      </c>
      <c r="D62" s="36">
        <v>49918.0</v>
      </c>
      <c r="E62" s="37" t="s">
        <v>324</v>
      </c>
      <c r="F62" s="24"/>
      <c r="G62" s="25"/>
      <c r="H62" s="25">
        <v>5300.0</v>
      </c>
      <c r="I62" s="25"/>
      <c r="J62" s="27"/>
      <c r="K62" s="25"/>
      <c r="L62" s="28"/>
      <c r="M62" s="28"/>
      <c r="N62" s="28"/>
      <c r="O62" s="28"/>
      <c r="P62" s="28"/>
      <c r="Q62" s="24">
        <v>5300.0</v>
      </c>
      <c r="R62" s="29">
        <f t="shared" si="1"/>
        <v>0</v>
      </c>
      <c r="S62" s="30"/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9">
        <v>59.0</v>
      </c>
      <c r="B63" s="34">
        <v>45019.0</v>
      </c>
      <c r="C63" s="35" t="s">
        <v>325</v>
      </c>
      <c r="D63" s="36">
        <v>14343.0</v>
      </c>
      <c r="E63" s="37" t="s">
        <v>300</v>
      </c>
      <c r="F63" s="24"/>
      <c r="G63" s="25"/>
      <c r="H63" s="25"/>
      <c r="I63" s="25"/>
      <c r="J63" s="27"/>
      <c r="K63" s="25"/>
      <c r="L63" s="28"/>
      <c r="M63" s="28"/>
      <c r="N63" s="28"/>
      <c r="O63" s="28"/>
      <c r="P63" s="25">
        <v>2400.0</v>
      </c>
      <c r="Q63" s="24">
        <v>2400.0</v>
      </c>
      <c r="R63" s="29">
        <f t="shared" si="1"/>
        <v>0</v>
      </c>
      <c r="S63" s="30"/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9">
        <v>60.0</v>
      </c>
      <c r="B64" s="34">
        <v>45019.0</v>
      </c>
      <c r="C64" s="35" t="s">
        <v>326</v>
      </c>
      <c r="D64" s="36">
        <v>55687.0</v>
      </c>
      <c r="E64" s="37" t="s">
        <v>327</v>
      </c>
      <c r="F64" s="24"/>
      <c r="G64" s="25"/>
      <c r="H64" s="25"/>
      <c r="I64" s="25"/>
      <c r="J64" s="27"/>
      <c r="K64" s="25"/>
      <c r="L64" s="28"/>
      <c r="M64" s="28"/>
      <c r="N64" s="28"/>
      <c r="O64" s="28"/>
      <c r="P64" s="25">
        <v>42000.0</v>
      </c>
      <c r="Q64" s="24">
        <v>42000.0</v>
      </c>
      <c r="R64" s="29">
        <f t="shared" si="1"/>
        <v>0</v>
      </c>
      <c r="S64" s="30"/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9">
        <v>61.0</v>
      </c>
      <c r="B65" s="34">
        <v>45019.0</v>
      </c>
      <c r="C65" s="35" t="s">
        <v>328</v>
      </c>
      <c r="D65" s="36">
        <v>37642.0</v>
      </c>
      <c r="E65" s="37" t="s">
        <v>329</v>
      </c>
      <c r="F65" s="24"/>
      <c r="G65" s="25"/>
      <c r="H65" s="25"/>
      <c r="I65" s="25"/>
      <c r="J65" s="27"/>
      <c r="K65" s="25"/>
      <c r="L65" s="28"/>
      <c r="M65" s="28"/>
      <c r="N65" s="28"/>
      <c r="O65" s="28"/>
      <c r="P65" s="25">
        <v>23400.0</v>
      </c>
      <c r="Q65" s="24">
        <v>23400.0</v>
      </c>
      <c r="R65" s="29">
        <f t="shared" si="1"/>
        <v>0</v>
      </c>
      <c r="S65" s="30"/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9"/>
      <c r="B66" s="34"/>
      <c r="C66" s="35"/>
      <c r="D66" s="36"/>
      <c r="E66" s="37"/>
      <c r="F66" s="24"/>
      <c r="G66" s="25"/>
      <c r="H66" s="25"/>
      <c r="I66" s="25"/>
      <c r="J66" s="27"/>
      <c r="K66" s="25"/>
      <c r="L66" s="28"/>
      <c r="M66" s="28"/>
      <c r="N66" s="28"/>
      <c r="O66" s="28"/>
      <c r="P66" s="25" t="s">
        <v>24</v>
      </c>
      <c r="Q66" s="24"/>
      <c r="R66" s="29">
        <v>0.0</v>
      </c>
      <c r="S66" s="30"/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38"/>
      <c r="B67" s="39"/>
      <c r="C67" s="40"/>
      <c r="D67" s="40"/>
      <c r="E67" s="41"/>
      <c r="F67" s="42">
        <f t="shared" ref="F67:Q67" si="2">SUM(F5:F66)</f>
        <v>175</v>
      </c>
      <c r="G67" s="42">
        <f t="shared" si="2"/>
        <v>33750</v>
      </c>
      <c r="H67" s="42">
        <f t="shared" si="2"/>
        <v>45650</v>
      </c>
      <c r="I67" s="42">
        <f t="shared" si="2"/>
        <v>219520</v>
      </c>
      <c r="J67" s="42">
        <f t="shared" si="2"/>
        <v>83180</v>
      </c>
      <c r="K67" s="42">
        <f t="shared" si="2"/>
        <v>11825</v>
      </c>
      <c r="L67" s="42">
        <f t="shared" si="2"/>
        <v>0</v>
      </c>
      <c r="M67" s="42">
        <f t="shared" si="2"/>
        <v>4990</v>
      </c>
      <c r="N67" s="42">
        <f t="shared" si="2"/>
        <v>1490</v>
      </c>
      <c r="O67" s="42">
        <f t="shared" si="2"/>
        <v>0</v>
      </c>
      <c r="P67" s="42">
        <f t="shared" si="2"/>
        <v>76400</v>
      </c>
      <c r="Q67" s="56">
        <f t="shared" si="2"/>
        <v>476980</v>
      </c>
      <c r="R67" s="29">
        <f>F67+G67+H67+I67+J67+K67+L67+M67+N67+O67+P67-Q67</f>
        <v>0</v>
      </c>
      <c r="S67" s="44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</row>
    <row r="68">
      <c r="A68" s="46"/>
      <c r="B68" s="40"/>
      <c r="C68" s="40"/>
      <c r="D68" s="40"/>
      <c r="E68" s="41"/>
      <c r="F68" s="47">
        <f>F67+G67+H67+I67+J67+K67+L67+M67+N67+O67+P67</f>
        <v>476980</v>
      </c>
      <c r="G68" s="8"/>
      <c r="H68" s="8"/>
      <c r="I68" s="8"/>
      <c r="J68" s="8"/>
      <c r="K68" s="8"/>
      <c r="L68" s="9"/>
      <c r="M68" s="48"/>
      <c r="N68" s="48"/>
      <c r="O68" s="48"/>
      <c r="P68" s="48"/>
      <c r="Q68" s="49" t="s">
        <v>37</v>
      </c>
      <c r="R68" s="45"/>
      <c r="S68" s="50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</row>
    <row r="69">
      <c r="A69" s="10"/>
      <c r="B69" s="51"/>
      <c r="C69" s="51"/>
      <c r="D69" s="51"/>
      <c r="E69" s="10"/>
      <c r="F69" s="5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1"/>
      <c r="C70" s="51"/>
      <c r="D70" s="51"/>
      <c r="E70" s="10"/>
      <c r="F70" s="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52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 t="s">
        <v>37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52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 t="s">
        <v>24</v>
      </c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1"/>
      <c r="C85" s="51"/>
      <c r="D85" s="51"/>
      <c r="E85" s="10"/>
      <c r="F85" s="5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1"/>
      <c r="C86" s="51"/>
      <c r="D86" s="51"/>
      <c r="E86" s="10"/>
      <c r="F86" s="5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1"/>
      <c r="C87" s="51"/>
      <c r="D87" s="51"/>
      <c r="E87" s="10"/>
      <c r="F87" s="5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1"/>
      <c r="C88" s="51"/>
      <c r="D88" s="51"/>
      <c r="E88" s="10"/>
      <c r="F88" s="5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1"/>
      <c r="C89" s="51"/>
      <c r="D89" s="51"/>
      <c r="E89" s="10"/>
      <c r="F89" s="5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1"/>
      <c r="C90" s="51"/>
      <c r="D90" s="51"/>
      <c r="E90" s="10"/>
      <c r="F90" s="5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3"/>
      <c r="C1024" s="53"/>
      <c r="D1024" s="53"/>
      <c r="E1024" s="4"/>
      <c r="F1024" s="5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3"/>
      <c r="C1025" s="53"/>
      <c r="D1025" s="53"/>
      <c r="E1025" s="4"/>
      <c r="F1025" s="5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3"/>
      <c r="C1026" s="53"/>
      <c r="D1026" s="53"/>
      <c r="E1026" s="4"/>
      <c r="F1026" s="5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3"/>
      <c r="C1027" s="53"/>
      <c r="D1027" s="53"/>
      <c r="E1027" s="4"/>
      <c r="F1027" s="53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</sheetData>
  <mergeCells count="17">
    <mergeCell ref="E2:E4"/>
    <mergeCell ref="F3:F4"/>
    <mergeCell ref="G3:H3"/>
    <mergeCell ref="I3:J3"/>
    <mergeCell ref="K3:K4"/>
    <mergeCell ref="L3:L4"/>
    <mergeCell ref="F68:L68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21.88"/>
    <col customWidth="1" min="3" max="3" width="41.5"/>
    <col customWidth="1" min="4" max="4" width="16.63"/>
    <col customWidth="1" min="5" max="5" width="93.5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23.75"/>
  </cols>
  <sheetData>
    <row r="1" ht="51.0" customHeight="1">
      <c r="A1" s="1" t="s">
        <v>330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45019.0</v>
      </c>
      <c r="C5" s="21" t="s">
        <v>331</v>
      </c>
      <c r="D5" s="22">
        <v>25650.0</v>
      </c>
      <c r="E5" s="23" t="s">
        <v>332</v>
      </c>
      <c r="F5" s="24"/>
      <c r="G5" s="25">
        <v>8449.0</v>
      </c>
      <c r="H5" s="25"/>
      <c r="I5" s="26"/>
      <c r="J5" s="27"/>
      <c r="K5" s="25">
        <v>14551.0</v>
      </c>
      <c r="L5" s="28"/>
      <c r="M5" s="25"/>
      <c r="N5" s="25"/>
      <c r="O5" s="28"/>
      <c r="P5" s="25"/>
      <c r="Q5" s="24">
        <v>23000.0</v>
      </c>
      <c r="R5" s="29">
        <f t="shared" ref="R5:R73" si="1">F5+G5+H5+I5+J5+K5+L5+M5+N5+O5+P5-Q5</f>
        <v>0</v>
      </c>
      <c r="S5" s="30" t="s">
        <v>49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45019.0</v>
      </c>
      <c r="C6" s="21" t="s">
        <v>333</v>
      </c>
      <c r="D6" s="22">
        <v>25650.0</v>
      </c>
      <c r="E6" s="23" t="s">
        <v>332</v>
      </c>
      <c r="F6" s="24"/>
      <c r="G6" s="25">
        <v>1450.0</v>
      </c>
      <c r="H6" s="25"/>
      <c r="I6" s="27"/>
      <c r="J6" s="25"/>
      <c r="K6" s="25"/>
      <c r="L6" s="28"/>
      <c r="M6" s="28"/>
      <c r="N6" s="25"/>
      <c r="O6" s="28"/>
      <c r="P6" s="28"/>
      <c r="Q6" s="24">
        <v>1450.0</v>
      </c>
      <c r="R6" s="29">
        <f t="shared" si="1"/>
        <v>0</v>
      </c>
      <c r="S6" s="30" t="s">
        <v>49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45019.0</v>
      </c>
      <c r="C7" s="21" t="s">
        <v>334</v>
      </c>
      <c r="D7" s="22">
        <v>58050.0</v>
      </c>
      <c r="E7" s="23" t="s">
        <v>148</v>
      </c>
      <c r="F7" s="24"/>
      <c r="G7" s="25"/>
      <c r="H7" s="25"/>
      <c r="I7" s="27"/>
      <c r="J7" s="25">
        <v>2600.0</v>
      </c>
      <c r="K7" s="25"/>
      <c r="L7" s="28"/>
      <c r="M7" s="25"/>
      <c r="N7" s="28"/>
      <c r="O7" s="28"/>
      <c r="P7" s="28"/>
      <c r="Q7" s="24">
        <v>2600.0</v>
      </c>
      <c r="R7" s="29">
        <f t="shared" si="1"/>
        <v>0</v>
      </c>
      <c r="S7" s="30" t="s">
        <v>28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45020.0</v>
      </c>
      <c r="C8" s="21" t="s">
        <v>335</v>
      </c>
      <c r="D8" s="22">
        <v>50136.0</v>
      </c>
      <c r="E8" s="23" t="s">
        <v>336</v>
      </c>
      <c r="F8" s="24"/>
      <c r="G8" s="25"/>
      <c r="H8" s="25"/>
      <c r="I8" s="27">
        <v>5000.0</v>
      </c>
      <c r="J8" s="25"/>
      <c r="K8" s="25"/>
      <c r="L8" s="28"/>
      <c r="M8" s="28"/>
      <c r="N8" s="25"/>
      <c r="O8" s="28"/>
      <c r="P8" s="28"/>
      <c r="Q8" s="24">
        <v>5000.0</v>
      </c>
      <c r="R8" s="29">
        <f t="shared" si="1"/>
        <v>0</v>
      </c>
      <c r="S8" s="30" t="s">
        <v>246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45020.0</v>
      </c>
      <c r="C9" s="21" t="s">
        <v>337</v>
      </c>
      <c r="D9" s="22">
        <v>54573.0</v>
      </c>
      <c r="E9" s="23" t="s">
        <v>338</v>
      </c>
      <c r="F9" s="24"/>
      <c r="G9" s="25"/>
      <c r="H9" s="25"/>
      <c r="I9" s="27">
        <v>5000.0</v>
      </c>
      <c r="J9" s="25"/>
      <c r="K9" s="25"/>
      <c r="L9" s="28"/>
      <c r="M9" s="28"/>
      <c r="N9" s="25"/>
      <c r="O9" s="28"/>
      <c r="P9" s="28"/>
      <c r="Q9" s="24">
        <v>5000.0</v>
      </c>
      <c r="R9" s="29">
        <f t="shared" si="1"/>
        <v>0</v>
      </c>
      <c r="S9" s="30" t="s">
        <v>246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45020.0</v>
      </c>
      <c r="C10" s="21" t="s">
        <v>339</v>
      </c>
      <c r="D10" s="22">
        <v>19688.0</v>
      </c>
      <c r="E10" s="23" t="s">
        <v>272</v>
      </c>
      <c r="F10" s="24"/>
      <c r="G10" s="28"/>
      <c r="H10" s="25"/>
      <c r="I10" s="27"/>
      <c r="J10" s="25">
        <v>10000.0</v>
      </c>
      <c r="K10" s="25"/>
      <c r="L10" s="28"/>
      <c r="M10" s="28"/>
      <c r="N10" s="25"/>
      <c r="O10" s="28"/>
      <c r="P10" s="28"/>
      <c r="Q10" s="24">
        <v>10000.0</v>
      </c>
      <c r="R10" s="29">
        <f t="shared" si="1"/>
        <v>0</v>
      </c>
      <c r="S10" s="30" t="s">
        <v>246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45020.0</v>
      </c>
      <c r="C11" s="21" t="s">
        <v>340</v>
      </c>
      <c r="D11" s="22">
        <v>54099.0</v>
      </c>
      <c r="E11" s="23" t="s">
        <v>341</v>
      </c>
      <c r="F11" s="24"/>
      <c r="G11" s="25"/>
      <c r="H11" s="25"/>
      <c r="I11" s="27"/>
      <c r="J11" s="25">
        <v>10000.0</v>
      </c>
      <c r="K11" s="25"/>
      <c r="L11" s="25"/>
      <c r="M11" s="25"/>
      <c r="N11" s="25"/>
      <c r="O11" s="28"/>
      <c r="P11" s="28"/>
      <c r="Q11" s="24">
        <v>10000.0</v>
      </c>
      <c r="R11" s="29">
        <f t="shared" si="1"/>
        <v>0</v>
      </c>
      <c r="S11" s="30" t="s">
        <v>45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45020.0</v>
      </c>
      <c r="C12" s="21" t="s">
        <v>342</v>
      </c>
      <c r="D12" s="22">
        <v>52509.0</v>
      </c>
      <c r="E12" s="23" t="s">
        <v>343</v>
      </c>
      <c r="F12" s="24"/>
      <c r="G12" s="25"/>
      <c r="H12" s="25"/>
      <c r="I12" s="27"/>
      <c r="J12" s="25">
        <v>10000.0</v>
      </c>
      <c r="K12" s="25"/>
      <c r="L12" s="25"/>
      <c r="M12" s="25"/>
      <c r="N12" s="25"/>
      <c r="O12" s="28"/>
      <c r="P12" s="28"/>
      <c r="Q12" s="24">
        <v>10000.0</v>
      </c>
      <c r="R12" s="29">
        <f t="shared" si="1"/>
        <v>0</v>
      </c>
      <c r="S12" s="30" t="s">
        <v>45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45020.0</v>
      </c>
      <c r="C13" s="21" t="s">
        <v>344</v>
      </c>
      <c r="D13" s="22">
        <v>52214.0</v>
      </c>
      <c r="E13" s="23" t="s">
        <v>345</v>
      </c>
      <c r="F13" s="24"/>
      <c r="G13" s="25"/>
      <c r="H13" s="25"/>
      <c r="I13" s="27">
        <v>2350.0</v>
      </c>
      <c r="J13" s="25"/>
      <c r="K13" s="25"/>
      <c r="L13" s="25"/>
      <c r="M13" s="25"/>
      <c r="N13" s="25"/>
      <c r="O13" s="28"/>
      <c r="P13" s="28"/>
      <c r="Q13" s="24">
        <v>2350.0</v>
      </c>
      <c r="R13" s="29">
        <f t="shared" si="1"/>
        <v>0</v>
      </c>
      <c r="S13" s="30" t="s">
        <v>45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45020.0</v>
      </c>
      <c r="C14" s="21" t="s">
        <v>346</v>
      </c>
      <c r="D14" s="22">
        <v>43102.0</v>
      </c>
      <c r="E14" s="23" t="s">
        <v>347</v>
      </c>
      <c r="F14" s="24"/>
      <c r="G14" s="55"/>
      <c r="H14" s="25"/>
      <c r="I14" s="27"/>
      <c r="J14" s="25">
        <v>30000.0</v>
      </c>
      <c r="K14" s="25"/>
      <c r="L14" s="25"/>
      <c r="M14" s="25"/>
      <c r="N14" s="25"/>
      <c r="O14" s="28"/>
      <c r="P14" s="28"/>
      <c r="Q14" s="24">
        <v>30000.0</v>
      </c>
      <c r="R14" s="29">
        <f t="shared" si="1"/>
        <v>0</v>
      </c>
      <c r="S14" s="30" t="s">
        <v>246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45020.0</v>
      </c>
      <c r="C15" s="21" t="s">
        <v>348</v>
      </c>
      <c r="D15" s="22">
        <v>73016.0</v>
      </c>
      <c r="E15" s="23" t="s">
        <v>349</v>
      </c>
      <c r="F15" s="24"/>
      <c r="G15" s="25"/>
      <c r="H15" s="25"/>
      <c r="I15" s="27"/>
      <c r="J15" s="25">
        <v>1300.0</v>
      </c>
      <c r="K15" s="25"/>
      <c r="L15" s="25"/>
      <c r="M15" s="25"/>
      <c r="N15" s="25"/>
      <c r="O15" s="28"/>
      <c r="P15" s="28"/>
      <c r="Q15" s="24">
        <v>1300.0</v>
      </c>
      <c r="R15" s="29">
        <f t="shared" si="1"/>
        <v>0</v>
      </c>
      <c r="S15" s="30" t="s">
        <v>246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45020.0</v>
      </c>
      <c r="C16" s="21" t="s">
        <v>350</v>
      </c>
      <c r="D16" s="22">
        <v>26831.0</v>
      </c>
      <c r="E16" s="23" t="s">
        <v>281</v>
      </c>
      <c r="F16" s="24"/>
      <c r="G16" s="25"/>
      <c r="H16" s="25"/>
      <c r="I16" s="27"/>
      <c r="J16" s="25">
        <v>9000.0</v>
      </c>
      <c r="K16" s="25"/>
      <c r="L16" s="25"/>
      <c r="M16" s="25"/>
      <c r="N16" s="25"/>
      <c r="O16" s="28"/>
      <c r="P16" s="28"/>
      <c r="Q16" s="24">
        <v>9000.0</v>
      </c>
      <c r="R16" s="29">
        <f t="shared" si="1"/>
        <v>0</v>
      </c>
      <c r="S16" s="30" t="s">
        <v>230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45020.0</v>
      </c>
      <c r="C17" s="21" t="s">
        <v>351</v>
      </c>
      <c r="D17" s="22">
        <v>74087.0</v>
      </c>
      <c r="E17" s="23" t="s">
        <v>352</v>
      </c>
      <c r="F17" s="24"/>
      <c r="G17" s="25"/>
      <c r="H17" s="25"/>
      <c r="I17" s="27"/>
      <c r="J17" s="25">
        <v>4575.0</v>
      </c>
      <c r="K17" s="25"/>
      <c r="L17" s="25"/>
      <c r="M17" s="25"/>
      <c r="N17" s="25"/>
      <c r="O17" s="28"/>
      <c r="P17" s="28"/>
      <c r="Q17" s="24">
        <v>4575.0</v>
      </c>
      <c r="R17" s="29">
        <f t="shared" si="1"/>
        <v>0</v>
      </c>
      <c r="S17" s="30" t="s">
        <v>45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45020.0</v>
      </c>
      <c r="C18" s="21" t="s">
        <v>353</v>
      </c>
      <c r="D18" s="22">
        <v>74092.0</v>
      </c>
      <c r="E18" s="23" t="s">
        <v>354</v>
      </c>
      <c r="F18" s="24"/>
      <c r="G18" s="25"/>
      <c r="H18" s="25"/>
      <c r="I18" s="27"/>
      <c r="J18" s="25">
        <v>4500.0</v>
      </c>
      <c r="K18" s="25"/>
      <c r="L18" s="25"/>
      <c r="M18" s="25"/>
      <c r="N18" s="25"/>
      <c r="O18" s="28"/>
      <c r="P18" s="28"/>
      <c r="Q18" s="24">
        <v>4500.0</v>
      </c>
      <c r="R18" s="29">
        <f t="shared" si="1"/>
        <v>0</v>
      </c>
      <c r="S18" s="30" t="s">
        <v>45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45020.0</v>
      </c>
      <c r="C19" s="21" t="s">
        <v>355</v>
      </c>
      <c r="D19" s="22">
        <v>43134.0</v>
      </c>
      <c r="E19" s="23" t="s">
        <v>356</v>
      </c>
      <c r="F19" s="24"/>
      <c r="G19" s="25"/>
      <c r="H19" s="25"/>
      <c r="I19" s="27">
        <v>11450.0</v>
      </c>
      <c r="J19" s="25"/>
      <c r="K19" s="25"/>
      <c r="L19" s="25"/>
      <c r="M19" s="25"/>
      <c r="N19" s="25"/>
      <c r="O19" s="28"/>
      <c r="P19" s="28"/>
      <c r="Q19" s="24">
        <v>11450.0</v>
      </c>
      <c r="R19" s="29">
        <f t="shared" si="1"/>
        <v>0</v>
      </c>
      <c r="S19" s="30" t="s">
        <v>49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45020.0</v>
      </c>
      <c r="C20" s="21" t="s">
        <v>357</v>
      </c>
      <c r="D20" s="22">
        <v>10697.0</v>
      </c>
      <c r="E20" s="23" t="s">
        <v>358</v>
      </c>
      <c r="F20" s="24"/>
      <c r="G20" s="25"/>
      <c r="H20" s="25"/>
      <c r="I20" s="27">
        <v>3100.0</v>
      </c>
      <c r="J20" s="25"/>
      <c r="K20" s="25"/>
      <c r="L20" s="25"/>
      <c r="M20" s="25"/>
      <c r="N20" s="25"/>
      <c r="O20" s="28"/>
      <c r="P20" s="28"/>
      <c r="Q20" s="24">
        <v>3100.0</v>
      </c>
      <c r="R20" s="29">
        <f t="shared" si="1"/>
        <v>0</v>
      </c>
      <c r="S20" s="30" t="s">
        <v>230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45020.0</v>
      </c>
      <c r="C21" s="21" t="s">
        <v>359</v>
      </c>
      <c r="D21" s="22">
        <v>66838.0</v>
      </c>
      <c r="E21" s="23" t="s">
        <v>360</v>
      </c>
      <c r="F21" s="24"/>
      <c r="G21" s="25"/>
      <c r="H21" s="25"/>
      <c r="I21" s="27">
        <v>8400.0</v>
      </c>
      <c r="J21" s="25"/>
      <c r="K21" s="25"/>
      <c r="L21" s="25"/>
      <c r="M21" s="25"/>
      <c r="N21" s="25"/>
      <c r="O21" s="28"/>
      <c r="P21" s="28"/>
      <c r="Q21" s="24">
        <v>8400.0</v>
      </c>
      <c r="R21" s="29">
        <f t="shared" si="1"/>
        <v>0</v>
      </c>
      <c r="S21" s="30" t="s">
        <v>230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45020.0</v>
      </c>
      <c r="C22" s="21" t="s">
        <v>361</v>
      </c>
      <c r="D22" s="22">
        <v>44149.0</v>
      </c>
      <c r="E22" s="23" t="s">
        <v>362</v>
      </c>
      <c r="F22" s="24"/>
      <c r="G22" s="25"/>
      <c r="H22" s="25"/>
      <c r="I22" s="27">
        <v>1500.0</v>
      </c>
      <c r="J22" s="25"/>
      <c r="K22" s="25"/>
      <c r="L22" s="25"/>
      <c r="M22" s="25"/>
      <c r="N22" s="25"/>
      <c r="O22" s="28"/>
      <c r="P22" s="28"/>
      <c r="Q22" s="24">
        <v>1500.0</v>
      </c>
      <c r="R22" s="29">
        <f t="shared" si="1"/>
        <v>0</v>
      </c>
      <c r="S22" s="30" t="s">
        <v>38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45020.0</v>
      </c>
      <c r="C23" s="21" t="s">
        <v>363</v>
      </c>
      <c r="D23" s="22">
        <v>51017.0</v>
      </c>
      <c r="E23" s="23" t="s">
        <v>40</v>
      </c>
      <c r="F23" s="24"/>
      <c r="G23" s="25"/>
      <c r="H23" s="25">
        <v>45000.0</v>
      </c>
      <c r="I23" s="27"/>
      <c r="J23" s="25"/>
      <c r="K23" s="25"/>
      <c r="L23" s="25"/>
      <c r="M23" s="25"/>
      <c r="N23" s="25"/>
      <c r="O23" s="28"/>
      <c r="P23" s="28"/>
      <c r="Q23" s="24">
        <v>45000.0</v>
      </c>
      <c r="R23" s="29">
        <f t="shared" si="1"/>
        <v>0</v>
      </c>
      <c r="S23" s="30" t="s">
        <v>38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45020.0</v>
      </c>
      <c r="C24" s="21" t="s">
        <v>364</v>
      </c>
      <c r="D24" s="22">
        <v>76617.0</v>
      </c>
      <c r="E24" s="23" t="s">
        <v>365</v>
      </c>
      <c r="F24" s="24"/>
      <c r="G24" s="25"/>
      <c r="H24" s="25"/>
      <c r="I24" s="27">
        <v>300.0</v>
      </c>
      <c r="J24" s="25"/>
      <c r="K24" s="25"/>
      <c r="L24" s="25"/>
      <c r="M24" s="25"/>
      <c r="N24" s="25"/>
      <c r="O24" s="28"/>
      <c r="P24" s="28"/>
      <c r="Q24" s="24">
        <v>300.0</v>
      </c>
      <c r="R24" s="29">
        <f t="shared" si="1"/>
        <v>0</v>
      </c>
      <c r="S24" s="30" t="s">
        <v>49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45020.0</v>
      </c>
      <c r="C25" s="21" t="s">
        <v>366</v>
      </c>
      <c r="D25" s="22">
        <v>52247.0</v>
      </c>
      <c r="E25" s="23" t="s">
        <v>367</v>
      </c>
      <c r="F25" s="24"/>
      <c r="G25" s="25">
        <v>30000.0</v>
      </c>
      <c r="H25" s="25"/>
      <c r="I25" s="27">
        <v>5000.0</v>
      </c>
      <c r="J25" s="25"/>
      <c r="K25" s="25"/>
      <c r="L25" s="25"/>
      <c r="M25" s="25"/>
      <c r="N25" s="25"/>
      <c r="O25" s="28"/>
      <c r="P25" s="28"/>
      <c r="Q25" s="24">
        <v>35000.0</v>
      </c>
      <c r="R25" s="29">
        <f t="shared" si="1"/>
        <v>0</v>
      </c>
      <c r="S25" s="30" t="s">
        <v>49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45020.0</v>
      </c>
      <c r="C26" s="21" t="s">
        <v>368</v>
      </c>
      <c r="D26" s="22">
        <v>10291.0</v>
      </c>
      <c r="E26" s="23" t="s">
        <v>53</v>
      </c>
      <c r="F26" s="24"/>
      <c r="G26" s="25"/>
      <c r="H26" s="25"/>
      <c r="I26" s="27"/>
      <c r="J26" s="25"/>
      <c r="K26" s="25">
        <v>600.0</v>
      </c>
      <c r="L26" s="25"/>
      <c r="M26" s="25"/>
      <c r="N26" s="25"/>
      <c r="O26" s="28"/>
      <c r="P26" s="28"/>
      <c r="Q26" s="24">
        <v>600.0</v>
      </c>
      <c r="R26" s="29">
        <f t="shared" si="1"/>
        <v>0</v>
      </c>
      <c r="S26" s="30" t="s">
        <v>38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45020.0</v>
      </c>
      <c r="C27" s="21" t="s">
        <v>369</v>
      </c>
      <c r="D27" s="22">
        <v>60787.0</v>
      </c>
      <c r="E27" s="23" t="s">
        <v>370</v>
      </c>
      <c r="F27" s="24"/>
      <c r="G27" s="25"/>
      <c r="H27" s="25"/>
      <c r="I27" s="27">
        <v>2650.0</v>
      </c>
      <c r="J27" s="25"/>
      <c r="K27" s="25"/>
      <c r="L27" s="25"/>
      <c r="M27" s="25"/>
      <c r="N27" s="25"/>
      <c r="O27" s="28"/>
      <c r="P27" s="28"/>
      <c r="Q27" s="24">
        <v>2650.0</v>
      </c>
      <c r="R27" s="29">
        <f t="shared" si="1"/>
        <v>0</v>
      </c>
      <c r="S27" s="30" t="s">
        <v>38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45020.0</v>
      </c>
      <c r="C28" s="21" t="s">
        <v>371</v>
      </c>
      <c r="D28" s="22">
        <v>76618.0</v>
      </c>
      <c r="E28" s="23" t="s">
        <v>372</v>
      </c>
      <c r="F28" s="24"/>
      <c r="G28" s="25"/>
      <c r="H28" s="25"/>
      <c r="I28" s="27">
        <v>27000.0</v>
      </c>
      <c r="J28" s="25"/>
      <c r="K28" s="25"/>
      <c r="L28" s="25"/>
      <c r="M28" s="25"/>
      <c r="N28" s="25"/>
      <c r="O28" s="28"/>
      <c r="P28" s="28"/>
      <c r="Q28" s="24">
        <v>27000.0</v>
      </c>
      <c r="R28" s="29">
        <f t="shared" si="1"/>
        <v>0</v>
      </c>
      <c r="S28" s="30" t="s">
        <v>246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45020.0</v>
      </c>
      <c r="C29" s="21" t="s">
        <v>373</v>
      </c>
      <c r="D29" s="22">
        <v>52631.0</v>
      </c>
      <c r="E29" s="23" t="s">
        <v>374</v>
      </c>
      <c r="F29" s="24"/>
      <c r="G29" s="25"/>
      <c r="H29" s="25"/>
      <c r="I29" s="27">
        <v>20000.0</v>
      </c>
      <c r="J29" s="25"/>
      <c r="K29" s="25"/>
      <c r="L29" s="25"/>
      <c r="M29" s="25"/>
      <c r="N29" s="25"/>
      <c r="O29" s="28"/>
      <c r="P29" s="28"/>
      <c r="Q29" s="24">
        <v>20000.0</v>
      </c>
      <c r="R29" s="29">
        <f t="shared" si="1"/>
        <v>0</v>
      </c>
      <c r="S29" s="30" t="s">
        <v>230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45020.0</v>
      </c>
      <c r="C30" s="21" t="s">
        <v>375</v>
      </c>
      <c r="D30" s="22">
        <v>59507.0</v>
      </c>
      <c r="E30" s="23" t="s">
        <v>376</v>
      </c>
      <c r="F30" s="24"/>
      <c r="G30" s="25"/>
      <c r="H30" s="25"/>
      <c r="I30" s="27">
        <v>10000.0</v>
      </c>
      <c r="J30" s="25"/>
      <c r="K30" s="25"/>
      <c r="L30" s="25"/>
      <c r="M30" s="25"/>
      <c r="N30" s="25"/>
      <c r="O30" s="28"/>
      <c r="P30" s="28"/>
      <c r="Q30" s="24">
        <v>10000.0</v>
      </c>
      <c r="R30" s="29">
        <f t="shared" si="1"/>
        <v>0</v>
      </c>
      <c r="S30" s="30" t="s">
        <v>230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45020.0</v>
      </c>
      <c r="C31" s="21" t="s">
        <v>377</v>
      </c>
      <c r="D31" s="22">
        <v>52247.0</v>
      </c>
      <c r="E31" s="23" t="s">
        <v>367</v>
      </c>
      <c r="F31" s="24"/>
      <c r="G31" s="25"/>
      <c r="H31" s="25"/>
      <c r="I31" s="27">
        <v>1450.0</v>
      </c>
      <c r="J31" s="25"/>
      <c r="K31" s="25"/>
      <c r="L31" s="25"/>
      <c r="M31" s="25"/>
      <c r="N31" s="25"/>
      <c r="O31" s="28"/>
      <c r="P31" s="28"/>
      <c r="Q31" s="24">
        <v>1450.0</v>
      </c>
      <c r="R31" s="29">
        <f t="shared" si="1"/>
        <v>0</v>
      </c>
      <c r="S31" s="30" t="s">
        <v>45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45020.0</v>
      </c>
      <c r="C32" s="21" t="s">
        <v>378</v>
      </c>
      <c r="D32" s="22">
        <v>74424.0</v>
      </c>
      <c r="E32" s="23" t="s">
        <v>379</v>
      </c>
      <c r="F32" s="24"/>
      <c r="G32" s="25"/>
      <c r="H32" s="25"/>
      <c r="I32" s="27">
        <v>6905.0</v>
      </c>
      <c r="J32" s="25"/>
      <c r="K32" s="25"/>
      <c r="L32" s="25"/>
      <c r="M32" s="25"/>
      <c r="N32" s="25"/>
      <c r="O32" s="28"/>
      <c r="P32" s="28"/>
      <c r="Q32" s="24">
        <v>6905.0</v>
      </c>
      <c r="R32" s="29">
        <f t="shared" si="1"/>
        <v>0</v>
      </c>
      <c r="S32" s="30" t="s">
        <v>230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45020.0</v>
      </c>
      <c r="C33" s="21" t="s">
        <v>380</v>
      </c>
      <c r="D33" s="22">
        <v>52681.0</v>
      </c>
      <c r="E33" s="23" t="s">
        <v>381</v>
      </c>
      <c r="F33" s="24"/>
      <c r="G33" s="25"/>
      <c r="H33" s="25"/>
      <c r="I33" s="27">
        <v>5150.0</v>
      </c>
      <c r="J33" s="25"/>
      <c r="K33" s="25"/>
      <c r="L33" s="25"/>
      <c r="M33" s="25"/>
      <c r="N33" s="25"/>
      <c r="O33" s="28"/>
      <c r="P33" s="28"/>
      <c r="Q33" s="24">
        <v>5150.0</v>
      </c>
      <c r="R33" s="29">
        <f t="shared" si="1"/>
        <v>0</v>
      </c>
      <c r="S33" s="30" t="s">
        <v>230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45020.0</v>
      </c>
      <c r="C34" s="21" t="s">
        <v>382</v>
      </c>
      <c r="D34" s="22">
        <v>74930.0</v>
      </c>
      <c r="E34" s="23" t="s">
        <v>383</v>
      </c>
      <c r="F34" s="24"/>
      <c r="G34" s="25"/>
      <c r="H34" s="25"/>
      <c r="I34" s="27"/>
      <c r="J34" s="25">
        <v>500.0</v>
      </c>
      <c r="K34" s="25"/>
      <c r="L34" s="25"/>
      <c r="M34" s="25"/>
      <c r="N34" s="25"/>
      <c r="O34" s="28"/>
      <c r="P34" s="28"/>
      <c r="Q34" s="24">
        <v>500.0</v>
      </c>
      <c r="R34" s="29">
        <f t="shared" si="1"/>
        <v>0</v>
      </c>
      <c r="S34" s="30" t="s">
        <v>45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45020.0</v>
      </c>
      <c r="C35" s="21" t="s">
        <v>384</v>
      </c>
      <c r="D35" s="22">
        <v>10008.0</v>
      </c>
      <c r="E35" s="23" t="s">
        <v>178</v>
      </c>
      <c r="F35" s="24"/>
      <c r="G35" s="25">
        <v>10800.0</v>
      </c>
      <c r="H35" s="25"/>
      <c r="I35" s="27"/>
      <c r="J35" s="25"/>
      <c r="K35" s="25"/>
      <c r="L35" s="25"/>
      <c r="M35" s="25"/>
      <c r="N35" s="25"/>
      <c r="O35" s="28"/>
      <c r="P35" s="28"/>
      <c r="Q35" s="24">
        <v>10800.0</v>
      </c>
      <c r="R35" s="29">
        <f t="shared" si="1"/>
        <v>0</v>
      </c>
      <c r="S35" s="30" t="s">
        <v>49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45020.0</v>
      </c>
      <c r="C36" s="21" t="s">
        <v>385</v>
      </c>
      <c r="D36" s="22">
        <v>50436.0</v>
      </c>
      <c r="E36" s="23" t="s">
        <v>99</v>
      </c>
      <c r="F36" s="24"/>
      <c r="G36" s="25"/>
      <c r="H36" s="25"/>
      <c r="I36" s="27">
        <v>5000.0</v>
      </c>
      <c r="J36" s="25"/>
      <c r="K36" s="25"/>
      <c r="L36" s="25"/>
      <c r="M36" s="25"/>
      <c r="N36" s="25"/>
      <c r="O36" s="28"/>
      <c r="P36" s="28"/>
      <c r="Q36" s="24">
        <v>5000.0</v>
      </c>
      <c r="R36" s="29">
        <f t="shared" si="1"/>
        <v>0</v>
      </c>
      <c r="S36" s="30" t="s">
        <v>230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45020.0</v>
      </c>
      <c r="C37" s="21" t="s">
        <v>386</v>
      </c>
      <c r="D37" s="22">
        <v>50436.0</v>
      </c>
      <c r="E37" s="23" t="s">
        <v>99</v>
      </c>
      <c r="F37" s="24"/>
      <c r="G37" s="25"/>
      <c r="H37" s="25"/>
      <c r="I37" s="27">
        <v>5000.0</v>
      </c>
      <c r="J37" s="25"/>
      <c r="K37" s="25"/>
      <c r="L37" s="25"/>
      <c r="M37" s="25"/>
      <c r="N37" s="25"/>
      <c r="O37" s="28"/>
      <c r="P37" s="28"/>
      <c r="Q37" s="24">
        <v>5000.0</v>
      </c>
      <c r="R37" s="29">
        <f t="shared" si="1"/>
        <v>0</v>
      </c>
      <c r="S37" s="30" t="s">
        <v>230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45020.0</v>
      </c>
      <c r="C38" s="21" t="s">
        <v>387</v>
      </c>
      <c r="D38" s="22">
        <v>58758.0</v>
      </c>
      <c r="E38" s="23" t="s">
        <v>388</v>
      </c>
      <c r="F38" s="24"/>
      <c r="G38" s="25"/>
      <c r="H38" s="25"/>
      <c r="I38" s="27">
        <v>10000.0</v>
      </c>
      <c r="J38" s="25"/>
      <c r="K38" s="25"/>
      <c r="L38" s="25"/>
      <c r="M38" s="25"/>
      <c r="N38" s="25"/>
      <c r="O38" s="28"/>
      <c r="P38" s="28"/>
      <c r="Q38" s="24">
        <v>10000.0</v>
      </c>
      <c r="R38" s="29">
        <f t="shared" si="1"/>
        <v>0</v>
      </c>
      <c r="S38" s="30" t="s">
        <v>49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45020.0</v>
      </c>
      <c r="C39" s="21" t="s">
        <v>389</v>
      </c>
      <c r="D39" s="22">
        <v>52373.0</v>
      </c>
      <c r="E39" s="23" t="s">
        <v>390</v>
      </c>
      <c r="F39" s="24"/>
      <c r="G39" s="25"/>
      <c r="H39" s="25"/>
      <c r="I39" s="27"/>
      <c r="J39" s="25">
        <v>1400.0</v>
      </c>
      <c r="K39" s="25"/>
      <c r="L39" s="25"/>
      <c r="M39" s="25"/>
      <c r="N39" s="25"/>
      <c r="O39" s="28"/>
      <c r="P39" s="28"/>
      <c r="Q39" s="24">
        <v>1400.0</v>
      </c>
      <c r="R39" s="29">
        <f t="shared" si="1"/>
        <v>0</v>
      </c>
      <c r="S39" s="30" t="s">
        <v>49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45020.0</v>
      </c>
      <c r="C40" s="21" t="s">
        <v>391</v>
      </c>
      <c r="D40" s="22">
        <v>50436.0</v>
      </c>
      <c r="E40" s="23" t="s">
        <v>99</v>
      </c>
      <c r="F40" s="24"/>
      <c r="G40" s="25"/>
      <c r="H40" s="25"/>
      <c r="I40" s="27">
        <v>300.0</v>
      </c>
      <c r="J40" s="25"/>
      <c r="K40" s="25"/>
      <c r="L40" s="25"/>
      <c r="M40" s="25"/>
      <c r="N40" s="25"/>
      <c r="O40" s="28"/>
      <c r="P40" s="28"/>
      <c r="Q40" s="24">
        <v>300.0</v>
      </c>
      <c r="R40" s="29">
        <f t="shared" si="1"/>
        <v>0</v>
      </c>
      <c r="S40" s="30" t="s">
        <v>49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45020.0</v>
      </c>
      <c r="C41" s="21" t="s">
        <v>392</v>
      </c>
      <c r="D41" s="22">
        <v>73825.0</v>
      </c>
      <c r="E41" s="23" t="s">
        <v>393</v>
      </c>
      <c r="F41" s="24"/>
      <c r="G41" s="25"/>
      <c r="H41" s="25"/>
      <c r="I41" s="27">
        <v>27000.0</v>
      </c>
      <c r="J41" s="25"/>
      <c r="K41" s="25"/>
      <c r="L41" s="25"/>
      <c r="M41" s="25"/>
      <c r="N41" s="25"/>
      <c r="O41" s="28"/>
      <c r="P41" s="28"/>
      <c r="Q41" s="24">
        <v>27000.0</v>
      </c>
      <c r="R41" s="29">
        <f t="shared" si="1"/>
        <v>0</v>
      </c>
      <c r="S41" s="30" t="s">
        <v>49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20">
        <v>45020.0</v>
      </c>
      <c r="C42" s="21" t="s">
        <v>394</v>
      </c>
      <c r="D42" s="22">
        <v>28414.0</v>
      </c>
      <c r="E42" s="23" t="s">
        <v>125</v>
      </c>
      <c r="F42" s="24"/>
      <c r="G42" s="25"/>
      <c r="H42" s="25"/>
      <c r="I42" s="27">
        <v>15000.0</v>
      </c>
      <c r="J42" s="25"/>
      <c r="K42" s="25"/>
      <c r="L42" s="25"/>
      <c r="M42" s="25"/>
      <c r="N42" s="25"/>
      <c r="O42" s="28"/>
      <c r="P42" s="28"/>
      <c r="Q42" s="24">
        <v>15000.0</v>
      </c>
      <c r="R42" s="29">
        <f t="shared" si="1"/>
        <v>0</v>
      </c>
      <c r="S42" s="30" t="s">
        <v>49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20">
        <v>45020.0</v>
      </c>
      <c r="C43" s="21" t="s">
        <v>395</v>
      </c>
      <c r="D43" s="22">
        <v>28414.0</v>
      </c>
      <c r="E43" s="23" t="s">
        <v>125</v>
      </c>
      <c r="F43" s="24"/>
      <c r="G43" s="25"/>
      <c r="H43" s="25"/>
      <c r="I43" s="27"/>
      <c r="J43" s="25"/>
      <c r="K43" s="25">
        <v>12000.0</v>
      </c>
      <c r="L43" s="28"/>
      <c r="M43" s="28"/>
      <c r="N43" s="28"/>
      <c r="O43" s="28"/>
      <c r="P43" s="28"/>
      <c r="Q43" s="24">
        <v>12000.0</v>
      </c>
      <c r="R43" s="29">
        <f t="shared" si="1"/>
        <v>0</v>
      </c>
      <c r="S43" s="30" t="s">
        <v>45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20">
        <v>45020.0</v>
      </c>
      <c r="C44" s="21" t="s">
        <v>396</v>
      </c>
      <c r="D44" s="22">
        <v>41626.0</v>
      </c>
      <c r="E44" s="23" t="s">
        <v>397</v>
      </c>
      <c r="F44" s="24"/>
      <c r="G44" s="25"/>
      <c r="H44" s="25"/>
      <c r="I44" s="27"/>
      <c r="J44" s="25"/>
      <c r="K44" s="28"/>
      <c r="L44" s="28"/>
      <c r="M44" s="28"/>
      <c r="N44" s="25">
        <v>1200.0</v>
      </c>
      <c r="O44" s="25"/>
      <c r="P44" s="28"/>
      <c r="Q44" s="24">
        <v>1200.0</v>
      </c>
      <c r="R44" s="29">
        <f t="shared" si="1"/>
        <v>0</v>
      </c>
      <c r="S44" s="30" t="s">
        <v>45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20">
        <v>45020.0</v>
      </c>
      <c r="C45" s="21" t="s">
        <v>398</v>
      </c>
      <c r="D45" s="22">
        <v>71104.0</v>
      </c>
      <c r="E45" s="23" t="s">
        <v>399</v>
      </c>
      <c r="F45" s="33"/>
      <c r="G45" s="25"/>
      <c r="H45" s="25"/>
      <c r="I45" s="27"/>
      <c r="J45" s="25"/>
      <c r="K45" s="25">
        <v>1400.0</v>
      </c>
      <c r="L45" s="28"/>
      <c r="M45" s="28"/>
      <c r="N45" s="28"/>
      <c r="O45" s="28"/>
      <c r="P45" s="28"/>
      <c r="Q45" s="24">
        <v>1400.0</v>
      </c>
      <c r="R45" s="29">
        <f t="shared" si="1"/>
        <v>0</v>
      </c>
      <c r="S45" s="30" t="s">
        <v>45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20">
        <v>45020.0</v>
      </c>
      <c r="C46" s="21" t="s">
        <v>400</v>
      </c>
      <c r="D46" s="22">
        <v>28414.0</v>
      </c>
      <c r="E46" s="23" t="s">
        <v>125</v>
      </c>
      <c r="F46" s="24"/>
      <c r="G46" s="25"/>
      <c r="H46" s="25"/>
      <c r="I46" s="27">
        <v>100.0</v>
      </c>
      <c r="J46" s="25"/>
      <c r="K46" s="28"/>
      <c r="L46" s="28"/>
      <c r="M46" s="28"/>
      <c r="N46" s="25"/>
      <c r="O46" s="28"/>
      <c r="P46" s="28"/>
      <c r="Q46" s="24">
        <v>100.0</v>
      </c>
      <c r="R46" s="29">
        <f t="shared" si="1"/>
        <v>0</v>
      </c>
      <c r="S46" s="30" t="s">
        <v>45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20">
        <v>45020.0</v>
      </c>
      <c r="C47" s="21" t="s">
        <v>401</v>
      </c>
      <c r="D47" s="22">
        <v>70684.0</v>
      </c>
      <c r="E47" s="23" t="s">
        <v>402</v>
      </c>
      <c r="F47" s="24"/>
      <c r="G47" s="25"/>
      <c r="H47" s="25"/>
      <c r="I47" s="25"/>
      <c r="J47" s="27">
        <v>15000.0</v>
      </c>
      <c r="K47" s="25"/>
      <c r="L47" s="28"/>
      <c r="M47" s="25"/>
      <c r="N47" s="25"/>
      <c r="O47" s="25"/>
      <c r="P47" s="28"/>
      <c r="Q47" s="24">
        <v>15000.0</v>
      </c>
      <c r="R47" s="29">
        <f t="shared" si="1"/>
        <v>0</v>
      </c>
      <c r="S47" s="30" t="s">
        <v>45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20">
        <v>45020.0</v>
      </c>
      <c r="C48" s="21" t="s">
        <v>403</v>
      </c>
      <c r="D48" s="22">
        <v>33054.0</v>
      </c>
      <c r="E48" s="23" t="s">
        <v>404</v>
      </c>
      <c r="F48" s="24"/>
      <c r="G48" s="25"/>
      <c r="H48" s="25"/>
      <c r="I48" s="25"/>
      <c r="J48" s="27">
        <v>4650.0</v>
      </c>
      <c r="K48" s="25"/>
      <c r="L48" s="28"/>
      <c r="M48" s="28"/>
      <c r="N48" s="28"/>
      <c r="O48" s="28"/>
      <c r="P48" s="28"/>
      <c r="Q48" s="24">
        <v>4650.0</v>
      </c>
      <c r="R48" s="29">
        <f t="shared" si="1"/>
        <v>0</v>
      </c>
      <c r="S48" s="30" t="s">
        <v>45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20">
        <v>45020.0</v>
      </c>
      <c r="C49" s="21" t="s">
        <v>405</v>
      </c>
      <c r="D49" s="22">
        <v>72108.0</v>
      </c>
      <c r="E49" s="23" t="s">
        <v>406</v>
      </c>
      <c r="F49" s="24"/>
      <c r="G49" s="25">
        <v>650.0</v>
      </c>
      <c r="H49" s="25"/>
      <c r="I49" s="25"/>
      <c r="J49" s="27"/>
      <c r="K49" s="25"/>
      <c r="L49" s="28"/>
      <c r="M49" s="28"/>
      <c r="N49" s="28"/>
      <c r="O49" s="28"/>
      <c r="P49" s="28"/>
      <c r="Q49" s="24">
        <v>650.0</v>
      </c>
      <c r="R49" s="29">
        <f t="shared" si="1"/>
        <v>0</v>
      </c>
      <c r="S49" s="30" t="s">
        <v>45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34">
        <v>45020.0</v>
      </c>
      <c r="C50" s="35" t="s">
        <v>407</v>
      </c>
      <c r="D50" s="36">
        <v>42046.0</v>
      </c>
      <c r="E50" s="37" t="s">
        <v>408</v>
      </c>
      <c r="F50" s="24"/>
      <c r="G50" s="25"/>
      <c r="H50" s="25">
        <v>4490.0</v>
      </c>
      <c r="I50" s="25"/>
      <c r="J50" s="27"/>
      <c r="K50" s="25"/>
      <c r="L50" s="28"/>
      <c r="M50" s="28"/>
      <c r="N50" s="28"/>
      <c r="O50" s="28"/>
      <c r="P50" s="28"/>
      <c r="Q50" s="24">
        <v>4490.0</v>
      </c>
      <c r="R50" s="29">
        <f t="shared" si="1"/>
        <v>0</v>
      </c>
      <c r="S50" s="30" t="s">
        <v>49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34">
        <v>45019.0</v>
      </c>
      <c r="C51" s="35" t="s">
        <v>409</v>
      </c>
      <c r="D51" s="36">
        <v>55446.0</v>
      </c>
      <c r="E51" s="37" t="s">
        <v>410</v>
      </c>
      <c r="F51" s="24"/>
      <c r="G51" s="25"/>
      <c r="H51" s="25">
        <v>10900.0</v>
      </c>
      <c r="I51" s="25"/>
      <c r="J51" s="27"/>
      <c r="K51" s="25"/>
      <c r="L51" s="28"/>
      <c r="M51" s="28"/>
      <c r="N51" s="28"/>
      <c r="O51" s="28"/>
      <c r="P51" s="28"/>
      <c r="Q51" s="24">
        <v>10900.0</v>
      </c>
      <c r="R51" s="29">
        <f t="shared" si="1"/>
        <v>0</v>
      </c>
      <c r="S51" s="30"/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34">
        <v>45019.0</v>
      </c>
      <c r="C52" s="35" t="s">
        <v>411</v>
      </c>
      <c r="D52" s="36">
        <v>51660.0</v>
      </c>
      <c r="E52" s="37" t="s">
        <v>168</v>
      </c>
      <c r="F52" s="24"/>
      <c r="G52" s="25"/>
      <c r="H52" s="25">
        <v>3600.0</v>
      </c>
      <c r="I52" s="25"/>
      <c r="J52" s="27"/>
      <c r="K52" s="25"/>
      <c r="L52" s="28"/>
      <c r="M52" s="28"/>
      <c r="N52" s="28"/>
      <c r="O52" s="28"/>
      <c r="P52" s="25"/>
      <c r="Q52" s="24">
        <v>3600.0</v>
      </c>
      <c r="R52" s="29">
        <f t="shared" si="1"/>
        <v>0</v>
      </c>
      <c r="S52" s="30"/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34">
        <v>45020.0</v>
      </c>
      <c r="C53" s="35" t="s">
        <v>412</v>
      </c>
      <c r="D53" s="36">
        <v>71032.0</v>
      </c>
      <c r="E53" s="37" t="s">
        <v>413</v>
      </c>
      <c r="F53" s="24"/>
      <c r="G53" s="25"/>
      <c r="H53" s="25"/>
      <c r="I53" s="25"/>
      <c r="J53" s="27"/>
      <c r="K53" s="25">
        <v>600.0</v>
      </c>
      <c r="L53" s="28"/>
      <c r="M53" s="28"/>
      <c r="N53" s="28"/>
      <c r="O53" s="28"/>
      <c r="P53" s="25"/>
      <c r="Q53" s="24">
        <v>600.0</v>
      </c>
      <c r="R53" s="29">
        <f t="shared" si="1"/>
        <v>0</v>
      </c>
      <c r="S53" s="30"/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34">
        <v>45020.0</v>
      </c>
      <c r="C54" s="35" t="s">
        <v>414</v>
      </c>
      <c r="D54" s="36">
        <v>19688.0</v>
      </c>
      <c r="E54" s="37" t="s">
        <v>272</v>
      </c>
      <c r="F54" s="24"/>
      <c r="G54" s="25"/>
      <c r="H54" s="25"/>
      <c r="I54" s="25"/>
      <c r="J54" s="27"/>
      <c r="K54" s="25"/>
      <c r="L54" s="28"/>
      <c r="M54" s="28"/>
      <c r="N54" s="25"/>
      <c r="O54" s="28"/>
      <c r="P54" s="25">
        <v>2400.0</v>
      </c>
      <c r="Q54" s="24">
        <v>2400.0</v>
      </c>
      <c r="R54" s="29">
        <f t="shared" si="1"/>
        <v>0</v>
      </c>
      <c r="S54" s="30"/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34">
        <v>45020.0</v>
      </c>
      <c r="C55" s="35" t="s">
        <v>415</v>
      </c>
      <c r="D55" s="36">
        <v>21670.0</v>
      </c>
      <c r="E55" s="37" t="s">
        <v>416</v>
      </c>
      <c r="F55" s="24"/>
      <c r="G55" s="25"/>
      <c r="H55" s="25"/>
      <c r="I55" s="25"/>
      <c r="J55" s="27"/>
      <c r="K55" s="25"/>
      <c r="L55" s="28"/>
      <c r="M55" s="28"/>
      <c r="N55" s="28"/>
      <c r="O55" s="28"/>
      <c r="P55" s="25">
        <v>1200.0</v>
      </c>
      <c r="Q55" s="24">
        <v>1200.0</v>
      </c>
      <c r="R55" s="29">
        <f t="shared" si="1"/>
        <v>0</v>
      </c>
      <c r="S55" s="30"/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34">
        <v>45020.0</v>
      </c>
      <c r="C56" s="35" t="s">
        <v>417</v>
      </c>
      <c r="D56" s="36">
        <v>46522.0</v>
      </c>
      <c r="E56" s="37" t="s">
        <v>418</v>
      </c>
      <c r="F56" s="24"/>
      <c r="G56" s="25"/>
      <c r="H56" s="25"/>
      <c r="I56" s="25"/>
      <c r="J56" s="27"/>
      <c r="K56" s="25"/>
      <c r="L56" s="28"/>
      <c r="M56" s="28"/>
      <c r="N56" s="25"/>
      <c r="O56" s="28"/>
      <c r="P56" s="25">
        <v>1200.0</v>
      </c>
      <c r="Q56" s="24">
        <v>1200.0</v>
      </c>
      <c r="R56" s="29">
        <f t="shared" si="1"/>
        <v>0</v>
      </c>
      <c r="S56" s="30"/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>
        <v>53.0</v>
      </c>
      <c r="B57" s="34">
        <v>45020.0</v>
      </c>
      <c r="C57" s="35" t="s">
        <v>419</v>
      </c>
      <c r="D57" s="36">
        <v>48651.0</v>
      </c>
      <c r="E57" s="37" t="s">
        <v>420</v>
      </c>
      <c r="F57" s="24"/>
      <c r="G57" s="25"/>
      <c r="H57" s="25"/>
      <c r="I57" s="25"/>
      <c r="J57" s="27"/>
      <c r="K57" s="25"/>
      <c r="L57" s="28"/>
      <c r="M57" s="28"/>
      <c r="N57" s="28"/>
      <c r="O57" s="28"/>
      <c r="P57" s="25">
        <v>1200.0</v>
      </c>
      <c r="Q57" s="24">
        <v>1200.0</v>
      </c>
      <c r="R57" s="29">
        <f t="shared" si="1"/>
        <v>0</v>
      </c>
      <c r="S57" s="30"/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>
        <v>54.0</v>
      </c>
      <c r="B58" s="34">
        <v>45020.0</v>
      </c>
      <c r="C58" s="35" t="s">
        <v>421</v>
      </c>
      <c r="D58" s="36">
        <v>59137.0</v>
      </c>
      <c r="E58" s="37" t="s">
        <v>422</v>
      </c>
      <c r="F58" s="24"/>
      <c r="G58" s="25"/>
      <c r="H58" s="25"/>
      <c r="I58" s="25"/>
      <c r="J58" s="27"/>
      <c r="K58" s="25"/>
      <c r="L58" s="28"/>
      <c r="M58" s="28"/>
      <c r="N58" s="28"/>
      <c r="O58" s="28"/>
      <c r="P58" s="25">
        <v>4000.0</v>
      </c>
      <c r="Q58" s="24">
        <v>4000.0</v>
      </c>
      <c r="R58" s="29">
        <f t="shared" si="1"/>
        <v>0</v>
      </c>
      <c r="S58" s="30"/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>
        <v>55.0</v>
      </c>
      <c r="B59" s="34">
        <v>45020.0</v>
      </c>
      <c r="C59" s="35" t="s">
        <v>423</v>
      </c>
      <c r="D59" s="36">
        <v>59137.0</v>
      </c>
      <c r="E59" s="37" t="s">
        <v>422</v>
      </c>
      <c r="F59" s="24"/>
      <c r="G59" s="25"/>
      <c r="H59" s="25">
        <v>5000.0</v>
      </c>
      <c r="I59" s="25"/>
      <c r="J59" s="27"/>
      <c r="K59" s="25"/>
      <c r="L59" s="28"/>
      <c r="M59" s="28"/>
      <c r="N59" s="25"/>
      <c r="O59" s="28"/>
      <c r="P59" s="25"/>
      <c r="Q59" s="24">
        <v>5000.0</v>
      </c>
      <c r="R59" s="29">
        <f t="shared" si="1"/>
        <v>0</v>
      </c>
      <c r="S59" s="30"/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9">
        <v>56.0</v>
      </c>
      <c r="B60" s="34">
        <v>45020.0</v>
      </c>
      <c r="C60" s="35" t="s">
        <v>424</v>
      </c>
      <c r="D60" s="36">
        <v>10291.0</v>
      </c>
      <c r="E60" s="37" t="s">
        <v>53</v>
      </c>
      <c r="F60" s="24"/>
      <c r="G60" s="25"/>
      <c r="H60" s="25"/>
      <c r="I60" s="25"/>
      <c r="J60" s="27"/>
      <c r="K60" s="25"/>
      <c r="L60" s="28"/>
      <c r="M60" s="28"/>
      <c r="N60" s="28"/>
      <c r="O60" s="28"/>
      <c r="P60" s="25">
        <v>2400.0</v>
      </c>
      <c r="Q60" s="24">
        <v>2400.0</v>
      </c>
      <c r="R60" s="29">
        <f t="shared" si="1"/>
        <v>0</v>
      </c>
      <c r="S60" s="30"/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9">
        <v>57.0</v>
      </c>
      <c r="B61" s="34">
        <v>45020.0</v>
      </c>
      <c r="C61" s="35" t="s">
        <v>425</v>
      </c>
      <c r="D61" s="36">
        <v>76617.0</v>
      </c>
      <c r="E61" s="37" t="s">
        <v>365</v>
      </c>
      <c r="F61" s="24"/>
      <c r="G61" s="25"/>
      <c r="H61" s="25"/>
      <c r="I61" s="25"/>
      <c r="J61" s="27"/>
      <c r="K61" s="25"/>
      <c r="L61" s="28"/>
      <c r="M61" s="28"/>
      <c r="N61" s="25">
        <v>4950.0</v>
      </c>
      <c r="O61" s="28"/>
      <c r="P61" s="25"/>
      <c r="Q61" s="24">
        <v>4950.0</v>
      </c>
      <c r="R61" s="29">
        <f t="shared" si="1"/>
        <v>0</v>
      </c>
      <c r="S61" s="30"/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9">
        <v>58.0</v>
      </c>
      <c r="B62" s="34">
        <v>45020.0</v>
      </c>
      <c r="C62" s="35" t="s">
        <v>426</v>
      </c>
      <c r="D62" s="36">
        <v>52215.0</v>
      </c>
      <c r="E62" s="37" t="s">
        <v>316</v>
      </c>
      <c r="F62" s="24"/>
      <c r="G62" s="25"/>
      <c r="H62" s="25">
        <v>1300.0</v>
      </c>
      <c r="I62" s="25"/>
      <c r="J62" s="27"/>
      <c r="K62" s="25"/>
      <c r="L62" s="28"/>
      <c r="M62" s="28"/>
      <c r="N62" s="28"/>
      <c r="O62" s="28"/>
      <c r="P62" s="25"/>
      <c r="Q62" s="24">
        <v>1300.0</v>
      </c>
      <c r="R62" s="29">
        <f t="shared" si="1"/>
        <v>0</v>
      </c>
      <c r="S62" s="30"/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9">
        <v>59.0</v>
      </c>
      <c r="B63" s="34">
        <v>45020.0</v>
      </c>
      <c r="C63" s="35" t="s">
        <v>427</v>
      </c>
      <c r="D63" s="36">
        <v>59137.0</v>
      </c>
      <c r="E63" s="37" t="s">
        <v>422</v>
      </c>
      <c r="F63" s="24"/>
      <c r="G63" s="25"/>
      <c r="H63" s="25">
        <v>5450.0</v>
      </c>
      <c r="I63" s="25"/>
      <c r="J63" s="27"/>
      <c r="K63" s="25"/>
      <c r="L63" s="28"/>
      <c r="M63" s="28"/>
      <c r="N63" s="28"/>
      <c r="O63" s="28"/>
      <c r="P63" s="25"/>
      <c r="Q63" s="24">
        <v>5450.0</v>
      </c>
      <c r="R63" s="29">
        <f t="shared" si="1"/>
        <v>0</v>
      </c>
      <c r="S63" s="30"/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9">
        <v>60.0</v>
      </c>
      <c r="B64" s="34">
        <v>45020.0</v>
      </c>
      <c r="C64" s="35" t="s">
        <v>428</v>
      </c>
      <c r="D64" s="36">
        <v>59137.0</v>
      </c>
      <c r="E64" s="37" t="s">
        <v>422</v>
      </c>
      <c r="F64" s="24"/>
      <c r="G64" s="25"/>
      <c r="H64" s="25">
        <v>1700.0</v>
      </c>
      <c r="I64" s="25"/>
      <c r="J64" s="27"/>
      <c r="K64" s="25"/>
      <c r="L64" s="28"/>
      <c r="M64" s="28"/>
      <c r="N64" s="28"/>
      <c r="O64" s="28"/>
      <c r="P64" s="25"/>
      <c r="Q64" s="24">
        <v>1700.0</v>
      </c>
      <c r="R64" s="29">
        <f t="shared" si="1"/>
        <v>0</v>
      </c>
      <c r="S64" s="30"/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9">
        <v>61.0</v>
      </c>
      <c r="B65" s="34">
        <v>45020.0</v>
      </c>
      <c r="C65" s="35" t="s">
        <v>429</v>
      </c>
      <c r="D65" s="36">
        <v>28414.0</v>
      </c>
      <c r="E65" s="37" t="s">
        <v>125</v>
      </c>
      <c r="F65" s="24"/>
      <c r="G65" s="25"/>
      <c r="H65" s="25"/>
      <c r="I65" s="25"/>
      <c r="J65" s="27"/>
      <c r="K65" s="25"/>
      <c r="L65" s="28"/>
      <c r="M65" s="28"/>
      <c r="N65" s="28"/>
      <c r="O65" s="28"/>
      <c r="P65" s="25">
        <v>2400.0</v>
      </c>
      <c r="Q65" s="24">
        <v>2400.0</v>
      </c>
      <c r="R65" s="29">
        <f t="shared" si="1"/>
        <v>0</v>
      </c>
      <c r="S65" s="30"/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9">
        <v>62.0</v>
      </c>
      <c r="B66" s="34">
        <v>45020.0</v>
      </c>
      <c r="C66" s="35" t="s">
        <v>430</v>
      </c>
      <c r="D66" s="36">
        <v>71104.0</v>
      </c>
      <c r="E66" s="37" t="s">
        <v>399</v>
      </c>
      <c r="F66" s="24"/>
      <c r="G66" s="25"/>
      <c r="H66" s="25"/>
      <c r="I66" s="25"/>
      <c r="J66" s="27"/>
      <c r="K66" s="25">
        <v>170.0</v>
      </c>
      <c r="L66" s="28"/>
      <c r="M66" s="28"/>
      <c r="N66" s="28"/>
      <c r="O66" s="28"/>
      <c r="P66" s="25">
        <v>630.0</v>
      </c>
      <c r="Q66" s="24">
        <v>800.0</v>
      </c>
      <c r="R66" s="29">
        <f t="shared" si="1"/>
        <v>0</v>
      </c>
      <c r="S66" s="30"/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9">
        <v>63.0</v>
      </c>
      <c r="B67" s="34">
        <v>45020.0</v>
      </c>
      <c r="C67" s="35" t="s">
        <v>431</v>
      </c>
      <c r="D67" s="36">
        <v>74031.0</v>
      </c>
      <c r="E67" s="37" t="s">
        <v>432</v>
      </c>
      <c r="F67" s="24"/>
      <c r="G67" s="25"/>
      <c r="H67" s="25">
        <v>600.0</v>
      </c>
      <c r="I67" s="25"/>
      <c r="J67" s="27"/>
      <c r="K67" s="25"/>
      <c r="L67" s="28"/>
      <c r="M67" s="28"/>
      <c r="N67" s="28"/>
      <c r="O67" s="28"/>
      <c r="P67" s="25"/>
      <c r="Q67" s="24">
        <v>600.0</v>
      </c>
      <c r="R67" s="29">
        <f t="shared" si="1"/>
        <v>0</v>
      </c>
      <c r="S67" s="30"/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9">
        <v>64.0</v>
      </c>
      <c r="B68" s="34">
        <v>45020.0</v>
      </c>
      <c r="C68" s="35" t="s">
        <v>433</v>
      </c>
      <c r="D68" s="36">
        <v>71032.0</v>
      </c>
      <c r="E68" s="37" t="s">
        <v>413</v>
      </c>
      <c r="F68" s="24"/>
      <c r="G68" s="25"/>
      <c r="H68" s="25"/>
      <c r="I68" s="25"/>
      <c r="J68" s="27"/>
      <c r="K68" s="25">
        <v>300.0</v>
      </c>
      <c r="L68" s="28"/>
      <c r="M68" s="28"/>
      <c r="N68" s="28"/>
      <c r="O68" s="28"/>
      <c r="P68" s="25"/>
      <c r="Q68" s="24">
        <v>300.0</v>
      </c>
      <c r="R68" s="29">
        <f t="shared" si="1"/>
        <v>0</v>
      </c>
      <c r="S68" s="30"/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9">
        <v>65.0</v>
      </c>
      <c r="B69" s="34">
        <v>45020.0</v>
      </c>
      <c r="C69" s="35" t="s">
        <v>434</v>
      </c>
      <c r="D69" s="36">
        <v>59904.0</v>
      </c>
      <c r="E69" s="37" t="s">
        <v>435</v>
      </c>
      <c r="F69" s="24"/>
      <c r="G69" s="25"/>
      <c r="H69" s="25"/>
      <c r="I69" s="25"/>
      <c r="J69" s="27"/>
      <c r="K69" s="25"/>
      <c r="L69" s="28"/>
      <c r="M69" s="28"/>
      <c r="N69" s="28"/>
      <c r="O69" s="28"/>
      <c r="P69" s="25">
        <v>0.0</v>
      </c>
      <c r="Q69" s="24">
        <v>800.0</v>
      </c>
      <c r="R69" s="29">
        <f t="shared" si="1"/>
        <v>-800</v>
      </c>
      <c r="S69" s="30"/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9">
        <v>66.0</v>
      </c>
      <c r="B70" s="34">
        <v>45020.0</v>
      </c>
      <c r="C70" s="35" t="s">
        <v>436</v>
      </c>
      <c r="D70" s="36">
        <v>25650.0</v>
      </c>
      <c r="E70" s="37" t="s">
        <v>332</v>
      </c>
      <c r="F70" s="24"/>
      <c r="G70" s="25"/>
      <c r="H70" s="25">
        <v>450.0</v>
      </c>
      <c r="I70" s="25"/>
      <c r="J70" s="27"/>
      <c r="K70" s="25"/>
      <c r="L70" s="28"/>
      <c r="M70" s="28"/>
      <c r="N70" s="28"/>
      <c r="O70" s="28"/>
      <c r="P70" s="25"/>
      <c r="Q70" s="24">
        <v>450.0</v>
      </c>
      <c r="R70" s="29">
        <f t="shared" si="1"/>
        <v>0</v>
      </c>
      <c r="S70" s="30"/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9">
        <v>67.0</v>
      </c>
      <c r="B71" s="34">
        <v>45020.0</v>
      </c>
      <c r="C71" s="35" t="s">
        <v>437</v>
      </c>
      <c r="D71" s="36">
        <v>72108.0</v>
      </c>
      <c r="E71" s="37" t="s">
        <v>406</v>
      </c>
      <c r="F71" s="24"/>
      <c r="G71" s="25"/>
      <c r="H71" s="25"/>
      <c r="I71" s="25"/>
      <c r="J71" s="27"/>
      <c r="K71" s="25"/>
      <c r="L71" s="28"/>
      <c r="M71" s="28"/>
      <c r="N71" s="28"/>
      <c r="O71" s="28"/>
      <c r="P71" s="25">
        <v>2400.0</v>
      </c>
      <c r="Q71" s="24">
        <v>2400.0</v>
      </c>
      <c r="R71" s="29">
        <f t="shared" si="1"/>
        <v>0</v>
      </c>
      <c r="S71" s="30"/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9"/>
      <c r="B72" s="34"/>
      <c r="C72" s="35"/>
      <c r="D72" s="36"/>
      <c r="E72" s="37"/>
      <c r="F72" s="24"/>
      <c r="G72" s="25"/>
      <c r="H72" s="25"/>
      <c r="I72" s="25"/>
      <c r="J72" s="27"/>
      <c r="K72" s="25"/>
      <c r="L72" s="28"/>
      <c r="M72" s="28"/>
      <c r="N72" s="28"/>
      <c r="O72" s="28"/>
      <c r="P72" s="25"/>
      <c r="Q72" s="24"/>
      <c r="R72" s="29">
        <f t="shared" si="1"/>
        <v>0</v>
      </c>
      <c r="S72" s="30"/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38"/>
      <c r="B73" s="39"/>
      <c r="C73" s="40"/>
      <c r="D73" s="40"/>
      <c r="E73" s="41"/>
      <c r="F73" s="42">
        <f t="shared" ref="F73:Q73" si="2">SUM(F5:F72)</f>
        <v>0</v>
      </c>
      <c r="G73" s="42">
        <f t="shared" si="2"/>
        <v>51349</v>
      </c>
      <c r="H73" s="42">
        <f t="shared" si="2"/>
        <v>78490</v>
      </c>
      <c r="I73" s="42">
        <f t="shared" si="2"/>
        <v>177655</v>
      </c>
      <c r="J73" s="42">
        <f t="shared" si="2"/>
        <v>103525</v>
      </c>
      <c r="K73" s="42">
        <f t="shared" si="2"/>
        <v>29621</v>
      </c>
      <c r="L73" s="42">
        <f t="shared" si="2"/>
        <v>0</v>
      </c>
      <c r="M73" s="42">
        <f t="shared" si="2"/>
        <v>0</v>
      </c>
      <c r="N73" s="42">
        <f t="shared" si="2"/>
        <v>6150</v>
      </c>
      <c r="O73" s="42">
        <f t="shared" si="2"/>
        <v>0</v>
      </c>
      <c r="P73" s="42">
        <f t="shared" si="2"/>
        <v>17830</v>
      </c>
      <c r="Q73" s="56">
        <f t="shared" si="2"/>
        <v>465420</v>
      </c>
      <c r="R73" s="29">
        <f t="shared" si="1"/>
        <v>-800</v>
      </c>
      <c r="S73" s="44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</row>
    <row r="74">
      <c r="A74" s="46"/>
      <c r="B74" s="40"/>
      <c r="C74" s="40"/>
      <c r="D74" s="40"/>
      <c r="E74" s="41"/>
      <c r="F74" s="47">
        <f>F73+G73+H73+I73+J73+K73+L73+M73+N73+O73+P73</f>
        <v>464620</v>
      </c>
      <c r="G74" s="8"/>
      <c r="H74" s="8"/>
      <c r="I74" s="8"/>
      <c r="J74" s="8"/>
      <c r="K74" s="8"/>
      <c r="L74" s="9"/>
      <c r="M74" s="48"/>
      <c r="N74" s="48"/>
      <c r="O74" s="48"/>
      <c r="P74" s="48"/>
      <c r="Q74" s="49" t="s">
        <v>37</v>
      </c>
      <c r="R74" s="45"/>
      <c r="S74" s="50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52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 t="s">
        <v>37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1"/>
      <c r="C85" s="51"/>
      <c r="D85" s="51"/>
      <c r="E85" s="10"/>
      <c r="F85" s="51"/>
      <c r="G85" s="10"/>
      <c r="H85" s="10"/>
      <c r="I85" s="10"/>
      <c r="J85" s="52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1"/>
      <c r="C86" s="51"/>
      <c r="D86" s="51"/>
      <c r="E86" s="10"/>
      <c r="F86" s="5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1"/>
      <c r="C87" s="51"/>
      <c r="D87" s="51"/>
      <c r="E87" s="10"/>
      <c r="F87" s="5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1"/>
      <c r="C88" s="51"/>
      <c r="D88" s="51"/>
      <c r="E88" s="10"/>
      <c r="F88" s="5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1"/>
      <c r="C89" s="51"/>
      <c r="D89" s="51"/>
      <c r="E89" s="10"/>
      <c r="F89" s="5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1"/>
      <c r="C90" s="51"/>
      <c r="D90" s="51"/>
      <c r="E90" s="10"/>
      <c r="F90" s="5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1"/>
      <c r="C91" s="51"/>
      <c r="D91" s="51"/>
      <c r="E91" s="10"/>
      <c r="F91" s="5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1"/>
      <c r="C92" s="51"/>
      <c r="D92" s="51"/>
      <c r="E92" s="10"/>
      <c r="F92" s="5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1"/>
      <c r="C93" s="51"/>
      <c r="D93" s="51"/>
      <c r="E93" s="10"/>
      <c r="F93" s="5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51"/>
      <c r="C94" s="51"/>
      <c r="D94" s="51"/>
      <c r="E94" s="10"/>
      <c r="F94" s="5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51"/>
      <c r="C95" s="51"/>
      <c r="D95" s="51"/>
      <c r="E95" s="10"/>
      <c r="F95" s="5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51"/>
      <c r="C96" s="51"/>
      <c r="D96" s="51"/>
      <c r="E96" s="10"/>
      <c r="F96" s="5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3"/>
      <c r="C1024" s="53"/>
      <c r="D1024" s="53"/>
      <c r="E1024" s="4"/>
      <c r="F1024" s="5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3"/>
      <c r="C1025" s="53"/>
      <c r="D1025" s="53"/>
      <c r="E1025" s="4"/>
      <c r="F1025" s="5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3"/>
      <c r="C1026" s="53"/>
      <c r="D1026" s="53"/>
      <c r="E1026" s="4"/>
      <c r="F1026" s="5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3"/>
      <c r="C1027" s="53"/>
      <c r="D1027" s="53"/>
      <c r="E1027" s="4"/>
      <c r="F1027" s="53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3"/>
      <c r="C1028" s="53"/>
      <c r="D1028" s="53"/>
      <c r="E1028" s="4"/>
      <c r="F1028" s="53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3"/>
      <c r="C1029" s="53"/>
      <c r="D1029" s="53"/>
      <c r="E1029" s="4"/>
      <c r="F1029" s="53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3"/>
      <c r="C1030" s="53"/>
      <c r="D1030" s="53"/>
      <c r="E1030" s="4"/>
      <c r="F1030" s="53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3"/>
      <c r="C1031" s="53"/>
      <c r="D1031" s="53"/>
      <c r="E1031" s="4"/>
      <c r="F1031" s="53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3"/>
      <c r="C1032" s="53"/>
      <c r="D1032" s="53"/>
      <c r="E1032" s="4"/>
      <c r="F1032" s="53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3"/>
      <c r="C1033" s="53"/>
      <c r="D1033" s="53"/>
      <c r="E1033" s="4"/>
      <c r="F1033" s="53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</sheetData>
  <mergeCells count="17">
    <mergeCell ref="E2:E4"/>
    <mergeCell ref="F3:F4"/>
    <mergeCell ref="G3:H3"/>
    <mergeCell ref="I3:J3"/>
    <mergeCell ref="K3:K4"/>
    <mergeCell ref="L3:L4"/>
    <mergeCell ref="F74:L7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21.88"/>
    <col customWidth="1" min="3" max="3" width="41.5"/>
    <col customWidth="1" min="4" max="4" width="16.63"/>
    <col customWidth="1" min="5" max="5" width="81.25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23.75"/>
  </cols>
  <sheetData>
    <row r="1" ht="51.0" customHeight="1">
      <c r="A1" s="1" t="s">
        <v>438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45020.0</v>
      </c>
      <c r="C5" s="21" t="s">
        <v>439</v>
      </c>
      <c r="D5" s="22">
        <v>74031.0</v>
      </c>
      <c r="E5" s="23" t="s">
        <v>432</v>
      </c>
      <c r="F5" s="24"/>
      <c r="G5" s="25"/>
      <c r="H5" s="25"/>
      <c r="I5" s="26">
        <v>700.0</v>
      </c>
      <c r="J5" s="27"/>
      <c r="K5" s="25"/>
      <c r="L5" s="28"/>
      <c r="M5" s="25"/>
      <c r="N5" s="25"/>
      <c r="O5" s="28"/>
      <c r="P5" s="25"/>
      <c r="Q5" s="24">
        <v>700.0</v>
      </c>
      <c r="R5" s="29">
        <f t="shared" ref="R5:R63" si="1">F5+G5+H5+I5+J5+K5+L5+M5+N5+O5+P5-Q5</f>
        <v>0</v>
      </c>
      <c r="S5" s="30" t="s">
        <v>45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45021.0</v>
      </c>
      <c r="C6" s="21" t="s">
        <v>440</v>
      </c>
      <c r="D6" s="22">
        <v>10250.0</v>
      </c>
      <c r="E6" s="23" t="s">
        <v>80</v>
      </c>
      <c r="F6" s="24"/>
      <c r="G6" s="25"/>
      <c r="H6" s="25"/>
      <c r="I6" s="27">
        <v>3000.0</v>
      </c>
      <c r="J6" s="25"/>
      <c r="K6" s="25"/>
      <c r="L6" s="28"/>
      <c r="M6" s="28"/>
      <c r="N6" s="25"/>
      <c r="O6" s="28"/>
      <c r="P6" s="28"/>
      <c r="Q6" s="24">
        <v>3000.0</v>
      </c>
      <c r="R6" s="29">
        <f t="shared" si="1"/>
        <v>0</v>
      </c>
      <c r="S6" s="30" t="s">
        <v>246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45021.0</v>
      </c>
      <c r="C7" s="21" t="s">
        <v>441</v>
      </c>
      <c r="D7" s="22">
        <v>50739.0</v>
      </c>
      <c r="E7" s="23" t="s">
        <v>266</v>
      </c>
      <c r="F7" s="24"/>
      <c r="G7" s="25"/>
      <c r="H7" s="25"/>
      <c r="I7" s="27">
        <v>4500.0</v>
      </c>
      <c r="J7" s="25"/>
      <c r="K7" s="25"/>
      <c r="L7" s="28"/>
      <c r="M7" s="25"/>
      <c r="N7" s="28"/>
      <c r="O7" s="28"/>
      <c r="P7" s="28"/>
      <c r="Q7" s="24">
        <v>4500.0</v>
      </c>
      <c r="R7" s="29">
        <f t="shared" si="1"/>
        <v>0</v>
      </c>
      <c r="S7" s="30" t="s">
        <v>230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45021.0</v>
      </c>
      <c r="C8" s="21" t="s">
        <v>442</v>
      </c>
      <c r="D8" s="22">
        <v>36918.0</v>
      </c>
      <c r="E8" s="23" t="s">
        <v>443</v>
      </c>
      <c r="F8" s="24"/>
      <c r="G8" s="25"/>
      <c r="H8" s="25"/>
      <c r="I8" s="27">
        <v>1600.0</v>
      </c>
      <c r="J8" s="25"/>
      <c r="K8" s="25"/>
      <c r="L8" s="28"/>
      <c r="M8" s="28"/>
      <c r="N8" s="25"/>
      <c r="O8" s="28"/>
      <c r="P8" s="28"/>
      <c r="Q8" s="24">
        <v>1600.0</v>
      </c>
      <c r="R8" s="29">
        <f t="shared" si="1"/>
        <v>0</v>
      </c>
      <c r="S8" s="30" t="s">
        <v>246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45021.0</v>
      </c>
      <c r="C9" s="21" t="s">
        <v>444</v>
      </c>
      <c r="D9" s="22">
        <v>47074.0</v>
      </c>
      <c r="E9" s="23" t="s">
        <v>445</v>
      </c>
      <c r="F9" s="24"/>
      <c r="G9" s="25"/>
      <c r="H9" s="25"/>
      <c r="I9" s="27"/>
      <c r="J9" s="25">
        <v>1850.0</v>
      </c>
      <c r="K9" s="25"/>
      <c r="L9" s="28"/>
      <c r="M9" s="28"/>
      <c r="N9" s="25"/>
      <c r="O9" s="28"/>
      <c r="P9" s="28"/>
      <c r="Q9" s="24">
        <v>1850.0</v>
      </c>
      <c r="R9" s="29">
        <f t="shared" si="1"/>
        <v>0</v>
      </c>
      <c r="S9" s="30" t="s">
        <v>230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45021.0</v>
      </c>
      <c r="C10" s="21" t="s">
        <v>446</v>
      </c>
      <c r="D10" s="22">
        <v>22332.0</v>
      </c>
      <c r="E10" s="23" t="s">
        <v>226</v>
      </c>
      <c r="F10" s="24"/>
      <c r="G10" s="28"/>
      <c r="H10" s="25"/>
      <c r="I10" s="27">
        <v>10000.0</v>
      </c>
      <c r="J10" s="25"/>
      <c r="K10" s="25"/>
      <c r="L10" s="28"/>
      <c r="M10" s="28"/>
      <c r="N10" s="25"/>
      <c r="O10" s="28"/>
      <c r="P10" s="28"/>
      <c r="Q10" s="24">
        <v>10000.0</v>
      </c>
      <c r="R10" s="29">
        <f t="shared" si="1"/>
        <v>0</v>
      </c>
      <c r="S10" s="30" t="s">
        <v>246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45021.0</v>
      </c>
      <c r="C11" s="21" t="s">
        <v>447</v>
      </c>
      <c r="D11" s="22">
        <v>64709.0</v>
      </c>
      <c r="E11" s="23" t="s">
        <v>448</v>
      </c>
      <c r="F11" s="24"/>
      <c r="G11" s="25"/>
      <c r="H11" s="25"/>
      <c r="I11" s="27"/>
      <c r="J11" s="25">
        <v>5000.0</v>
      </c>
      <c r="K11" s="25"/>
      <c r="L11" s="25"/>
      <c r="M11" s="25"/>
      <c r="N11" s="25"/>
      <c r="O11" s="28"/>
      <c r="P11" s="28"/>
      <c r="Q11" s="24">
        <v>5000.0</v>
      </c>
      <c r="R11" s="29">
        <f t="shared" si="1"/>
        <v>0</v>
      </c>
      <c r="S11" s="30" t="s">
        <v>230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45021.0</v>
      </c>
      <c r="C12" s="21" t="s">
        <v>449</v>
      </c>
      <c r="D12" s="22">
        <v>75451.0</v>
      </c>
      <c r="E12" s="23" t="s">
        <v>450</v>
      </c>
      <c r="F12" s="24"/>
      <c r="G12" s="25"/>
      <c r="H12" s="25"/>
      <c r="I12" s="27"/>
      <c r="J12" s="25">
        <v>13750.0</v>
      </c>
      <c r="K12" s="25"/>
      <c r="L12" s="25"/>
      <c r="M12" s="25"/>
      <c r="N12" s="25"/>
      <c r="O12" s="28"/>
      <c r="P12" s="28"/>
      <c r="Q12" s="24">
        <v>13750.0</v>
      </c>
      <c r="R12" s="29">
        <f t="shared" si="1"/>
        <v>0</v>
      </c>
      <c r="S12" s="30" t="s">
        <v>230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45021.0</v>
      </c>
      <c r="C13" s="21" t="s">
        <v>451</v>
      </c>
      <c r="D13" s="22">
        <v>52775.0</v>
      </c>
      <c r="E13" s="23" t="s">
        <v>452</v>
      </c>
      <c r="F13" s="24"/>
      <c r="G13" s="25"/>
      <c r="H13" s="25"/>
      <c r="I13" s="27"/>
      <c r="J13" s="25">
        <v>5150.0</v>
      </c>
      <c r="K13" s="25"/>
      <c r="L13" s="25"/>
      <c r="M13" s="25"/>
      <c r="N13" s="25"/>
      <c r="O13" s="28"/>
      <c r="P13" s="28"/>
      <c r="Q13" s="24">
        <v>5150.0</v>
      </c>
      <c r="R13" s="29">
        <f t="shared" si="1"/>
        <v>0</v>
      </c>
      <c r="S13" s="30" t="s">
        <v>246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45021.0</v>
      </c>
      <c r="C14" s="21" t="s">
        <v>453</v>
      </c>
      <c r="D14" s="22">
        <v>58936.0</v>
      </c>
      <c r="E14" s="23" t="s">
        <v>454</v>
      </c>
      <c r="F14" s="24"/>
      <c r="G14" s="55"/>
      <c r="H14" s="25"/>
      <c r="I14" s="27"/>
      <c r="J14" s="25">
        <v>6340.0</v>
      </c>
      <c r="K14" s="25"/>
      <c r="L14" s="25"/>
      <c r="M14" s="25"/>
      <c r="N14" s="25"/>
      <c r="O14" s="28"/>
      <c r="P14" s="28"/>
      <c r="Q14" s="24">
        <v>6340.0</v>
      </c>
      <c r="R14" s="29">
        <f t="shared" si="1"/>
        <v>0</v>
      </c>
      <c r="S14" s="30" t="s">
        <v>230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45021.0</v>
      </c>
      <c r="C15" s="21" t="s">
        <v>455</v>
      </c>
      <c r="D15" s="22">
        <v>36555.0</v>
      </c>
      <c r="E15" s="23" t="s">
        <v>42</v>
      </c>
      <c r="F15" s="24"/>
      <c r="G15" s="25"/>
      <c r="H15" s="25"/>
      <c r="I15" s="27">
        <v>8140.0</v>
      </c>
      <c r="J15" s="25"/>
      <c r="K15" s="25"/>
      <c r="L15" s="25"/>
      <c r="M15" s="25"/>
      <c r="N15" s="25"/>
      <c r="O15" s="28"/>
      <c r="P15" s="28"/>
      <c r="Q15" s="24">
        <v>8140.0</v>
      </c>
      <c r="R15" s="29">
        <f t="shared" si="1"/>
        <v>0</v>
      </c>
      <c r="S15" s="30" t="s">
        <v>246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45021.0</v>
      </c>
      <c r="C16" s="21" t="s">
        <v>456</v>
      </c>
      <c r="D16" s="22">
        <v>56980.0</v>
      </c>
      <c r="E16" s="23" t="s">
        <v>457</v>
      </c>
      <c r="F16" s="24"/>
      <c r="G16" s="25"/>
      <c r="H16" s="25"/>
      <c r="I16" s="27">
        <v>5550.0</v>
      </c>
      <c r="J16" s="25"/>
      <c r="K16" s="25"/>
      <c r="L16" s="25"/>
      <c r="M16" s="25"/>
      <c r="N16" s="25"/>
      <c r="O16" s="28"/>
      <c r="P16" s="28"/>
      <c r="Q16" s="24">
        <v>5550.0</v>
      </c>
      <c r="R16" s="29">
        <f t="shared" si="1"/>
        <v>0</v>
      </c>
      <c r="S16" s="30" t="s">
        <v>25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45021.0</v>
      </c>
      <c r="C17" s="21" t="s">
        <v>458</v>
      </c>
      <c r="D17" s="22">
        <v>67799.0</v>
      </c>
      <c r="E17" s="23" t="s">
        <v>459</v>
      </c>
      <c r="F17" s="24"/>
      <c r="G17" s="25"/>
      <c r="H17" s="25"/>
      <c r="I17" s="27">
        <v>10000.0</v>
      </c>
      <c r="J17" s="25"/>
      <c r="K17" s="25"/>
      <c r="L17" s="25"/>
      <c r="M17" s="25"/>
      <c r="N17" s="25"/>
      <c r="O17" s="28"/>
      <c r="P17" s="28"/>
      <c r="Q17" s="24">
        <v>10000.0</v>
      </c>
      <c r="R17" s="29">
        <f t="shared" si="1"/>
        <v>0</v>
      </c>
      <c r="S17" s="30" t="s">
        <v>230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45021.0</v>
      </c>
      <c r="C18" s="21" t="s">
        <v>460</v>
      </c>
      <c r="D18" s="22">
        <v>21818.0</v>
      </c>
      <c r="E18" s="23" t="s">
        <v>275</v>
      </c>
      <c r="F18" s="24"/>
      <c r="G18" s="25"/>
      <c r="H18" s="25"/>
      <c r="I18" s="27"/>
      <c r="J18" s="25"/>
      <c r="K18" s="25">
        <v>4500.0</v>
      </c>
      <c r="L18" s="25"/>
      <c r="M18" s="25"/>
      <c r="N18" s="25"/>
      <c r="O18" s="28"/>
      <c r="P18" s="28"/>
      <c r="Q18" s="24">
        <v>4500.0</v>
      </c>
      <c r="R18" s="29">
        <f t="shared" si="1"/>
        <v>0</v>
      </c>
      <c r="S18" s="30" t="s">
        <v>246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45021.0</v>
      </c>
      <c r="C19" s="21" t="s">
        <v>461</v>
      </c>
      <c r="D19" s="22">
        <v>45096.0</v>
      </c>
      <c r="E19" s="23" t="s">
        <v>253</v>
      </c>
      <c r="F19" s="24"/>
      <c r="G19" s="25"/>
      <c r="H19" s="25"/>
      <c r="I19" s="27">
        <v>8050.0</v>
      </c>
      <c r="J19" s="25"/>
      <c r="K19" s="25"/>
      <c r="L19" s="25"/>
      <c r="M19" s="25"/>
      <c r="N19" s="25"/>
      <c r="O19" s="28"/>
      <c r="P19" s="28"/>
      <c r="Q19" s="24">
        <v>8050.0</v>
      </c>
      <c r="R19" s="29">
        <f t="shared" si="1"/>
        <v>0</v>
      </c>
      <c r="S19" s="30" t="s">
        <v>246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45021.0</v>
      </c>
      <c r="C20" s="21" t="s">
        <v>462</v>
      </c>
      <c r="D20" s="22">
        <v>57991.0</v>
      </c>
      <c r="E20" s="23" t="s">
        <v>463</v>
      </c>
      <c r="F20" s="24"/>
      <c r="G20" s="25"/>
      <c r="H20" s="25"/>
      <c r="I20" s="27">
        <v>10200.0</v>
      </c>
      <c r="J20" s="25"/>
      <c r="K20" s="25"/>
      <c r="L20" s="25"/>
      <c r="M20" s="25"/>
      <c r="N20" s="25"/>
      <c r="O20" s="28"/>
      <c r="P20" s="28"/>
      <c r="Q20" s="24">
        <v>10200.0</v>
      </c>
      <c r="R20" s="29">
        <f t="shared" si="1"/>
        <v>0</v>
      </c>
      <c r="S20" s="30" t="s">
        <v>230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45021.0</v>
      </c>
      <c r="C21" s="21" t="s">
        <v>464</v>
      </c>
      <c r="D21" s="22">
        <v>15374.0</v>
      </c>
      <c r="E21" s="23" t="s">
        <v>465</v>
      </c>
      <c r="F21" s="24"/>
      <c r="G21" s="25"/>
      <c r="H21" s="25"/>
      <c r="I21" s="27"/>
      <c r="J21" s="25">
        <v>5000.0</v>
      </c>
      <c r="K21" s="25"/>
      <c r="L21" s="25"/>
      <c r="M21" s="25"/>
      <c r="N21" s="25"/>
      <c r="O21" s="28"/>
      <c r="P21" s="28"/>
      <c r="Q21" s="24">
        <v>5000.0</v>
      </c>
      <c r="R21" s="29">
        <f t="shared" si="1"/>
        <v>0</v>
      </c>
      <c r="S21" s="30" t="s">
        <v>230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45021.0</v>
      </c>
      <c r="C22" s="21" t="s">
        <v>466</v>
      </c>
      <c r="D22" s="22">
        <v>57499.0</v>
      </c>
      <c r="E22" s="23" t="s">
        <v>88</v>
      </c>
      <c r="F22" s="24"/>
      <c r="G22" s="25"/>
      <c r="H22" s="25"/>
      <c r="I22" s="27">
        <v>22750.0</v>
      </c>
      <c r="J22" s="25"/>
      <c r="K22" s="25">
        <v>15000.0</v>
      </c>
      <c r="L22" s="25"/>
      <c r="M22" s="25"/>
      <c r="N22" s="25"/>
      <c r="O22" s="28"/>
      <c r="P22" s="28"/>
      <c r="Q22" s="24">
        <v>37750.0</v>
      </c>
      <c r="R22" s="29">
        <f t="shared" si="1"/>
        <v>0</v>
      </c>
      <c r="S22" s="30" t="s">
        <v>25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45021.0</v>
      </c>
      <c r="C23" s="21" t="s">
        <v>467</v>
      </c>
      <c r="D23" s="22">
        <v>50436.0</v>
      </c>
      <c r="E23" s="23" t="s">
        <v>99</v>
      </c>
      <c r="F23" s="24"/>
      <c r="G23" s="25"/>
      <c r="H23" s="25"/>
      <c r="I23" s="27">
        <v>5000.0</v>
      </c>
      <c r="J23" s="25"/>
      <c r="K23" s="25"/>
      <c r="L23" s="25"/>
      <c r="M23" s="25"/>
      <c r="N23" s="25"/>
      <c r="O23" s="28"/>
      <c r="P23" s="28"/>
      <c r="Q23" s="24">
        <v>5000.0</v>
      </c>
      <c r="R23" s="29">
        <f t="shared" si="1"/>
        <v>0</v>
      </c>
      <c r="S23" s="30" t="s">
        <v>230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45021.0</v>
      </c>
      <c r="C24" s="21" t="s">
        <v>468</v>
      </c>
      <c r="D24" s="22">
        <v>15374.0</v>
      </c>
      <c r="E24" s="23" t="s">
        <v>465</v>
      </c>
      <c r="F24" s="24"/>
      <c r="G24" s="25"/>
      <c r="H24" s="25"/>
      <c r="I24" s="27"/>
      <c r="J24" s="25">
        <v>2500.0</v>
      </c>
      <c r="K24" s="25"/>
      <c r="L24" s="25"/>
      <c r="M24" s="25"/>
      <c r="N24" s="25"/>
      <c r="O24" s="28"/>
      <c r="P24" s="28"/>
      <c r="Q24" s="24">
        <v>2500.0</v>
      </c>
      <c r="R24" s="29">
        <f t="shared" si="1"/>
        <v>0</v>
      </c>
      <c r="S24" s="30" t="s">
        <v>246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45021.0</v>
      </c>
      <c r="C25" s="21" t="s">
        <v>469</v>
      </c>
      <c r="D25" s="22">
        <v>51017.0</v>
      </c>
      <c r="E25" s="23" t="s">
        <v>40</v>
      </c>
      <c r="F25" s="24"/>
      <c r="G25" s="25"/>
      <c r="H25" s="25">
        <v>34500.0</v>
      </c>
      <c r="I25" s="27"/>
      <c r="J25" s="25"/>
      <c r="K25" s="25"/>
      <c r="L25" s="25"/>
      <c r="M25" s="25"/>
      <c r="N25" s="25"/>
      <c r="O25" s="28"/>
      <c r="P25" s="28"/>
      <c r="Q25" s="24">
        <v>34500.0</v>
      </c>
      <c r="R25" s="29">
        <f t="shared" si="1"/>
        <v>0</v>
      </c>
      <c r="S25" s="30" t="s">
        <v>38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45021.0</v>
      </c>
      <c r="C26" s="21" t="s">
        <v>470</v>
      </c>
      <c r="D26" s="22">
        <v>76626.0</v>
      </c>
      <c r="E26" s="23" t="s">
        <v>471</v>
      </c>
      <c r="F26" s="24"/>
      <c r="G26" s="25"/>
      <c r="H26" s="25"/>
      <c r="I26" s="27"/>
      <c r="J26" s="25">
        <v>300.0</v>
      </c>
      <c r="K26" s="25"/>
      <c r="L26" s="25"/>
      <c r="M26" s="25"/>
      <c r="N26" s="25"/>
      <c r="O26" s="28"/>
      <c r="P26" s="28"/>
      <c r="Q26" s="24">
        <v>300.0</v>
      </c>
      <c r="R26" s="29">
        <f t="shared" si="1"/>
        <v>0</v>
      </c>
      <c r="S26" s="30" t="s">
        <v>49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45021.0</v>
      </c>
      <c r="C27" s="21" t="s">
        <v>472</v>
      </c>
      <c r="D27" s="22">
        <v>76101.0</v>
      </c>
      <c r="E27" s="23" t="s">
        <v>59</v>
      </c>
      <c r="F27" s="24"/>
      <c r="G27" s="25"/>
      <c r="H27" s="25"/>
      <c r="I27" s="27">
        <v>600.0</v>
      </c>
      <c r="J27" s="25"/>
      <c r="K27" s="25"/>
      <c r="L27" s="25"/>
      <c r="M27" s="25"/>
      <c r="N27" s="25"/>
      <c r="O27" s="28"/>
      <c r="P27" s="28"/>
      <c r="Q27" s="24">
        <v>600.0</v>
      </c>
      <c r="R27" s="29">
        <f t="shared" si="1"/>
        <v>0</v>
      </c>
      <c r="S27" s="30" t="s">
        <v>25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45021.0</v>
      </c>
      <c r="C28" s="21" t="s">
        <v>473</v>
      </c>
      <c r="D28" s="22">
        <v>52247.0</v>
      </c>
      <c r="E28" s="23" t="s">
        <v>367</v>
      </c>
      <c r="F28" s="24"/>
      <c r="G28" s="25"/>
      <c r="H28" s="25"/>
      <c r="I28" s="27">
        <v>15000.0</v>
      </c>
      <c r="J28" s="25"/>
      <c r="K28" s="25"/>
      <c r="L28" s="25"/>
      <c r="M28" s="25"/>
      <c r="N28" s="25"/>
      <c r="O28" s="28"/>
      <c r="P28" s="28"/>
      <c r="Q28" s="24">
        <v>15000.0</v>
      </c>
      <c r="R28" s="29">
        <f t="shared" si="1"/>
        <v>0</v>
      </c>
      <c r="S28" s="30" t="s">
        <v>45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45021.0</v>
      </c>
      <c r="C29" s="21" t="s">
        <v>474</v>
      </c>
      <c r="D29" s="22">
        <v>51876.0</v>
      </c>
      <c r="E29" s="23" t="s">
        <v>475</v>
      </c>
      <c r="F29" s="24"/>
      <c r="G29" s="25"/>
      <c r="H29" s="25"/>
      <c r="I29" s="27">
        <v>5000.0</v>
      </c>
      <c r="J29" s="25"/>
      <c r="K29" s="25"/>
      <c r="L29" s="25"/>
      <c r="M29" s="25"/>
      <c r="N29" s="25"/>
      <c r="O29" s="28"/>
      <c r="P29" s="28"/>
      <c r="Q29" s="24">
        <v>5000.0</v>
      </c>
      <c r="R29" s="29">
        <f t="shared" si="1"/>
        <v>0</v>
      </c>
      <c r="S29" s="30" t="s">
        <v>49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45021.0</v>
      </c>
      <c r="C30" s="21" t="s">
        <v>476</v>
      </c>
      <c r="D30" s="22">
        <v>52470.0</v>
      </c>
      <c r="E30" s="23" t="s">
        <v>477</v>
      </c>
      <c r="F30" s="24"/>
      <c r="G30" s="25"/>
      <c r="H30" s="25"/>
      <c r="I30" s="27">
        <v>5000.0</v>
      </c>
      <c r="J30" s="25"/>
      <c r="K30" s="25"/>
      <c r="L30" s="25"/>
      <c r="M30" s="25"/>
      <c r="N30" s="25"/>
      <c r="O30" s="28"/>
      <c r="P30" s="28"/>
      <c r="Q30" s="24">
        <v>5000.0</v>
      </c>
      <c r="R30" s="29">
        <f t="shared" si="1"/>
        <v>0</v>
      </c>
      <c r="S30" s="30" t="s">
        <v>49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45021.0</v>
      </c>
      <c r="C31" s="21" t="s">
        <v>478</v>
      </c>
      <c r="D31" s="22">
        <v>51876.0</v>
      </c>
      <c r="E31" s="23" t="s">
        <v>475</v>
      </c>
      <c r="F31" s="24"/>
      <c r="G31" s="25"/>
      <c r="H31" s="25"/>
      <c r="I31" s="27">
        <v>1000.0</v>
      </c>
      <c r="J31" s="25"/>
      <c r="K31" s="25"/>
      <c r="L31" s="25"/>
      <c r="M31" s="25"/>
      <c r="N31" s="25"/>
      <c r="O31" s="28"/>
      <c r="P31" s="28"/>
      <c r="Q31" s="24">
        <v>1000.0</v>
      </c>
      <c r="R31" s="29">
        <f t="shared" si="1"/>
        <v>0</v>
      </c>
      <c r="S31" s="30" t="s">
        <v>49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45021.0</v>
      </c>
      <c r="C32" s="21" t="s">
        <v>479</v>
      </c>
      <c r="D32" s="22">
        <v>66198.0</v>
      </c>
      <c r="E32" s="23" t="s">
        <v>480</v>
      </c>
      <c r="F32" s="24"/>
      <c r="G32" s="25"/>
      <c r="H32" s="25"/>
      <c r="I32" s="27">
        <v>300.0</v>
      </c>
      <c r="J32" s="25"/>
      <c r="K32" s="25"/>
      <c r="L32" s="25"/>
      <c r="M32" s="25"/>
      <c r="N32" s="25"/>
      <c r="O32" s="28"/>
      <c r="P32" s="28"/>
      <c r="Q32" s="24">
        <v>300.0</v>
      </c>
      <c r="R32" s="29">
        <f t="shared" si="1"/>
        <v>0</v>
      </c>
      <c r="S32" s="30" t="s">
        <v>45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45021.0</v>
      </c>
      <c r="C33" s="21" t="s">
        <v>481</v>
      </c>
      <c r="D33" s="22">
        <v>76631.0</v>
      </c>
      <c r="E33" s="23" t="s">
        <v>482</v>
      </c>
      <c r="F33" s="24"/>
      <c r="G33" s="25"/>
      <c r="H33" s="25"/>
      <c r="I33" s="27">
        <v>400.0</v>
      </c>
      <c r="J33" s="25"/>
      <c r="K33" s="25"/>
      <c r="L33" s="25"/>
      <c r="M33" s="25"/>
      <c r="N33" s="25"/>
      <c r="O33" s="28"/>
      <c r="P33" s="28"/>
      <c r="Q33" s="24">
        <v>400.0</v>
      </c>
      <c r="R33" s="29">
        <f t="shared" si="1"/>
        <v>0</v>
      </c>
      <c r="S33" s="30" t="s">
        <v>49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45021.0</v>
      </c>
      <c r="C34" s="21" t="s">
        <v>483</v>
      </c>
      <c r="D34" s="22">
        <v>52396.0</v>
      </c>
      <c r="E34" s="23" t="s">
        <v>484</v>
      </c>
      <c r="F34" s="24"/>
      <c r="G34" s="25"/>
      <c r="H34" s="25"/>
      <c r="I34" s="27"/>
      <c r="J34" s="25">
        <v>5000.0</v>
      </c>
      <c r="K34" s="25"/>
      <c r="L34" s="25"/>
      <c r="M34" s="25"/>
      <c r="N34" s="25"/>
      <c r="O34" s="28"/>
      <c r="P34" s="28"/>
      <c r="Q34" s="24">
        <v>5000.0</v>
      </c>
      <c r="R34" s="29">
        <f t="shared" si="1"/>
        <v>0</v>
      </c>
      <c r="S34" s="30" t="s">
        <v>45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45021.0</v>
      </c>
      <c r="C35" s="21" t="s">
        <v>485</v>
      </c>
      <c r="D35" s="22">
        <v>30895.0</v>
      </c>
      <c r="E35" s="23" t="s">
        <v>486</v>
      </c>
      <c r="F35" s="24"/>
      <c r="G35" s="25"/>
      <c r="H35" s="25"/>
      <c r="I35" s="27"/>
      <c r="J35" s="25">
        <v>15000.0</v>
      </c>
      <c r="K35" s="25"/>
      <c r="L35" s="25"/>
      <c r="M35" s="25"/>
      <c r="N35" s="25"/>
      <c r="O35" s="28"/>
      <c r="P35" s="28"/>
      <c r="Q35" s="24">
        <v>15000.0</v>
      </c>
      <c r="R35" s="29">
        <f t="shared" si="1"/>
        <v>0</v>
      </c>
      <c r="S35" s="30" t="s">
        <v>49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45021.0</v>
      </c>
      <c r="C36" s="21" t="s">
        <v>487</v>
      </c>
      <c r="D36" s="22">
        <v>54242.0</v>
      </c>
      <c r="E36" s="23" t="s">
        <v>488</v>
      </c>
      <c r="F36" s="24"/>
      <c r="G36" s="25"/>
      <c r="H36" s="25"/>
      <c r="I36" s="27"/>
      <c r="J36" s="25">
        <v>5000.0</v>
      </c>
      <c r="K36" s="25"/>
      <c r="L36" s="25"/>
      <c r="M36" s="25"/>
      <c r="N36" s="25"/>
      <c r="O36" s="28"/>
      <c r="P36" s="28"/>
      <c r="Q36" s="24">
        <v>5000.0</v>
      </c>
      <c r="R36" s="29">
        <f t="shared" si="1"/>
        <v>0</v>
      </c>
      <c r="S36" s="30" t="s">
        <v>45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45021.0</v>
      </c>
      <c r="C37" s="21" t="s">
        <v>489</v>
      </c>
      <c r="D37" s="22">
        <v>52808.0</v>
      </c>
      <c r="E37" s="23" t="s">
        <v>490</v>
      </c>
      <c r="F37" s="24"/>
      <c r="G37" s="25"/>
      <c r="H37" s="25"/>
      <c r="I37" s="27"/>
      <c r="J37" s="25">
        <v>5200.0</v>
      </c>
      <c r="K37" s="25"/>
      <c r="L37" s="25"/>
      <c r="M37" s="25"/>
      <c r="N37" s="25"/>
      <c r="O37" s="28"/>
      <c r="P37" s="28"/>
      <c r="Q37" s="24">
        <v>5200.0</v>
      </c>
      <c r="R37" s="29">
        <f t="shared" si="1"/>
        <v>0</v>
      </c>
      <c r="S37" s="30" t="s">
        <v>45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45021.0</v>
      </c>
      <c r="C38" s="21" t="s">
        <v>491</v>
      </c>
      <c r="D38" s="22">
        <v>14329.0</v>
      </c>
      <c r="E38" s="23" t="s">
        <v>289</v>
      </c>
      <c r="F38" s="24"/>
      <c r="G38" s="25"/>
      <c r="H38" s="25"/>
      <c r="I38" s="27">
        <v>2500.0</v>
      </c>
      <c r="J38" s="25"/>
      <c r="K38" s="25"/>
      <c r="L38" s="25"/>
      <c r="M38" s="25"/>
      <c r="N38" s="25"/>
      <c r="O38" s="28"/>
      <c r="P38" s="28"/>
      <c r="Q38" s="24">
        <v>2500.0</v>
      </c>
      <c r="R38" s="29">
        <f t="shared" si="1"/>
        <v>0</v>
      </c>
      <c r="S38" s="30" t="s">
        <v>45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45021.0</v>
      </c>
      <c r="C39" s="21" t="s">
        <v>492</v>
      </c>
      <c r="D39" s="22">
        <v>36928.0</v>
      </c>
      <c r="E39" s="23" t="s">
        <v>127</v>
      </c>
      <c r="F39" s="24"/>
      <c r="G39" s="25"/>
      <c r="H39" s="25"/>
      <c r="I39" s="27"/>
      <c r="J39" s="25"/>
      <c r="K39" s="25">
        <v>3400.0</v>
      </c>
      <c r="L39" s="25"/>
      <c r="M39" s="25"/>
      <c r="N39" s="25"/>
      <c r="O39" s="28"/>
      <c r="P39" s="28"/>
      <c r="Q39" s="24">
        <v>3400.0</v>
      </c>
      <c r="R39" s="29">
        <f t="shared" si="1"/>
        <v>0</v>
      </c>
      <c r="S39" s="30" t="s">
        <v>49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45021.0</v>
      </c>
      <c r="C40" s="21" t="s">
        <v>493</v>
      </c>
      <c r="D40" s="22">
        <v>66012.0</v>
      </c>
      <c r="E40" s="23" t="s">
        <v>494</v>
      </c>
      <c r="F40" s="24"/>
      <c r="G40" s="25"/>
      <c r="H40" s="25"/>
      <c r="I40" s="27"/>
      <c r="J40" s="25"/>
      <c r="K40" s="25">
        <v>8000.0</v>
      </c>
      <c r="L40" s="25"/>
      <c r="M40" s="25"/>
      <c r="N40" s="25"/>
      <c r="O40" s="28"/>
      <c r="P40" s="28"/>
      <c r="Q40" s="24">
        <v>8000.0</v>
      </c>
      <c r="R40" s="29">
        <f t="shared" si="1"/>
        <v>0</v>
      </c>
      <c r="S40" s="30" t="s">
        <v>49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45021.0</v>
      </c>
      <c r="C41" s="21" t="s">
        <v>495</v>
      </c>
      <c r="D41" s="22">
        <v>74859.0</v>
      </c>
      <c r="E41" s="23" t="s">
        <v>496</v>
      </c>
      <c r="F41" s="24"/>
      <c r="G41" s="25"/>
      <c r="H41" s="25"/>
      <c r="I41" s="27">
        <v>5550.0</v>
      </c>
      <c r="J41" s="25"/>
      <c r="K41" s="25"/>
      <c r="L41" s="25"/>
      <c r="M41" s="25"/>
      <c r="N41" s="25"/>
      <c r="O41" s="28"/>
      <c r="P41" s="28"/>
      <c r="Q41" s="24">
        <v>5550.0</v>
      </c>
      <c r="R41" s="29">
        <f t="shared" si="1"/>
        <v>0</v>
      </c>
      <c r="S41" s="30" t="s">
        <v>49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20">
        <v>45021.0</v>
      </c>
      <c r="C42" s="21" t="s">
        <v>497</v>
      </c>
      <c r="D42" s="22">
        <v>76153.0</v>
      </c>
      <c r="E42" s="23" t="s">
        <v>498</v>
      </c>
      <c r="F42" s="24"/>
      <c r="G42" s="25"/>
      <c r="H42" s="25"/>
      <c r="I42" s="27">
        <v>1750.0</v>
      </c>
      <c r="J42" s="25"/>
      <c r="K42" s="25"/>
      <c r="L42" s="25"/>
      <c r="M42" s="25"/>
      <c r="N42" s="25"/>
      <c r="O42" s="28"/>
      <c r="P42" s="28"/>
      <c r="Q42" s="24">
        <v>1750.0</v>
      </c>
      <c r="R42" s="29">
        <f t="shared" si="1"/>
        <v>0</v>
      </c>
      <c r="S42" s="30" t="s">
        <v>49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20">
        <v>45021.0</v>
      </c>
      <c r="C43" s="21" t="s">
        <v>499</v>
      </c>
      <c r="D43" s="22">
        <v>35518.0</v>
      </c>
      <c r="E43" s="23" t="s">
        <v>500</v>
      </c>
      <c r="F43" s="24"/>
      <c r="G43" s="25"/>
      <c r="H43" s="25"/>
      <c r="I43" s="27">
        <v>1500.0</v>
      </c>
      <c r="J43" s="25"/>
      <c r="K43" s="25"/>
      <c r="L43" s="28"/>
      <c r="M43" s="28"/>
      <c r="N43" s="28"/>
      <c r="O43" s="28"/>
      <c r="P43" s="28"/>
      <c r="Q43" s="24">
        <v>1500.0</v>
      </c>
      <c r="R43" s="29">
        <f t="shared" si="1"/>
        <v>0</v>
      </c>
      <c r="S43" s="30" t="s">
        <v>230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20">
        <v>45021.0</v>
      </c>
      <c r="C44" s="21" t="s">
        <v>501</v>
      </c>
      <c r="D44" s="22">
        <v>22727.0</v>
      </c>
      <c r="E44" s="23" t="s">
        <v>502</v>
      </c>
      <c r="F44" s="24"/>
      <c r="G44" s="25"/>
      <c r="H44" s="25"/>
      <c r="I44" s="27">
        <v>1350.0</v>
      </c>
      <c r="J44" s="25"/>
      <c r="K44" s="28"/>
      <c r="L44" s="28"/>
      <c r="M44" s="28"/>
      <c r="N44" s="25"/>
      <c r="O44" s="25"/>
      <c r="P44" s="28"/>
      <c r="Q44" s="24">
        <v>1350.0</v>
      </c>
      <c r="R44" s="29">
        <f t="shared" si="1"/>
        <v>0</v>
      </c>
      <c r="S44" s="30" t="s">
        <v>25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20">
        <v>45021.0</v>
      </c>
      <c r="C45" s="21" t="s">
        <v>503</v>
      </c>
      <c r="D45" s="22">
        <v>76632.0</v>
      </c>
      <c r="E45" s="23" t="s">
        <v>504</v>
      </c>
      <c r="F45" s="33"/>
      <c r="G45" s="25"/>
      <c r="H45" s="25"/>
      <c r="I45" s="27"/>
      <c r="J45" s="25">
        <v>4500.0</v>
      </c>
      <c r="K45" s="25"/>
      <c r="L45" s="28"/>
      <c r="M45" s="28"/>
      <c r="N45" s="28"/>
      <c r="O45" s="28"/>
      <c r="P45" s="28"/>
      <c r="Q45" s="24">
        <v>4500.0</v>
      </c>
      <c r="R45" s="29">
        <f t="shared" si="1"/>
        <v>0</v>
      </c>
      <c r="S45" s="30" t="s">
        <v>45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20">
        <v>45021.0</v>
      </c>
      <c r="C46" s="21" t="s">
        <v>505</v>
      </c>
      <c r="D46" s="22">
        <v>45448.0</v>
      </c>
      <c r="E46" s="23" t="s">
        <v>506</v>
      </c>
      <c r="F46" s="24"/>
      <c r="G46" s="25"/>
      <c r="H46" s="25"/>
      <c r="I46" s="27"/>
      <c r="J46" s="25">
        <v>6450.0</v>
      </c>
      <c r="K46" s="28"/>
      <c r="L46" s="28"/>
      <c r="M46" s="28"/>
      <c r="N46" s="25"/>
      <c r="O46" s="28"/>
      <c r="P46" s="28"/>
      <c r="Q46" s="24">
        <v>6450.0</v>
      </c>
      <c r="R46" s="29">
        <f t="shared" si="1"/>
        <v>0</v>
      </c>
      <c r="S46" s="30" t="s">
        <v>25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20">
        <v>45021.0</v>
      </c>
      <c r="C47" s="21" t="s">
        <v>507</v>
      </c>
      <c r="D47" s="22">
        <v>44810.0</v>
      </c>
      <c r="E47" s="23" t="s">
        <v>508</v>
      </c>
      <c r="F47" s="24"/>
      <c r="G47" s="25"/>
      <c r="H47" s="25"/>
      <c r="I47" s="25"/>
      <c r="J47" s="27">
        <v>8200.0</v>
      </c>
      <c r="K47" s="25"/>
      <c r="L47" s="28"/>
      <c r="M47" s="25"/>
      <c r="N47" s="25"/>
      <c r="O47" s="25"/>
      <c r="P47" s="28"/>
      <c r="Q47" s="24">
        <v>8200.0</v>
      </c>
      <c r="R47" s="29">
        <f t="shared" si="1"/>
        <v>0</v>
      </c>
      <c r="S47" s="30" t="s">
        <v>25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20">
        <v>45021.0</v>
      </c>
      <c r="C48" s="21" t="s">
        <v>509</v>
      </c>
      <c r="D48" s="22">
        <v>52247.0</v>
      </c>
      <c r="E48" s="23" t="s">
        <v>367</v>
      </c>
      <c r="F48" s="24"/>
      <c r="G48" s="25"/>
      <c r="H48" s="25"/>
      <c r="I48" s="25">
        <v>21875.0</v>
      </c>
      <c r="J48" s="27"/>
      <c r="K48" s="25"/>
      <c r="L48" s="28"/>
      <c r="M48" s="28"/>
      <c r="N48" s="28"/>
      <c r="O48" s="28"/>
      <c r="P48" s="28"/>
      <c r="Q48" s="24">
        <v>21875.0</v>
      </c>
      <c r="R48" s="29">
        <f t="shared" si="1"/>
        <v>0</v>
      </c>
      <c r="S48" s="30" t="s">
        <v>25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20">
        <v>45021.0</v>
      </c>
      <c r="C49" s="21" t="s">
        <v>510</v>
      </c>
      <c r="D49" s="22">
        <v>14329.0</v>
      </c>
      <c r="E49" s="23" t="s">
        <v>289</v>
      </c>
      <c r="F49" s="24"/>
      <c r="G49" s="25"/>
      <c r="H49" s="25"/>
      <c r="I49" s="25">
        <v>350.0</v>
      </c>
      <c r="J49" s="27"/>
      <c r="K49" s="25"/>
      <c r="L49" s="28"/>
      <c r="M49" s="28"/>
      <c r="N49" s="28"/>
      <c r="O49" s="28"/>
      <c r="P49" s="28"/>
      <c r="Q49" s="24">
        <v>350.0</v>
      </c>
      <c r="R49" s="29">
        <f t="shared" si="1"/>
        <v>0</v>
      </c>
      <c r="S49" s="30" t="s">
        <v>25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34">
        <v>45021.0</v>
      </c>
      <c r="C50" s="35" t="s">
        <v>511</v>
      </c>
      <c r="D50" s="36">
        <v>62868.0</v>
      </c>
      <c r="E50" s="37" t="s">
        <v>512</v>
      </c>
      <c r="F50" s="24"/>
      <c r="G50" s="25"/>
      <c r="H50" s="25"/>
      <c r="I50" s="25">
        <v>10000.0</v>
      </c>
      <c r="J50" s="27"/>
      <c r="K50" s="25"/>
      <c r="L50" s="28"/>
      <c r="M50" s="28"/>
      <c r="N50" s="28"/>
      <c r="O50" s="28"/>
      <c r="P50" s="28"/>
      <c r="Q50" s="24">
        <v>10000.0</v>
      </c>
      <c r="R50" s="29">
        <f t="shared" si="1"/>
        <v>0</v>
      </c>
      <c r="S50" s="30" t="s">
        <v>25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34">
        <v>45021.0</v>
      </c>
      <c r="C51" s="35" t="s">
        <v>513</v>
      </c>
      <c r="D51" s="36">
        <v>36928.0</v>
      </c>
      <c r="E51" s="37" t="s">
        <v>127</v>
      </c>
      <c r="F51" s="24"/>
      <c r="G51" s="25"/>
      <c r="H51" s="25"/>
      <c r="I51" s="25"/>
      <c r="J51" s="27">
        <v>2800.0</v>
      </c>
      <c r="K51" s="25"/>
      <c r="L51" s="28"/>
      <c r="M51" s="28"/>
      <c r="N51" s="28"/>
      <c r="O51" s="28"/>
      <c r="P51" s="28"/>
      <c r="Q51" s="24">
        <v>2800.0</v>
      </c>
      <c r="R51" s="29">
        <f t="shared" si="1"/>
        <v>0</v>
      </c>
      <c r="S51" s="30" t="s">
        <v>25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34">
        <v>45021.0</v>
      </c>
      <c r="C52" s="35" t="s">
        <v>514</v>
      </c>
      <c r="D52" s="36">
        <v>56980.0</v>
      </c>
      <c r="E52" s="37" t="s">
        <v>457</v>
      </c>
      <c r="F52" s="24"/>
      <c r="G52" s="25"/>
      <c r="H52" s="25"/>
      <c r="I52" s="25"/>
      <c r="J52" s="27"/>
      <c r="K52" s="25"/>
      <c r="L52" s="28"/>
      <c r="M52" s="28"/>
      <c r="N52" s="28"/>
      <c r="O52" s="28"/>
      <c r="P52" s="25">
        <v>2400.0</v>
      </c>
      <c r="Q52" s="24">
        <v>2400.0</v>
      </c>
      <c r="R52" s="29">
        <f t="shared" si="1"/>
        <v>0</v>
      </c>
      <c r="S52" s="30"/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34">
        <v>45021.0</v>
      </c>
      <c r="C53" s="35" t="s">
        <v>515</v>
      </c>
      <c r="D53" s="36">
        <v>10006.0</v>
      </c>
      <c r="E53" s="37" t="s">
        <v>180</v>
      </c>
      <c r="F53" s="24"/>
      <c r="G53" s="25"/>
      <c r="H53" s="25">
        <v>20250.0</v>
      </c>
      <c r="I53" s="25"/>
      <c r="J53" s="27"/>
      <c r="K53" s="25"/>
      <c r="L53" s="28"/>
      <c r="M53" s="28"/>
      <c r="N53" s="28"/>
      <c r="O53" s="28"/>
      <c r="P53" s="25"/>
      <c r="Q53" s="24">
        <v>20250.0</v>
      </c>
      <c r="R53" s="29">
        <f t="shared" si="1"/>
        <v>0</v>
      </c>
      <c r="S53" s="30"/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34">
        <v>45021.0</v>
      </c>
      <c r="C54" s="35" t="s">
        <v>516</v>
      </c>
      <c r="D54" s="36">
        <v>43380.0</v>
      </c>
      <c r="E54" s="37" t="s">
        <v>250</v>
      </c>
      <c r="F54" s="24"/>
      <c r="G54" s="25"/>
      <c r="H54" s="25">
        <v>23400.0</v>
      </c>
      <c r="I54" s="25"/>
      <c r="J54" s="27"/>
      <c r="K54" s="25"/>
      <c r="L54" s="28"/>
      <c r="M54" s="28"/>
      <c r="N54" s="25"/>
      <c r="O54" s="28"/>
      <c r="P54" s="25"/>
      <c r="Q54" s="24">
        <v>23400.0</v>
      </c>
      <c r="R54" s="29">
        <f t="shared" si="1"/>
        <v>0</v>
      </c>
      <c r="S54" s="30"/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34">
        <v>45021.0</v>
      </c>
      <c r="C55" s="35" t="s">
        <v>517</v>
      </c>
      <c r="D55" s="36">
        <v>54426.0</v>
      </c>
      <c r="E55" s="37" t="s">
        <v>518</v>
      </c>
      <c r="F55" s="24"/>
      <c r="G55" s="25"/>
      <c r="H55" s="25"/>
      <c r="I55" s="25"/>
      <c r="J55" s="27"/>
      <c r="K55" s="25"/>
      <c r="L55" s="28"/>
      <c r="M55" s="28"/>
      <c r="N55" s="28"/>
      <c r="O55" s="28"/>
      <c r="P55" s="25">
        <v>12800.0</v>
      </c>
      <c r="Q55" s="24">
        <v>12800.0</v>
      </c>
      <c r="R55" s="29">
        <f t="shared" si="1"/>
        <v>0</v>
      </c>
      <c r="S55" s="30"/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34">
        <v>45021.0</v>
      </c>
      <c r="C56" s="35" t="s">
        <v>519</v>
      </c>
      <c r="D56" s="36">
        <v>76629.0</v>
      </c>
      <c r="E56" s="37" t="s">
        <v>520</v>
      </c>
      <c r="F56" s="24"/>
      <c r="G56" s="25"/>
      <c r="H56" s="25"/>
      <c r="I56" s="25"/>
      <c r="J56" s="27"/>
      <c r="K56" s="25">
        <v>27000.0</v>
      </c>
      <c r="L56" s="28"/>
      <c r="M56" s="28"/>
      <c r="N56" s="25"/>
      <c r="O56" s="28"/>
      <c r="P56" s="25"/>
      <c r="Q56" s="24">
        <v>27000.0</v>
      </c>
      <c r="R56" s="29">
        <f t="shared" si="1"/>
        <v>0</v>
      </c>
      <c r="S56" s="30"/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>
        <v>53.0</v>
      </c>
      <c r="B57" s="34">
        <v>45021.0</v>
      </c>
      <c r="C57" s="35" t="s">
        <v>521</v>
      </c>
      <c r="D57" s="36">
        <v>50342.0</v>
      </c>
      <c r="E57" s="37" t="s">
        <v>522</v>
      </c>
      <c r="F57" s="24"/>
      <c r="G57" s="25"/>
      <c r="H57" s="25">
        <v>1250.0</v>
      </c>
      <c r="I57" s="25"/>
      <c r="J57" s="27"/>
      <c r="K57" s="25"/>
      <c r="L57" s="28"/>
      <c r="M57" s="28"/>
      <c r="N57" s="28"/>
      <c r="O57" s="28"/>
      <c r="P57" s="25"/>
      <c r="Q57" s="24">
        <v>1250.0</v>
      </c>
      <c r="R57" s="29">
        <f t="shared" si="1"/>
        <v>0</v>
      </c>
      <c r="S57" s="30"/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>
        <v>54.0</v>
      </c>
      <c r="B58" s="34">
        <v>45021.0</v>
      </c>
      <c r="C58" s="35" t="s">
        <v>523</v>
      </c>
      <c r="D58" s="36">
        <v>76632.0</v>
      </c>
      <c r="E58" s="37" t="s">
        <v>504</v>
      </c>
      <c r="F58" s="24"/>
      <c r="G58" s="25"/>
      <c r="H58" s="25"/>
      <c r="I58" s="25"/>
      <c r="J58" s="27"/>
      <c r="K58" s="25">
        <v>27000.0</v>
      </c>
      <c r="L58" s="28"/>
      <c r="M58" s="28"/>
      <c r="N58" s="28"/>
      <c r="O58" s="28"/>
      <c r="P58" s="25"/>
      <c r="Q58" s="24">
        <v>27000.0</v>
      </c>
      <c r="R58" s="29">
        <f t="shared" si="1"/>
        <v>0</v>
      </c>
      <c r="S58" s="30"/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>
        <v>55.0</v>
      </c>
      <c r="B59" s="34">
        <v>45021.0</v>
      </c>
      <c r="C59" s="35" t="s">
        <v>524</v>
      </c>
      <c r="D59" s="36">
        <v>50148.0</v>
      </c>
      <c r="E59" s="37" t="s">
        <v>211</v>
      </c>
      <c r="F59" s="24"/>
      <c r="G59" s="25"/>
      <c r="H59" s="25">
        <v>2500.0</v>
      </c>
      <c r="I59" s="25"/>
      <c r="J59" s="27"/>
      <c r="K59" s="25"/>
      <c r="L59" s="28"/>
      <c r="M59" s="28"/>
      <c r="N59" s="25"/>
      <c r="O59" s="28"/>
      <c r="P59" s="25"/>
      <c r="Q59" s="24">
        <v>2500.0</v>
      </c>
      <c r="R59" s="29">
        <f t="shared" si="1"/>
        <v>0</v>
      </c>
      <c r="S59" s="30"/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9">
        <v>56.0</v>
      </c>
      <c r="B60" s="34">
        <v>45021.0</v>
      </c>
      <c r="C60" s="35" t="s">
        <v>525</v>
      </c>
      <c r="D60" s="36">
        <v>20541.0</v>
      </c>
      <c r="E60" s="37" t="s">
        <v>526</v>
      </c>
      <c r="F60" s="24"/>
      <c r="G60" s="25"/>
      <c r="H60" s="25"/>
      <c r="I60" s="25"/>
      <c r="J60" s="27"/>
      <c r="K60" s="25"/>
      <c r="L60" s="28"/>
      <c r="M60" s="28"/>
      <c r="N60" s="25"/>
      <c r="O60" s="28"/>
      <c r="P60" s="25">
        <v>8000.0</v>
      </c>
      <c r="Q60" s="24">
        <v>8000.0</v>
      </c>
      <c r="R60" s="29">
        <f t="shared" si="1"/>
        <v>0</v>
      </c>
      <c r="S60" s="30"/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9"/>
      <c r="B61" s="34"/>
      <c r="C61" s="35"/>
      <c r="D61" s="36"/>
      <c r="E61" s="37"/>
      <c r="F61" s="24"/>
      <c r="G61" s="25"/>
      <c r="H61" s="25"/>
      <c r="I61" s="25"/>
      <c r="J61" s="27"/>
      <c r="K61" s="25"/>
      <c r="L61" s="28"/>
      <c r="M61" s="28"/>
      <c r="N61" s="28"/>
      <c r="O61" s="28"/>
      <c r="P61" s="25"/>
      <c r="Q61" s="24"/>
      <c r="R61" s="29">
        <f t="shared" si="1"/>
        <v>0</v>
      </c>
      <c r="S61" s="30"/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9"/>
      <c r="B62" s="34"/>
      <c r="C62" s="35"/>
      <c r="D62" s="36"/>
      <c r="E62" s="37"/>
      <c r="F62" s="24"/>
      <c r="G62" s="25"/>
      <c r="H62" s="25"/>
      <c r="I62" s="25"/>
      <c r="J62" s="27"/>
      <c r="K62" s="25"/>
      <c r="L62" s="28"/>
      <c r="M62" s="28"/>
      <c r="N62" s="28"/>
      <c r="O62" s="28"/>
      <c r="P62" s="25"/>
      <c r="Q62" s="24"/>
      <c r="R62" s="29">
        <f t="shared" si="1"/>
        <v>0</v>
      </c>
      <c r="S62" s="30"/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38"/>
      <c r="B63" s="39"/>
      <c r="C63" s="40"/>
      <c r="D63" s="40"/>
      <c r="E63" s="41"/>
      <c r="F63" s="42">
        <f t="shared" ref="F63:Q63" si="2">SUM(F5:F62)</f>
        <v>0</v>
      </c>
      <c r="G63" s="42">
        <f t="shared" si="2"/>
        <v>0</v>
      </c>
      <c r="H63" s="42">
        <f t="shared" si="2"/>
        <v>81900</v>
      </c>
      <c r="I63" s="42">
        <f t="shared" si="2"/>
        <v>161665</v>
      </c>
      <c r="J63" s="42">
        <f t="shared" si="2"/>
        <v>92040</v>
      </c>
      <c r="K63" s="42">
        <f t="shared" si="2"/>
        <v>84900</v>
      </c>
      <c r="L63" s="42">
        <f t="shared" si="2"/>
        <v>0</v>
      </c>
      <c r="M63" s="42">
        <f t="shared" si="2"/>
        <v>0</v>
      </c>
      <c r="N63" s="42">
        <f t="shared" si="2"/>
        <v>0</v>
      </c>
      <c r="O63" s="42">
        <f t="shared" si="2"/>
        <v>0</v>
      </c>
      <c r="P63" s="42">
        <f t="shared" si="2"/>
        <v>23200</v>
      </c>
      <c r="Q63" s="56">
        <f t="shared" si="2"/>
        <v>443705</v>
      </c>
      <c r="R63" s="29">
        <f t="shared" si="1"/>
        <v>0</v>
      </c>
      <c r="S63" s="44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</row>
    <row r="64">
      <c r="A64" s="46"/>
      <c r="B64" s="40"/>
      <c r="C64" s="40"/>
      <c r="D64" s="40"/>
      <c r="E64" s="41"/>
      <c r="F64" s="47">
        <f>F63+G63+H63+I63+J63+K63+L63+M63+N63+O63+P63</f>
        <v>443705</v>
      </c>
      <c r="G64" s="8"/>
      <c r="H64" s="8"/>
      <c r="I64" s="8"/>
      <c r="J64" s="8"/>
      <c r="K64" s="8"/>
      <c r="L64" s="9"/>
      <c r="M64" s="48"/>
      <c r="N64" s="48"/>
      <c r="O64" s="48"/>
      <c r="P64" s="48"/>
      <c r="Q64" s="49" t="s">
        <v>37</v>
      </c>
      <c r="R64" s="45"/>
      <c r="S64" s="50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</row>
    <row r="65">
      <c r="A65" s="10"/>
      <c r="B65" s="51"/>
      <c r="C65" s="51"/>
      <c r="D65" s="51"/>
      <c r="E65" s="10"/>
      <c r="F65" s="5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1"/>
      <c r="C66" s="51"/>
      <c r="D66" s="51"/>
      <c r="E66" s="10"/>
      <c r="F66" s="5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52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1"/>
      <c r="C67" s="51"/>
      <c r="D67" s="51"/>
      <c r="E67" s="10"/>
      <c r="F67" s="5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1"/>
      <c r="C68" s="51"/>
      <c r="D68" s="51"/>
      <c r="E68" s="10"/>
      <c r="F68" s="5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1"/>
      <c r="C69" s="51"/>
      <c r="D69" s="51"/>
      <c r="E69" s="10"/>
      <c r="F69" s="5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1"/>
      <c r="C70" s="51"/>
      <c r="D70" s="51"/>
      <c r="E70" s="10"/>
      <c r="F70" s="51" t="s">
        <v>37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52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1"/>
      <c r="C85" s="51"/>
      <c r="D85" s="51"/>
      <c r="E85" s="10"/>
      <c r="F85" s="5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1"/>
      <c r="C86" s="51"/>
      <c r="D86" s="51"/>
      <c r="E86" s="10"/>
      <c r="F86" s="5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4"/>
      <c r="B87" s="53"/>
      <c r="C87" s="53"/>
      <c r="D87" s="53"/>
      <c r="E87" s="4"/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3"/>
      <c r="C88" s="53"/>
      <c r="D88" s="53"/>
      <c r="E88" s="4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3"/>
      <c r="C89" s="53"/>
      <c r="D89" s="53"/>
      <c r="E89" s="4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</sheetData>
  <mergeCells count="17">
    <mergeCell ref="E2:E4"/>
    <mergeCell ref="F3:F4"/>
    <mergeCell ref="G3:H3"/>
    <mergeCell ref="I3:J3"/>
    <mergeCell ref="K3:K4"/>
    <mergeCell ref="L3:L4"/>
    <mergeCell ref="F64:L6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3.75"/>
    <col customWidth="1" min="3" max="3" width="31.88"/>
    <col customWidth="1" min="4" max="4" width="9.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527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57">
        <v>45023.0</v>
      </c>
      <c r="C5" s="58" t="s">
        <v>528</v>
      </c>
      <c r="D5" s="59">
        <v>55409.0</v>
      </c>
      <c r="E5" s="60" t="s">
        <v>86</v>
      </c>
      <c r="F5" s="24"/>
      <c r="G5" s="25"/>
      <c r="H5" s="25"/>
      <c r="I5" s="26">
        <v>5000.0</v>
      </c>
      <c r="J5" s="27"/>
      <c r="K5" s="25"/>
      <c r="L5" s="28"/>
      <c r="M5" s="25"/>
      <c r="N5" s="25"/>
      <c r="O5" s="28"/>
      <c r="P5" s="25"/>
      <c r="Q5" s="24">
        <v>5000.0</v>
      </c>
      <c r="R5" s="29">
        <f t="shared" ref="R5:R19" si="1">F5+G5+H5+I5+J5+K5+L5+M5+N5+O5+P5-Q5</f>
        <v>0</v>
      </c>
      <c r="S5" s="30" t="s">
        <v>230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57">
        <v>45023.0</v>
      </c>
      <c r="C6" s="58" t="s">
        <v>529</v>
      </c>
      <c r="D6" s="59">
        <v>55409.0</v>
      </c>
      <c r="E6" s="60" t="s">
        <v>86</v>
      </c>
      <c r="F6" s="24"/>
      <c r="G6" s="25"/>
      <c r="H6" s="25"/>
      <c r="I6" s="27">
        <v>5000.0</v>
      </c>
      <c r="J6" s="25"/>
      <c r="K6" s="25"/>
      <c r="L6" s="28"/>
      <c r="M6" s="28"/>
      <c r="N6" s="25"/>
      <c r="O6" s="28"/>
      <c r="P6" s="28"/>
      <c r="Q6" s="24">
        <v>5000.0</v>
      </c>
      <c r="R6" s="29">
        <f t="shared" si="1"/>
        <v>0</v>
      </c>
      <c r="S6" s="30" t="s">
        <v>230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57">
        <v>45023.0</v>
      </c>
      <c r="C7" s="58" t="s">
        <v>530</v>
      </c>
      <c r="D7" s="59">
        <v>19688.0</v>
      </c>
      <c r="E7" s="60" t="s">
        <v>272</v>
      </c>
      <c r="F7" s="24"/>
      <c r="G7" s="25"/>
      <c r="H7" s="25"/>
      <c r="I7" s="27">
        <v>1400.0</v>
      </c>
      <c r="J7" s="25"/>
      <c r="K7" s="25"/>
      <c r="L7" s="28"/>
      <c r="M7" s="25"/>
      <c r="N7" s="28"/>
      <c r="O7" s="28"/>
      <c r="P7" s="28"/>
      <c r="Q7" s="24">
        <v>1400.0</v>
      </c>
      <c r="R7" s="29">
        <f t="shared" si="1"/>
        <v>0</v>
      </c>
      <c r="S7" s="30" t="s">
        <v>230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57">
        <v>45023.0</v>
      </c>
      <c r="C8" s="58" t="s">
        <v>531</v>
      </c>
      <c r="D8" s="59">
        <v>52214.0</v>
      </c>
      <c r="E8" s="60" t="s">
        <v>345</v>
      </c>
      <c r="F8" s="24"/>
      <c r="G8" s="25"/>
      <c r="H8" s="25"/>
      <c r="I8" s="27">
        <v>18350.0</v>
      </c>
      <c r="J8" s="25"/>
      <c r="K8" s="25"/>
      <c r="L8" s="28"/>
      <c r="M8" s="28"/>
      <c r="N8" s="25"/>
      <c r="O8" s="28"/>
      <c r="P8" s="28"/>
      <c r="Q8" s="24">
        <v>18350.0</v>
      </c>
      <c r="R8" s="29">
        <f t="shared" si="1"/>
        <v>0</v>
      </c>
      <c r="S8" s="30" t="s">
        <v>230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57">
        <v>45023.0</v>
      </c>
      <c r="C9" s="58" t="s">
        <v>532</v>
      </c>
      <c r="D9" s="59">
        <v>71595.0</v>
      </c>
      <c r="E9" s="60" t="s">
        <v>533</v>
      </c>
      <c r="F9" s="24"/>
      <c r="G9" s="25"/>
      <c r="H9" s="25"/>
      <c r="I9" s="27">
        <v>850.0</v>
      </c>
      <c r="J9" s="25"/>
      <c r="K9" s="25"/>
      <c r="L9" s="28"/>
      <c r="M9" s="28"/>
      <c r="N9" s="25"/>
      <c r="O9" s="28"/>
      <c r="P9" s="28"/>
      <c r="Q9" s="24">
        <v>850.0</v>
      </c>
      <c r="R9" s="29">
        <f t="shared" si="1"/>
        <v>0</v>
      </c>
      <c r="S9" s="30" t="s">
        <v>230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57">
        <v>45023.0</v>
      </c>
      <c r="C10" s="58" t="s">
        <v>534</v>
      </c>
      <c r="D10" s="59">
        <v>50474.0</v>
      </c>
      <c r="E10" s="60" t="s">
        <v>535</v>
      </c>
      <c r="F10" s="24"/>
      <c r="G10" s="28"/>
      <c r="H10" s="25"/>
      <c r="I10" s="27">
        <v>25000.0</v>
      </c>
      <c r="J10" s="25"/>
      <c r="K10" s="25"/>
      <c r="L10" s="28"/>
      <c r="M10" s="28"/>
      <c r="N10" s="25"/>
      <c r="O10" s="28"/>
      <c r="P10" s="28"/>
      <c r="Q10" s="24">
        <v>25000.0</v>
      </c>
      <c r="R10" s="29">
        <f t="shared" si="1"/>
        <v>0</v>
      </c>
      <c r="S10" s="30" t="s">
        <v>45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57">
        <v>45023.0</v>
      </c>
      <c r="C11" s="58" t="s">
        <v>536</v>
      </c>
      <c r="D11" s="59">
        <v>57499.0</v>
      </c>
      <c r="E11" s="60" t="s">
        <v>88</v>
      </c>
      <c r="F11" s="24"/>
      <c r="G11" s="25"/>
      <c r="H11" s="25"/>
      <c r="I11" s="27">
        <v>8400.0</v>
      </c>
      <c r="J11" s="25"/>
      <c r="K11" s="25"/>
      <c r="L11" s="25"/>
      <c r="M11" s="25"/>
      <c r="N11" s="25"/>
      <c r="O11" s="28"/>
      <c r="P11" s="28"/>
      <c r="Q11" s="24">
        <v>8400.0</v>
      </c>
      <c r="R11" s="29">
        <f t="shared" si="1"/>
        <v>0</v>
      </c>
      <c r="S11" s="30" t="s">
        <v>38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57">
        <v>45023.0</v>
      </c>
      <c r="C12" s="58" t="s">
        <v>537</v>
      </c>
      <c r="D12" s="59">
        <v>50596.0</v>
      </c>
      <c r="E12" s="60" t="s">
        <v>538</v>
      </c>
      <c r="F12" s="24"/>
      <c r="G12" s="25"/>
      <c r="H12" s="25"/>
      <c r="I12" s="27">
        <v>10000.0</v>
      </c>
      <c r="J12" s="25"/>
      <c r="K12" s="25"/>
      <c r="L12" s="25"/>
      <c r="M12" s="25"/>
      <c r="N12" s="25"/>
      <c r="O12" s="28"/>
      <c r="P12" s="28"/>
      <c r="Q12" s="24">
        <v>10000.0</v>
      </c>
      <c r="R12" s="29">
        <f t="shared" si="1"/>
        <v>0</v>
      </c>
      <c r="S12" s="30" t="s">
        <v>38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57">
        <v>45023.0</v>
      </c>
      <c r="C13" s="58" t="s">
        <v>539</v>
      </c>
      <c r="D13" s="59">
        <v>43380.0</v>
      </c>
      <c r="E13" s="60" t="s">
        <v>250</v>
      </c>
      <c r="F13" s="24"/>
      <c r="G13" s="25"/>
      <c r="H13" s="25">
        <v>30000.0</v>
      </c>
      <c r="I13" s="27"/>
      <c r="J13" s="25"/>
      <c r="K13" s="25"/>
      <c r="L13" s="25"/>
      <c r="M13" s="25"/>
      <c r="N13" s="25"/>
      <c r="O13" s="28"/>
      <c r="P13" s="28"/>
      <c r="Q13" s="24">
        <v>30000.0</v>
      </c>
      <c r="R13" s="29">
        <f t="shared" si="1"/>
        <v>0</v>
      </c>
      <c r="S13" s="30" t="s">
        <v>45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57">
        <v>45023.0</v>
      </c>
      <c r="C14" s="58" t="s">
        <v>540</v>
      </c>
      <c r="D14" s="59">
        <v>51017.0</v>
      </c>
      <c r="E14" s="60" t="s">
        <v>40</v>
      </c>
      <c r="F14" s="24"/>
      <c r="G14" s="55"/>
      <c r="H14" s="25">
        <v>43400.0</v>
      </c>
      <c r="I14" s="27"/>
      <c r="J14" s="25"/>
      <c r="K14" s="25"/>
      <c r="L14" s="25"/>
      <c r="M14" s="25"/>
      <c r="N14" s="25"/>
      <c r="O14" s="28"/>
      <c r="P14" s="28"/>
      <c r="Q14" s="24">
        <v>43400.0</v>
      </c>
      <c r="R14" s="29">
        <f t="shared" si="1"/>
        <v>0</v>
      </c>
      <c r="S14" s="30" t="s">
        <v>38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57">
        <v>45023.0</v>
      </c>
      <c r="C15" s="58" t="s">
        <v>541</v>
      </c>
      <c r="D15" s="59">
        <v>49943.0</v>
      </c>
      <c r="E15" s="60" t="s">
        <v>542</v>
      </c>
      <c r="F15" s="24"/>
      <c r="G15" s="25"/>
      <c r="H15" s="25"/>
      <c r="I15" s="27">
        <v>300.0</v>
      </c>
      <c r="J15" s="25"/>
      <c r="K15" s="25"/>
      <c r="L15" s="25"/>
      <c r="M15" s="25"/>
      <c r="N15" s="25"/>
      <c r="O15" s="28"/>
      <c r="P15" s="28"/>
      <c r="Q15" s="24">
        <v>300.0</v>
      </c>
      <c r="R15" s="29">
        <f t="shared" si="1"/>
        <v>0</v>
      </c>
      <c r="S15" s="30" t="s">
        <v>45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57">
        <v>45023.0</v>
      </c>
      <c r="C16" s="58" t="s">
        <v>543</v>
      </c>
      <c r="D16" s="59">
        <v>51406.0</v>
      </c>
      <c r="E16" s="60" t="s">
        <v>320</v>
      </c>
      <c r="F16" s="24"/>
      <c r="G16" s="25"/>
      <c r="H16" s="25"/>
      <c r="I16" s="27">
        <v>900.0</v>
      </c>
      <c r="J16" s="25"/>
      <c r="K16" s="25"/>
      <c r="L16" s="25"/>
      <c r="M16" s="25"/>
      <c r="N16" s="25"/>
      <c r="O16" s="28"/>
      <c r="P16" s="28"/>
      <c r="Q16" s="24">
        <v>900.0</v>
      </c>
      <c r="R16" s="29">
        <f t="shared" si="1"/>
        <v>0</v>
      </c>
      <c r="S16" s="30" t="s">
        <v>38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57">
        <v>45023.0</v>
      </c>
      <c r="C17" s="58" t="s">
        <v>544</v>
      </c>
      <c r="D17" s="59">
        <v>70758.0</v>
      </c>
      <c r="E17" s="60" t="s">
        <v>545</v>
      </c>
      <c r="F17" s="24"/>
      <c r="G17" s="25"/>
      <c r="H17" s="25"/>
      <c r="I17" s="27">
        <v>300.0</v>
      </c>
      <c r="J17" s="25"/>
      <c r="K17" s="25"/>
      <c r="L17" s="25"/>
      <c r="M17" s="25"/>
      <c r="N17" s="25"/>
      <c r="O17" s="28"/>
      <c r="P17" s="28"/>
      <c r="Q17" s="24">
        <v>300.0</v>
      </c>
      <c r="R17" s="29">
        <f t="shared" si="1"/>
        <v>0</v>
      </c>
      <c r="S17" s="30" t="s">
        <v>38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57">
        <v>45023.0</v>
      </c>
      <c r="C18" s="58" t="s">
        <v>546</v>
      </c>
      <c r="D18" s="59">
        <v>76600.0</v>
      </c>
      <c r="E18" s="60" t="s">
        <v>547</v>
      </c>
      <c r="F18" s="24"/>
      <c r="G18" s="25"/>
      <c r="H18" s="25"/>
      <c r="I18" s="27"/>
      <c r="J18" s="25">
        <v>500.0</v>
      </c>
      <c r="K18" s="25"/>
      <c r="L18" s="25"/>
      <c r="M18" s="25"/>
      <c r="N18" s="25"/>
      <c r="O18" s="28"/>
      <c r="P18" s="28"/>
      <c r="Q18" s="24">
        <v>500.0</v>
      </c>
      <c r="R18" s="29">
        <f t="shared" si="1"/>
        <v>0</v>
      </c>
      <c r="S18" s="30" t="s">
        <v>49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57">
        <v>45023.0</v>
      </c>
      <c r="C19" s="58" t="s">
        <v>548</v>
      </c>
      <c r="D19" s="59">
        <v>10288.0</v>
      </c>
      <c r="E19" s="60" t="s">
        <v>121</v>
      </c>
      <c r="F19" s="24"/>
      <c r="G19" s="25"/>
      <c r="H19" s="25"/>
      <c r="I19" s="27"/>
      <c r="J19" s="25"/>
      <c r="K19" s="25">
        <v>600.0</v>
      </c>
      <c r="L19" s="25"/>
      <c r="M19" s="25"/>
      <c r="N19" s="25"/>
      <c r="O19" s="28"/>
      <c r="P19" s="28"/>
      <c r="Q19" s="24">
        <v>600.0</v>
      </c>
      <c r="R19" s="29">
        <f t="shared" si="1"/>
        <v>0</v>
      </c>
      <c r="S19" s="30" t="s">
        <v>49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57">
        <v>45023.0</v>
      </c>
      <c r="C20" s="58" t="s">
        <v>549</v>
      </c>
      <c r="D20" s="59">
        <v>75976.0</v>
      </c>
      <c r="E20" s="60" t="s">
        <v>550</v>
      </c>
      <c r="F20" s="24"/>
      <c r="G20" s="25"/>
      <c r="H20" s="25"/>
      <c r="I20" s="27">
        <v>1400.0</v>
      </c>
      <c r="J20" s="25" t="s">
        <v>37</v>
      </c>
      <c r="K20" s="25"/>
      <c r="L20" s="25"/>
      <c r="M20" s="25"/>
      <c r="N20" s="25"/>
      <c r="O20" s="28"/>
      <c r="P20" s="28"/>
      <c r="Q20" s="24">
        <v>1400.0</v>
      </c>
      <c r="R20" s="29">
        <v>0.0</v>
      </c>
      <c r="S20" s="30" t="s">
        <v>230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57">
        <v>45023.0</v>
      </c>
      <c r="C21" s="58" t="s">
        <v>551</v>
      </c>
      <c r="D21" s="59">
        <v>76650.0</v>
      </c>
      <c r="E21" s="60" t="s">
        <v>552</v>
      </c>
      <c r="F21" s="24"/>
      <c r="G21" s="25"/>
      <c r="H21" s="25"/>
      <c r="I21" s="27">
        <v>400.0</v>
      </c>
      <c r="J21" s="25"/>
      <c r="K21" s="25"/>
      <c r="L21" s="25"/>
      <c r="M21" s="25"/>
      <c r="N21" s="25"/>
      <c r="O21" s="28"/>
      <c r="P21" s="28"/>
      <c r="Q21" s="24">
        <v>400.0</v>
      </c>
      <c r="R21" s="29">
        <f t="shared" ref="R21:R45" si="2">F21+G21+H21+I21+J21+K21+L21+M21+N21+O21+P21-Q21</f>
        <v>0</v>
      </c>
      <c r="S21" s="30" t="s">
        <v>49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57">
        <v>45023.0</v>
      </c>
      <c r="C22" s="58" t="s">
        <v>553</v>
      </c>
      <c r="D22" s="59">
        <v>54816.0</v>
      </c>
      <c r="E22" s="60" t="s">
        <v>258</v>
      </c>
      <c r="F22" s="24"/>
      <c r="G22" s="25"/>
      <c r="H22" s="25"/>
      <c r="I22" s="27"/>
      <c r="J22" s="25">
        <v>3070.0</v>
      </c>
      <c r="K22" s="25"/>
      <c r="L22" s="25"/>
      <c r="M22" s="25"/>
      <c r="N22" s="25"/>
      <c r="O22" s="28"/>
      <c r="P22" s="28"/>
      <c r="Q22" s="24">
        <v>3070.0</v>
      </c>
      <c r="R22" s="29">
        <f t="shared" si="2"/>
        <v>0</v>
      </c>
      <c r="S22" s="30" t="s">
        <v>45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57">
        <v>45023.0</v>
      </c>
      <c r="C23" s="58" t="s">
        <v>554</v>
      </c>
      <c r="D23" s="59">
        <v>52669.0</v>
      </c>
      <c r="E23" s="60" t="s">
        <v>57</v>
      </c>
      <c r="F23" s="24"/>
      <c r="G23" s="25"/>
      <c r="H23" s="25"/>
      <c r="I23" s="27"/>
      <c r="J23" s="25">
        <v>500.0</v>
      </c>
      <c r="K23" s="25"/>
      <c r="L23" s="25"/>
      <c r="M23" s="25"/>
      <c r="N23" s="25"/>
      <c r="O23" s="28"/>
      <c r="P23" s="28"/>
      <c r="Q23" s="24">
        <v>500.0</v>
      </c>
      <c r="R23" s="29">
        <f t="shared" si="2"/>
        <v>0</v>
      </c>
      <c r="S23" s="30" t="s">
        <v>45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57">
        <v>45023.0</v>
      </c>
      <c r="C24" s="58" t="s">
        <v>555</v>
      </c>
      <c r="D24" s="59">
        <v>49943.0</v>
      </c>
      <c r="E24" s="60" t="s">
        <v>542</v>
      </c>
      <c r="F24" s="24"/>
      <c r="G24" s="25"/>
      <c r="H24" s="25"/>
      <c r="I24" s="27">
        <v>300.0</v>
      </c>
      <c r="J24" s="25"/>
      <c r="K24" s="25"/>
      <c r="L24" s="25"/>
      <c r="M24" s="25"/>
      <c r="N24" s="25"/>
      <c r="O24" s="28"/>
      <c r="P24" s="28"/>
      <c r="Q24" s="24">
        <v>300.0</v>
      </c>
      <c r="R24" s="29">
        <f t="shared" si="2"/>
        <v>0</v>
      </c>
      <c r="S24" s="30" t="s">
        <v>45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57">
        <v>45023.0</v>
      </c>
      <c r="C25" s="58" t="s">
        <v>556</v>
      </c>
      <c r="D25" s="59">
        <v>70741.0</v>
      </c>
      <c r="E25" s="60" t="s">
        <v>557</v>
      </c>
      <c r="F25" s="24"/>
      <c r="G25" s="25"/>
      <c r="H25" s="25"/>
      <c r="I25" s="27">
        <v>6050.0</v>
      </c>
      <c r="J25" s="25"/>
      <c r="K25" s="25"/>
      <c r="L25" s="25"/>
      <c r="M25" s="25"/>
      <c r="N25" s="25"/>
      <c r="O25" s="28"/>
      <c r="P25" s="28"/>
      <c r="Q25" s="24">
        <v>6050.0</v>
      </c>
      <c r="R25" s="29">
        <f t="shared" si="2"/>
        <v>0</v>
      </c>
      <c r="S25" s="30" t="s">
        <v>45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57">
        <v>45023.0</v>
      </c>
      <c r="C26" s="58" t="s">
        <v>558</v>
      </c>
      <c r="D26" s="59">
        <v>52247.0</v>
      </c>
      <c r="E26" s="60" t="s">
        <v>367</v>
      </c>
      <c r="F26" s="24"/>
      <c r="G26" s="25"/>
      <c r="H26" s="25"/>
      <c r="I26" s="27"/>
      <c r="J26" s="25">
        <v>4450.0</v>
      </c>
      <c r="K26" s="25"/>
      <c r="L26" s="25"/>
      <c r="M26" s="25"/>
      <c r="N26" s="25"/>
      <c r="O26" s="28"/>
      <c r="P26" s="28"/>
      <c r="Q26" s="24">
        <v>4450.0</v>
      </c>
      <c r="R26" s="29">
        <f t="shared" si="2"/>
        <v>0</v>
      </c>
      <c r="S26" s="30" t="s">
        <v>49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57">
        <v>45023.0</v>
      </c>
      <c r="C27" s="58" t="s">
        <v>559</v>
      </c>
      <c r="D27" s="59">
        <v>14329.0</v>
      </c>
      <c r="E27" s="60" t="s">
        <v>289</v>
      </c>
      <c r="F27" s="24"/>
      <c r="G27" s="25"/>
      <c r="H27" s="25"/>
      <c r="I27" s="27">
        <v>1250.0</v>
      </c>
      <c r="J27" s="25"/>
      <c r="K27" s="25"/>
      <c r="L27" s="25"/>
      <c r="M27" s="25"/>
      <c r="N27" s="25"/>
      <c r="O27" s="28"/>
      <c r="P27" s="28"/>
      <c r="Q27" s="24">
        <v>1250.0</v>
      </c>
      <c r="R27" s="29">
        <f t="shared" si="2"/>
        <v>0</v>
      </c>
      <c r="S27" s="30" t="s">
        <v>230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57">
        <v>45023.0</v>
      </c>
      <c r="C28" s="58" t="s">
        <v>560</v>
      </c>
      <c r="D28" s="59">
        <v>76656.0</v>
      </c>
      <c r="E28" s="60" t="s">
        <v>561</v>
      </c>
      <c r="F28" s="24"/>
      <c r="G28" s="25"/>
      <c r="H28" s="25"/>
      <c r="I28" s="27">
        <v>27000.0</v>
      </c>
      <c r="J28" s="25"/>
      <c r="K28" s="25"/>
      <c r="L28" s="25"/>
      <c r="M28" s="25"/>
      <c r="N28" s="25"/>
      <c r="O28" s="28"/>
      <c r="P28" s="28"/>
      <c r="Q28" s="24">
        <v>27000.0</v>
      </c>
      <c r="R28" s="29">
        <f t="shared" si="2"/>
        <v>0</v>
      </c>
      <c r="S28" s="30" t="s">
        <v>49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57">
        <v>45023.0</v>
      </c>
      <c r="C29" s="58" t="s">
        <v>562</v>
      </c>
      <c r="D29" s="59">
        <v>76657.0</v>
      </c>
      <c r="E29" s="60" t="s">
        <v>563</v>
      </c>
      <c r="F29" s="24"/>
      <c r="G29" s="25"/>
      <c r="H29" s="25"/>
      <c r="I29" s="27">
        <v>4800.0</v>
      </c>
      <c r="J29" s="25"/>
      <c r="K29" s="25"/>
      <c r="L29" s="25"/>
      <c r="M29" s="25"/>
      <c r="N29" s="25"/>
      <c r="O29" s="28"/>
      <c r="P29" s="28"/>
      <c r="Q29" s="24">
        <v>4800.0</v>
      </c>
      <c r="R29" s="29">
        <f t="shared" si="2"/>
        <v>0</v>
      </c>
      <c r="S29" s="30" t="s">
        <v>49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57">
        <v>45023.0</v>
      </c>
      <c r="C30" s="58" t="s">
        <v>564</v>
      </c>
      <c r="D30" s="59">
        <v>54409.0</v>
      </c>
      <c r="E30" s="60" t="s">
        <v>565</v>
      </c>
      <c r="F30" s="24"/>
      <c r="G30" s="25"/>
      <c r="H30" s="25"/>
      <c r="I30" s="27"/>
      <c r="J30" s="25">
        <v>1400.0</v>
      </c>
      <c r="K30" s="25"/>
      <c r="L30" s="25"/>
      <c r="M30" s="25"/>
      <c r="N30" s="25"/>
      <c r="O30" s="28"/>
      <c r="P30" s="28"/>
      <c r="Q30" s="24">
        <v>1400.0</v>
      </c>
      <c r="R30" s="29">
        <f t="shared" si="2"/>
        <v>0</v>
      </c>
      <c r="S30" s="30" t="s">
        <v>230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57">
        <v>45023.0</v>
      </c>
      <c r="C31" s="58" t="s">
        <v>566</v>
      </c>
      <c r="D31" s="59">
        <v>67909.0</v>
      </c>
      <c r="E31" s="60" t="s">
        <v>567</v>
      </c>
      <c r="F31" s="24"/>
      <c r="G31" s="25"/>
      <c r="H31" s="25"/>
      <c r="I31" s="27">
        <v>9000.0</v>
      </c>
      <c r="J31" s="25"/>
      <c r="K31" s="25"/>
      <c r="L31" s="25"/>
      <c r="M31" s="25"/>
      <c r="N31" s="25"/>
      <c r="O31" s="28"/>
      <c r="P31" s="28"/>
      <c r="Q31" s="24">
        <v>9000.0</v>
      </c>
      <c r="R31" s="29">
        <f t="shared" si="2"/>
        <v>0</v>
      </c>
      <c r="S31" s="30" t="s">
        <v>49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57">
        <v>45023.0</v>
      </c>
      <c r="C32" s="58" t="s">
        <v>568</v>
      </c>
      <c r="D32" s="59">
        <v>52240.0</v>
      </c>
      <c r="E32" s="60" t="s">
        <v>569</v>
      </c>
      <c r="F32" s="24"/>
      <c r="G32" s="25"/>
      <c r="H32" s="25"/>
      <c r="I32" s="27"/>
      <c r="J32" s="25">
        <v>9500.0</v>
      </c>
      <c r="K32" s="25"/>
      <c r="L32" s="25"/>
      <c r="M32" s="25"/>
      <c r="N32" s="25"/>
      <c r="O32" s="28"/>
      <c r="P32" s="28"/>
      <c r="Q32" s="24">
        <v>9500.0</v>
      </c>
      <c r="R32" s="29">
        <f t="shared" si="2"/>
        <v>0</v>
      </c>
      <c r="S32" s="30" t="s">
        <v>49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57">
        <v>45023.0</v>
      </c>
      <c r="C33" s="58" t="s">
        <v>570</v>
      </c>
      <c r="D33" s="59">
        <v>42339.0</v>
      </c>
      <c r="E33" s="60" t="s">
        <v>571</v>
      </c>
      <c r="F33" s="24"/>
      <c r="G33" s="25"/>
      <c r="H33" s="25"/>
      <c r="I33" s="27"/>
      <c r="J33" s="25">
        <v>5750.0</v>
      </c>
      <c r="K33" s="25"/>
      <c r="L33" s="25"/>
      <c r="M33" s="25"/>
      <c r="N33" s="25"/>
      <c r="O33" s="28"/>
      <c r="P33" s="28"/>
      <c r="Q33" s="24">
        <v>5750.0</v>
      </c>
      <c r="R33" s="29">
        <f t="shared" si="2"/>
        <v>0</v>
      </c>
      <c r="S33" s="30" t="s">
        <v>45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57">
        <v>45023.0</v>
      </c>
      <c r="C34" s="58" t="s">
        <v>572</v>
      </c>
      <c r="D34" s="59">
        <v>43955.0</v>
      </c>
      <c r="E34" s="60" t="s">
        <v>44</v>
      </c>
      <c r="F34" s="24"/>
      <c r="G34" s="25"/>
      <c r="H34" s="25"/>
      <c r="I34" s="27">
        <v>300.0</v>
      </c>
      <c r="J34" s="25"/>
      <c r="K34" s="25"/>
      <c r="L34" s="25"/>
      <c r="M34" s="25"/>
      <c r="N34" s="25"/>
      <c r="O34" s="28"/>
      <c r="P34" s="28"/>
      <c r="Q34" s="24">
        <v>300.0</v>
      </c>
      <c r="R34" s="29">
        <f t="shared" si="2"/>
        <v>0</v>
      </c>
      <c r="S34" s="30" t="s">
        <v>45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57">
        <v>45023.0</v>
      </c>
      <c r="C35" s="58" t="s">
        <v>573</v>
      </c>
      <c r="D35" s="59">
        <v>43955.0</v>
      </c>
      <c r="E35" s="60" t="s">
        <v>44</v>
      </c>
      <c r="F35" s="24"/>
      <c r="G35" s="25"/>
      <c r="H35" s="25"/>
      <c r="I35" s="27">
        <v>1600.0</v>
      </c>
      <c r="J35" s="25"/>
      <c r="K35" s="25"/>
      <c r="L35" s="25"/>
      <c r="M35" s="25"/>
      <c r="N35" s="25"/>
      <c r="O35" s="28"/>
      <c r="P35" s="28"/>
      <c r="Q35" s="24">
        <v>1600.0</v>
      </c>
      <c r="R35" s="29">
        <f t="shared" si="2"/>
        <v>0</v>
      </c>
      <c r="S35" s="30" t="s">
        <v>45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57">
        <v>45023.0</v>
      </c>
      <c r="C36" s="58" t="s">
        <v>574</v>
      </c>
      <c r="D36" s="59">
        <v>33995.0</v>
      </c>
      <c r="E36" s="60" t="s">
        <v>575</v>
      </c>
      <c r="F36" s="24"/>
      <c r="G36" s="25"/>
      <c r="H36" s="25"/>
      <c r="I36" s="27"/>
      <c r="J36" s="25">
        <v>9150.0</v>
      </c>
      <c r="K36" s="25"/>
      <c r="L36" s="25"/>
      <c r="M36" s="25"/>
      <c r="N36" s="25"/>
      <c r="O36" s="28"/>
      <c r="P36" s="28"/>
      <c r="Q36" s="24">
        <v>9150.0</v>
      </c>
      <c r="R36" s="29">
        <f t="shared" si="2"/>
        <v>0</v>
      </c>
      <c r="S36" s="30" t="s">
        <v>45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57">
        <v>45023.0</v>
      </c>
      <c r="C37" s="58" t="s">
        <v>576</v>
      </c>
      <c r="D37" s="59">
        <v>76660.0</v>
      </c>
      <c r="E37" s="60" t="s">
        <v>577</v>
      </c>
      <c r="F37" s="24"/>
      <c r="G37" s="25"/>
      <c r="H37" s="25"/>
      <c r="I37" s="27">
        <v>27000.0</v>
      </c>
      <c r="J37" s="25"/>
      <c r="K37" s="25"/>
      <c r="L37" s="25"/>
      <c r="M37" s="25"/>
      <c r="N37" s="25"/>
      <c r="O37" s="28"/>
      <c r="P37" s="28"/>
      <c r="Q37" s="24">
        <v>27000.0</v>
      </c>
      <c r="R37" s="29">
        <f t="shared" si="2"/>
        <v>0</v>
      </c>
      <c r="S37" s="30" t="s">
        <v>45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57">
        <v>45023.0</v>
      </c>
      <c r="C38" s="58" t="s">
        <v>578</v>
      </c>
      <c r="D38" s="59">
        <v>76661.0</v>
      </c>
      <c r="E38" s="60" t="s">
        <v>579</v>
      </c>
      <c r="F38" s="24"/>
      <c r="G38" s="25"/>
      <c r="H38" s="25"/>
      <c r="I38" s="27">
        <v>27000.0</v>
      </c>
      <c r="J38" s="25"/>
      <c r="K38" s="25"/>
      <c r="L38" s="25"/>
      <c r="M38" s="25"/>
      <c r="N38" s="25"/>
      <c r="O38" s="28"/>
      <c r="P38" s="28"/>
      <c r="Q38" s="24">
        <v>27000.0</v>
      </c>
      <c r="R38" s="29">
        <f t="shared" si="2"/>
        <v>0</v>
      </c>
      <c r="S38" s="30" t="s">
        <v>49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57">
        <v>45023.0</v>
      </c>
      <c r="C39" s="58" t="s">
        <v>580</v>
      </c>
      <c r="D39" s="59">
        <v>39317.0</v>
      </c>
      <c r="E39" s="60" t="s">
        <v>581</v>
      </c>
      <c r="F39" s="24"/>
      <c r="G39" s="25"/>
      <c r="H39" s="25"/>
      <c r="I39" s="27"/>
      <c r="J39" s="25">
        <v>3725.0</v>
      </c>
      <c r="K39" s="25"/>
      <c r="L39" s="25"/>
      <c r="M39" s="25"/>
      <c r="N39" s="25"/>
      <c r="O39" s="28"/>
      <c r="P39" s="28"/>
      <c r="Q39" s="24">
        <v>3725.0</v>
      </c>
      <c r="R39" s="29">
        <f t="shared" si="2"/>
        <v>0</v>
      </c>
      <c r="S39" s="30" t="s">
        <v>45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57">
        <v>45023.0</v>
      </c>
      <c r="C40" s="58" t="s">
        <v>582</v>
      </c>
      <c r="D40" s="59">
        <v>39803.0</v>
      </c>
      <c r="E40" s="60" t="s">
        <v>583</v>
      </c>
      <c r="F40" s="24"/>
      <c r="G40" s="25"/>
      <c r="H40" s="25"/>
      <c r="I40" s="27">
        <v>3725.0</v>
      </c>
      <c r="J40" s="25"/>
      <c r="K40" s="25"/>
      <c r="L40" s="25"/>
      <c r="M40" s="25"/>
      <c r="N40" s="25"/>
      <c r="O40" s="28"/>
      <c r="P40" s="28"/>
      <c r="Q40" s="24">
        <v>3725.0</v>
      </c>
      <c r="R40" s="29">
        <f t="shared" si="2"/>
        <v>0</v>
      </c>
      <c r="S40" s="30" t="s">
        <v>230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57">
        <v>45023.0</v>
      </c>
      <c r="C41" s="58" t="s">
        <v>584</v>
      </c>
      <c r="D41" s="59">
        <v>10744.0</v>
      </c>
      <c r="E41" s="60" t="s">
        <v>585</v>
      </c>
      <c r="F41" s="24"/>
      <c r="G41" s="25"/>
      <c r="H41" s="25"/>
      <c r="I41" s="27">
        <v>15000.0</v>
      </c>
      <c r="J41" s="25"/>
      <c r="K41" s="25"/>
      <c r="L41" s="25"/>
      <c r="M41" s="25"/>
      <c r="N41" s="25"/>
      <c r="O41" s="28"/>
      <c r="P41" s="28"/>
      <c r="Q41" s="24">
        <v>15000.0</v>
      </c>
      <c r="R41" s="29">
        <f t="shared" si="2"/>
        <v>0</v>
      </c>
      <c r="S41" s="30" t="s">
        <v>45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57">
        <v>45023.0</v>
      </c>
      <c r="C42" s="58" t="s">
        <v>586</v>
      </c>
      <c r="D42" s="59">
        <v>15380.0</v>
      </c>
      <c r="E42" s="60" t="s">
        <v>587</v>
      </c>
      <c r="F42" s="24"/>
      <c r="G42" s="25"/>
      <c r="H42" s="25"/>
      <c r="I42" s="27"/>
      <c r="J42" s="25">
        <v>9000.0</v>
      </c>
      <c r="K42" s="25"/>
      <c r="L42" s="25"/>
      <c r="M42" s="25"/>
      <c r="N42" s="25"/>
      <c r="O42" s="28"/>
      <c r="P42" s="28"/>
      <c r="Q42" s="24">
        <v>9000.0</v>
      </c>
      <c r="R42" s="29">
        <f t="shared" si="2"/>
        <v>0</v>
      </c>
      <c r="S42" s="30" t="s">
        <v>45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57">
        <v>45023.0</v>
      </c>
      <c r="C43" s="58" t="s">
        <v>588</v>
      </c>
      <c r="D43" s="59">
        <v>39317.0</v>
      </c>
      <c r="E43" s="60" t="s">
        <v>581</v>
      </c>
      <c r="F43" s="24"/>
      <c r="G43" s="25"/>
      <c r="H43" s="25"/>
      <c r="I43" s="27"/>
      <c r="J43" s="25">
        <v>1400.0</v>
      </c>
      <c r="K43" s="25"/>
      <c r="L43" s="28"/>
      <c r="M43" s="28"/>
      <c r="N43" s="28"/>
      <c r="O43" s="28"/>
      <c r="P43" s="28"/>
      <c r="Q43" s="24">
        <v>1400.0</v>
      </c>
      <c r="R43" s="29">
        <f t="shared" si="2"/>
        <v>0</v>
      </c>
      <c r="S43" s="30" t="s">
        <v>45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57">
        <v>45023.0</v>
      </c>
      <c r="C44" s="58" t="s">
        <v>589</v>
      </c>
      <c r="D44" s="59">
        <v>68284.0</v>
      </c>
      <c r="E44" s="60" t="s">
        <v>590</v>
      </c>
      <c r="F44" s="24"/>
      <c r="G44" s="25"/>
      <c r="H44" s="25"/>
      <c r="I44" s="27"/>
      <c r="J44" s="25">
        <v>23700.0</v>
      </c>
      <c r="K44" s="28"/>
      <c r="L44" s="28"/>
      <c r="M44" s="28"/>
      <c r="N44" s="25"/>
      <c r="O44" s="25"/>
      <c r="P44" s="28"/>
      <c r="Q44" s="24">
        <v>23700.0</v>
      </c>
      <c r="R44" s="29">
        <f t="shared" si="2"/>
        <v>0</v>
      </c>
      <c r="S44" s="30" t="s">
        <v>49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57">
        <v>45023.0</v>
      </c>
      <c r="C45" s="58" t="s">
        <v>591</v>
      </c>
      <c r="D45" s="59">
        <v>35227.0</v>
      </c>
      <c r="E45" s="60" t="s">
        <v>592</v>
      </c>
      <c r="F45" s="33"/>
      <c r="G45" s="25"/>
      <c r="H45" s="25"/>
      <c r="I45" s="27">
        <v>900.0</v>
      </c>
      <c r="J45" s="25"/>
      <c r="K45" s="25"/>
      <c r="L45" s="28"/>
      <c r="M45" s="28"/>
      <c r="N45" s="28"/>
      <c r="O45" s="28"/>
      <c r="P45" s="28"/>
      <c r="Q45" s="24">
        <v>900.0</v>
      </c>
      <c r="R45" s="29">
        <f t="shared" si="2"/>
        <v>0</v>
      </c>
      <c r="S45" s="30" t="s">
        <v>45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57">
        <v>45023.0</v>
      </c>
      <c r="C46" s="58" t="s">
        <v>593</v>
      </c>
      <c r="D46" s="59">
        <v>20541.0</v>
      </c>
      <c r="E46" s="60" t="s">
        <v>526</v>
      </c>
      <c r="F46" s="24"/>
      <c r="G46" s="25"/>
      <c r="H46" s="25"/>
      <c r="I46" s="27" t="s">
        <v>24</v>
      </c>
      <c r="J46" s="25"/>
      <c r="K46" s="25">
        <v>100.0</v>
      </c>
      <c r="L46" s="28"/>
      <c r="M46" s="25">
        <v>30000.0</v>
      </c>
      <c r="N46" s="25"/>
      <c r="O46" s="28"/>
      <c r="P46" s="28"/>
      <c r="Q46" s="24">
        <v>30100.0</v>
      </c>
      <c r="R46" s="29">
        <v>0.0</v>
      </c>
      <c r="S46" s="30" t="s">
        <v>45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57">
        <v>45023.0</v>
      </c>
      <c r="C47" s="58" t="s">
        <v>594</v>
      </c>
      <c r="D47" s="59">
        <v>53283.0</v>
      </c>
      <c r="E47" s="60" t="s">
        <v>595</v>
      </c>
      <c r="F47" s="24"/>
      <c r="G47" s="25"/>
      <c r="H47" s="25"/>
      <c r="I47" s="25">
        <v>6100.0</v>
      </c>
      <c r="J47" s="27"/>
      <c r="K47" s="25"/>
      <c r="L47" s="28"/>
      <c r="M47" s="25"/>
      <c r="N47" s="25"/>
      <c r="O47" s="25"/>
      <c r="P47" s="28"/>
      <c r="Q47" s="24">
        <v>6100.0</v>
      </c>
      <c r="R47" s="29">
        <f t="shared" ref="R47:R54" si="3">F47+G47+H47+I47+J47+K47+L47+M47+N47+O47+P47-Q47</f>
        <v>0</v>
      </c>
      <c r="S47" s="30" t="s">
        <v>230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57">
        <v>45023.0</v>
      </c>
      <c r="C48" s="58" t="s">
        <v>596</v>
      </c>
      <c r="D48" s="59">
        <v>76664.0</v>
      </c>
      <c r="E48" s="60" t="s">
        <v>597</v>
      </c>
      <c r="F48" s="24"/>
      <c r="G48" s="25"/>
      <c r="H48" s="25"/>
      <c r="I48" s="25">
        <v>400.0</v>
      </c>
      <c r="J48" s="27"/>
      <c r="K48" s="25"/>
      <c r="L48" s="28"/>
      <c r="M48" s="28"/>
      <c r="N48" s="28"/>
      <c r="O48" s="28"/>
      <c r="P48" s="28"/>
      <c r="Q48" s="24">
        <v>400.0</v>
      </c>
      <c r="R48" s="29">
        <f t="shared" si="3"/>
        <v>0</v>
      </c>
      <c r="S48" s="30" t="s">
        <v>49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57">
        <v>45023.0</v>
      </c>
      <c r="C49" s="58" t="s">
        <v>598</v>
      </c>
      <c r="D49" s="59">
        <v>52247.0</v>
      </c>
      <c r="E49" s="60" t="s">
        <v>367</v>
      </c>
      <c r="F49" s="24"/>
      <c r="G49" s="25"/>
      <c r="H49" s="25"/>
      <c r="I49" s="25">
        <v>5150.0</v>
      </c>
      <c r="J49" s="27"/>
      <c r="K49" s="25"/>
      <c r="L49" s="28"/>
      <c r="M49" s="28"/>
      <c r="N49" s="28"/>
      <c r="O49" s="28"/>
      <c r="P49" s="28"/>
      <c r="Q49" s="24">
        <v>5150.0</v>
      </c>
      <c r="R49" s="29">
        <f t="shared" si="3"/>
        <v>0</v>
      </c>
      <c r="S49" s="30" t="s">
        <v>49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61">
        <v>45023.0</v>
      </c>
      <c r="C50" s="62" t="s">
        <v>599</v>
      </c>
      <c r="D50" s="63">
        <v>48738.0</v>
      </c>
      <c r="E50" s="64" t="s">
        <v>600</v>
      </c>
      <c r="F50" s="24"/>
      <c r="G50" s="25"/>
      <c r="H50" s="25"/>
      <c r="I50" s="25">
        <v>5150.0</v>
      </c>
      <c r="J50" s="27"/>
      <c r="K50" s="25"/>
      <c r="L50" s="28"/>
      <c r="M50" s="28"/>
      <c r="N50" s="28"/>
      <c r="O50" s="28"/>
      <c r="P50" s="28"/>
      <c r="Q50" s="24">
        <v>5150.0</v>
      </c>
      <c r="R50" s="29">
        <f t="shared" si="3"/>
        <v>0</v>
      </c>
      <c r="S50" s="30" t="s">
        <v>49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61">
        <v>45023.0</v>
      </c>
      <c r="C51" s="62" t="s">
        <v>601</v>
      </c>
      <c r="D51" s="63">
        <v>24052.0</v>
      </c>
      <c r="E51" s="64" t="s">
        <v>137</v>
      </c>
      <c r="F51" s="24"/>
      <c r="G51" s="25"/>
      <c r="H51" s="25"/>
      <c r="I51" s="25">
        <v>1600.0</v>
      </c>
      <c r="J51" s="27"/>
      <c r="K51" s="25"/>
      <c r="L51" s="28"/>
      <c r="M51" s="28"/>
      <c r="N51" s="28"/>
      <c r="O51" s="28"/>
      <c r="P51" s="28"/>
      <c r="Q51" s="24">
        <v>1600.0</v>
      </c>
      <c r="R51" s="29">
        <f t="shared" si="3"/>
        <v>0</v>
      </c>
      <c r="S51" s="30" t="s">
        <v>49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61">
        <v>45023.0</v>
      </c>
      <c r="C52" s="62" t="s">
        <v>602</v>
      </c>
      <c r="D52" s="63">
        <v>76666.0</v>
      </c>
      <c r="E52" s="64" t="s">
        <v>603</v>
      </c>
      <c r="F52" s="24"/>
      <c r="G52" s="25"/>
      <c r="H52" s="25"/>
      <c r="I52" s="25">
        <v>300.0</v>
      </c>
      <c r="J52" s="27"/>
      <c r="K52" s="25"/>
      <c r="L52" s="28"/>
      <c r="M52" s="28"/>
      <c r="N52" s="28"/>
      <c r="O52" s="28"/>
      <c r="P52" s="25"/>
      <c r="Q52" s="24">
        <v>300.0</v>
      </c>
      <c r="R52" s="29">
        <f t="shared" si="3"/>
        <v>0</v>
      </c>
      <c r="S52" s="30" t="s">
        <v>49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61">
        <v>45023.0</v>
      </c>
      <c r="C53" s="62" t="s">
        <v>604</v>
      </c>
      <c r="D53" s="63">
        <v>63016.0</v>
      </c>
      <c r="E53" s="64" t="s">
        <v>605</v>
      </c>
      <c r="F53" s="24"/>
      <c r="G53" s="25"/>
      <c r="H53" s="25"/>
      <c r="I53" s="25">
        <v>5000.0</v>
      </c>
      <c r="J53" s="27"/>
      <c r="K53" s="25"/>
      <c r="L53" s="28"/>
      <c r="M53" s="28"/>
      <c r="N53" s="28"/>
      <c r="O53" s="28"/>
      <c r="P53" s="25"/>
      <c r="Q53" s="24">
        <v>5000.0</v>
      </c>
      <c r="R53" s="29">
        <f t="shared" si="3"/>
        <v>0</v>
      </c>
      <c r="S53" s="30" t="s">
        <v>49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61">
        <v>45023.0</v>
      </c>
      <c r="C54" s="62" t="s">
        <v>606</v>
      </c>
      <c r="D54" s="63">
        <v>63016.0</v>
      </c>
      <c r="E54" s="64" t="s">
        <v>605</v>
      </c>
      <c r="F54" s="24"/>
      <c r="G54" s="25"/>
      <c r="H54" s="25"/>
      <c r="I54" s="25">
        <v>5000.0</v>
      </c>
      <c r="J54" s="27"/>
      <c r="K54" s="25"/>
      <c r="L54" s="28"/>
      <c r="M54" s="28"/>
      <c r="N54" s="25"/>
      <c r="O54" s="28"/>
      <c r="P54" s="25"/>
      <c r="Q54" s="24">
        <v>5000.0</v>
      </c>
      <c r="R54" s="29">
        <f t="shared" si="3"/>
        <v>0</v>
      </c>
      <c r="S54" s="30" t="s">
        <v>49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61">
        <v>45023.0</v>
      </c>
      <c r="C55" s="62" t="s">
        <v>607</v>
      </c>
      <c r="D55" s="63">
        <v>42339.0</v>
      </c>
      <c r="E55" s="64" t="s">
        <v>571</v>
      </c>
      <c r="F55" s="24"/>
      <c r="G55" s="25"/>
      <c r="H55" s="25"/>
      <c r="I55" s="25" t="s">
        <v>24</v>
      </c>
      <c r="J55" s="27">
        <v>5000.0</v>
      </c>
      <c r="K55" s="25"/>
      <c r="L55" s="28"/>
      <c r="M55" s="28"/>
      <c r="N55" s="28"/>
      <c r="O55" s="28"/>
      <c r="P55" s="25"/>
      <c r="Q55" s="24">
        <v>5000.0</v>
      </c>
      <c r="R55" s="29">
        <v>0.0</v>
      </c>
      <c r="S55" s="30" t="s">
        <v>49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61">
        <v>45023.0</v>
      </c>
      <c r="C56" s="62" t="s">
        <v>608</v>
      </c>
      <c r="D56" s="63">
        <v>52083.0</v>
      </c>
      <c r="E56" s="64" t="s">
        <v>609</v>
      </c>
      <c r="F56" s="24"/>
      <c r="G56" s="25"/>
      <c r="H56" s="25"/>
      <c r="I56" s="25">
        <v>10700.0</v>
      </c>
      <c r="J56" s="27"/>
      <c r="K56" s="25"/>
      <c r="L56" s="28"/>
      <c r="M56" s="28"/>
      <c r="N56" s="25"/>
      <c r="O56" s="28"/>
      <c r="P56" s="25"/>
      <c r="Q56" s="24">
        <v>10700.0</v>
      </c>
      <c r="R56" s="29">
        <f t="shared" ref="R56:R69" si="4">F56+G56+H56+I56+J56+K56+L56+M56+N56+O56+P56-Q56</f>
        <v>0</v>
      </c>
      <c r="S56" s="30" t="s">
        <v>49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>
        <v>53.0</v>
      </c>
      <c r="B57" s="61">
        <v>45023.0</v>
      </c>
      <c r="C57" s="62" t="s">
        <v>610</v>
      </c>
      <c r="D57" s="63">
        <v>76066.0</v>
      </c>
      <c r="E57" s="64" t="s">
        <v>611</v>
      </c>
      <c r="F57" s="24"/>
      <c r="G57" s="25"/>
      <c r="H57" s="25"/>
      <c r="I57" s="25"/>
      <c r="J57" s="27">
        <v>2650.0</v>
      </c>
      <c r="K57" s="25"/>
      <c r="L57" s="28"/>
      <c r="M57" s="28"/>
      <c r="N57" s="28"/>
      <c r="O57" s="28"/>
      <c r="P57" s="25"/>
      <c r="Q57" s="24">
        <v>2650.0</v>
      </c>
      <c r="R57" s="29">
        <f t="shared" si="4"/>
        <v>0</v>
      </c>
      <c r="S57" s="30" t="s">
        <v>49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>
        <v>54.0</v>
      </c>
      <c r="B58" s="61">
        <v>45023.0</v>
      </c>
      <c r="C58" s="62" t="s">
        <v>612</v>
      </c>
      <c r="D58" s="63">
        <v>50595.0</v>
      </c>
      <c r="E58" s="64" t="s">
        <v>613</v>
      </c>
      <c r="F58" s="24"/>
      <c r="G58" s="25"/>
      <c r="H58" s="25">
        <v>33400.0</v>
      </c>
      <c r="I58" s="25"/>
      <c r="J58" s="27"/>
      <c r="K58" s="25"/>
      <c r="L58" s="28"/>
      <c r="M58" s="28"/>
      <c r="N58" s="28"/>
      <c r="O58" s="28"/>
      <c r="P58" s="25"/>
      <c r="Q58" s="24">
        <v>33400.0</v>
      </c>
      <c r="R58" s="29">
        <f t="shared" si="4"/>
        <v>0</v>
      </c>
      <c r="S58" s="30" t="s">
        <v>38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>
        <v>55.0</v>
      </c>
      <c r="B59" s="61">
        <v>45023.0</v>
      </c>
      <c r="C59" s="62" t="s">
        <v>614</v>
      </c>
      <c r="D59" s="63">
        <v>10697.0</v>
      </c>
      <c r="E59" s="64" t="s">
        <v>358</v>
      </c>
      <c r="F59" s="24"/>
      <c r="G59" s="25"/>
      <c r="H59" s="25"/>
      <c r="I59" s="25">
        <v>2650.0</v>
      </c>
      <c r="J59" s="27"/>
      <c r="K59" s="25"/>
      <c r="L59" s="28"/>
      <c r="M59" s="28"/>
      <c r="N59" s="25"/>
      <c r="O59" s="28"/>
      <c r="P59" s="25"/>
      <c r="Q59" s="24">
        <v>2650.0</v>
      </c>
      <c r="R59" s="29">
        <f t="shared" si="4"/>
        <v>0</v>
      </c>
      <c r="S59" s="30" t="s">
        <v>230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9">
        <v>56.0</v>
      </c>
      <c r="B60" s="61">
        <v>45022.0</v>
      </c>
      <c r="C60" s="62" t="s">
        <v>615</v>
      </c>
      <c r="D60" s="63">
        <v>12444.0</v>
      </c>
      <c r="E60" s="65" t="s">
        <v>616</v>
      </c>
      <c r="F60" s="66"/>
      <c r="G60" s="67"/>
      <c r="H60" s="67"/>
      <c r="I60" s="67"/>
      <c r="J60" s="68"/>
      <c r="K60" s="67">
        <v>1200.0</v>
      </c>
      <c r="L60" s="69"/>
      <c r="M60" s="69"/>
      <c r="N60" s="67"/>
      <c r="O60" s="69"/>
      <c r="P60" s="67"/>
      <c r="Q60" s="24">
        <v>1200.0</v>
      </c>
      <c r="R60" s="29">
        <f t="shared" si="4"/>
        <v>0</v>
      </c>
      <c r="S60" s="30"/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9">
        <v>57.0</v>
      </c>
      <c r="B61" s="61">
        <v>45022.0</v>
      </c>
      <c r="C61" s="62" t="s">
        <v>617</v>
      </c>
      <c r="D61" s="63">
        <v>57856.0</v>
      </c>
      <c r="E61" s="65" t="s">
        <v>618</v>
      </c>
      <c r="F61" s="66"/>
      <c r="G61" s="67"/>
      <c r="H61" s="67"/>
      <c r="I61" s="67"/>
      <c r="J61" s="68"/>
      <c r="K61" s="67"/>
      <c r="L61" s="69"/>
      <c r="M61" s="69"/>
      <c r="N61" s="67">
        <v>1200.0</v>
      </c>
      <c r="O61" s="69"/>
      <c r="P61" s="67"/>
      <c r="Q61" s="24">
        <v>1200.0</v>
      </c>
      <c r="R61" s="29">
        <f t="shared" si="4"/>
        <v>0</v>
      </c>
      <c r="S61" s="30"/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9">
        <v>58.0</v>
      </c>
      <c r="B62" s="61">
        <v>45023.0</v>
      </c>
      <c r="C62" s="62" t="s">
        <v>619</v>
      </c>
      <c r="D62" s="63">
        <v>52215.0</v>
      </c>
      <c r="E62" s="64" t="s">
        <v>316</v>
      </c>
      <c r="F62" s="24"/>
      <c r="G62" s="25"/>
      <c r="H62" s="25">
        <v>1250.0</v>
      </c>
      <c r="I62" s="25"/>
      <c r="J62" s="27"/>
      <c r="K62" s="25"/>
      <c r="L62" s="28"/>
      <c r="M62" s="28"/>
      <c r="N62" s="25"/>
      <c r="O62" s="28"/>
      <c r="P62" s="25"/>
      <c r="Q62" s="24">
        <v>1250.0</v>
      </c>
      <c r="R62" s="29">
        <f t="shared" si="4"/>
        <v>0</v>
      </c>
      <c r="S62" s="30"/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9">
        <v>59.0</v>
      </c>
      <c r="B63" s="61">
        <v>45023.0</v>
      </c>
      <c r="C63" s="62" t="s">
        <v>620</v>
      </c>
      <c r="D63" s="63">
        <v>42046.0</v>
      </c>
      <c r="E63" s="64" t="s">
        <v>408</v>
      </c>
      <c r="F63" s="24"/>
      <c r="G63" s="25"/>
      <c r="H63" s="25">
        <v>9600.0</v>
      </c>
      <c r="I63" s="25"/>
      <c r="J63" s="27"/>
      <c r="K63" s="25"/>
      <c r="L63" s="28"/>
      <c r="M63" s="28"/>
      <c r="N63" s="25"/>
      <c r="O63" s="28"/>
      <c r="P63" s="25"/>
      <c r="Q63" s="24">
        <v>9600.0</v>
      </c>
      <c r="R63" s="29">
        <f t="shared" si="4"/>
        <v>0</v>
      </c>
      <c r="S63" s="30"/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9">
        <v>60.0</v>
      </c>
      <c r="B64" s="61">
        <v>45023.0</v>
      </c>
      <c r="C64" s="62" t="s">
        <v>621</v>
      </c>
      <c r="D64" s="63">
        <v>42052.0</v>
      </c>
      <c r="E64" s="64" t="s">
        <v>622</v>
      </c>
      <c r="F64" s="24"/>
      <c r="G64" s="25"/>
      <c r="H64" s="25"/>
      <c r="I64" s="25"/>
      <c r="J64" s="27"/>
      <c r="K64" s="25">
        <v>240.0</v>
      </c>
      <c r="L64" s="28"/>
      <c r="M64" s="28"/>
      <c r="N64" s="25"/>
      <c r="O64" s="28"/>
      <c r="P64" s="25">
        <v>3360.0</v>
      </c>
      <c r="Q64" s="24">
        <v>3600.0</v>
      </c>
      <c r="R64" s="29">
        <f t="shared" si="4"/>
        <v>0</v>
      </c>
      <c r="S64" s="30"/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9">
        <v>61.0</v>
      </c>
      <c r="B65" s="61">
        <v>45023.0</v>
      </c>
      <c r="C65" s="62" t="s">
        <v>623</v>
      </c>
      <c r="D65" s="63">
        <v>62146.0</v>
      </c>
      <c r="E65" s="64" t="s">
        <v>624</v>
      </c>
      <c r="F65" s="24"/>
      <c r="G65" s="25"/>
      <c r="H65" s="25"/>
      <c r="I65" s="25"/>
      <c r="J65" s="27"/>
      <c r="K65" s="25"/>
      <c r="L65" s="28"/>
      <c r="M65" s="28"/>
      <c r="N65" s="25"/>
      <c r="O65" s="28"/>
      <c r="P65" s="25">
        <v>2490.0</v>
      </c>
      <c r="Q65" s="24">
        <v>2490.0</v>
      </c>
      <c r="R65" s="29">
        <f t="shared" si="4"/>
        <v>0</v>
      </c>
      <c r="S65" s="30"/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9">
        <v>62.0</v>
      </c>
      <c r="B66" s="61">
        <v>45023.0</v>
      </c>
      <c r="C66" s="62" t="s">
        <v>625</v>
      </c>
      <c r="D66" s="63">
        <v>50148.0</v>
      </c>
      <c r="E66" s="64" t="s">
        <v>211</v>
      </c>
      <c r="F66" s="24"/>
      <c r="G66" s="25"/>
      <c r="H66" s="25"/>
      <c r="I66" s="25"/>
      <c r="J66" s="27"/>
      <c r="K66" s="25">
        <v>5000.0</v>
      </c>
      <c r="L66" s="28"/>
      <c r="M66" s="28"/>
      <c r="N66" s="25"/>
      <c r="O66" s="28"/>
      <c r="P66" s="25"/>
      <c r="Q66" s="24">
        <v>5000.0</v>
      </c>
      <c r="R66" s="29">
        <f t="shared" si="4"/>
        <v>0</v>
      </c>
      <c r="S66" s="30"/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9">
        <v>63.0</v>
      </c>
      <c r="B67" s="61">
        <v>45023.0</v>
      </c>
      <c r="C67" s="62" t="s">
        <v>626</v>
      </c>
      <c r="D67" s="63">
        <v>35245.0</v>
      </c>
      <c r="E67" s="64" t="s">
        <v>186</v>
      </c>
      <c r="F67" s="24"/>
      <c r="G67" s="25"/>
      <c r="H67" s="25">
        <v>10000.0</v>
      </c>
      <c r="I67" s="25"/>
      <c r="J67" s="27"/>
      <c r="K67" s="25"/>
      <c r="L67" s="28"/>
      <c r="M67" s="28"/>
      <c r="N67" s="25"/>
      <c r="O67" s="28"/>
      <c r="P67" s="25"/>
      <c r="Q67" s="24">
        <v>10000.0</v>
      </c>
      <c r="R67" s="29">
        <f t="shared" si="4"/>
        <v>0</v>
      </c>
      <c r="S67" s="30"/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9"/>
      <c r="B68" s="34"/>
      <c r="C68" s="35"/>
      <c r="D68" s="36"/>
      <c r="E68" s="37"/>
      <c r="F68" s="24"/>
      <c r="G68" s="25"/>
      <c r="H68" s="25"/>
      <c r="I68" s="25"/>
      <c r="J68" s="27"/>
      <c r="K68" s="25"/>
      <c r="L68" s="28"/>
      <c r="M68" s="28"/>
      <c r="N68" s="28"/>
      <c r="O68" s="28"/>
      <c r="P68" s="25"/>
      <c r="Q68" s="24"/>
      <c r="R68" s="29">
        <f t="shared" si="4"/>
        <v>0</v>
      </c>
      <c r="S68" s="30"/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38"/>
      <c r="B69" s="39"/>
      <c r="C69" s="40"/>
      <c r="D69" s="40"/>
      <c r="E69" s="41"/>
      <c r="F69" s="42">
        <f t="shared" ref="F69:Q69" si="5">SUM(F5:F68)</f>
        <v>0</v>
      </c>
      <c r="G69" s="42">
        <f t="shared" si="5"/>
        <v>0</v>
      </c>
      <c r="H69" s="42">
        <f t="shared" si="5"/>
        <v>127650</v>
      </c>
      <c r="I69" s="42">
        <f t="shared" si="5"/>
        <v>243275</v>
      </c>
      <c r="J69" s="42">
        <f t="shared" si="5"/>
        <v>79795</v>
      </c>
      <c r="K69" s="42">
        <f t="shared" si="5"/>
        <v>7140</v>
      </c>
      <c r="L69" s="42">
        <f t="shared" si="5"/>
        <v>0</v>
      </c>
      <c r="M69" s="42">
        <f t="shared" si="5"/>
        <v>30000</v>
      </c>
      <c r="N69" s="42">
        <f t="shared" si="5"/>
        <v>1200</v>
      </c>
      <c r="O69" s="42">
        <f t="shared" si="5"/>
        <v>0</v>
      </c>
      <c r="P69" s="42">
        <f t="shared" si="5"/>
        <v>5850</v>
      </c>
      <c r="Q69" s="56">
        <f t="shared" si="5"/>
        <v>494910</v>
      </c>
      <c r="R69" s="29">
        <f t="shared" si="4"/>
        <v>0</v>
      </c>
      <c r="S69" s="44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</row>
    <row r="70">
      <c r="A70" s="46"/>
      <c r="B70" s="40"/>
      <c r="C70" s="40"/>
      <c r="D70" s="40"/>
      <c r="E70" s="41"/>
      <c r="F70" s="47">
        <f>F69+G69+H69+I69+J69+K69+L69+M69+N69+O69+P69</f>
        <v>494910</v>
      </c>
      <c r="G70" s="8"/>
      <c r="H70" s="8"/>
      <c r="I70" s="8"/>
      <c r="J70" s="8"/>
      <c r="K70" s="8"/>
      <c r="L70" s="9"/>
      <c r="M70" s="48"/>
      <c r="N70" s="48"/>
      <c r="O70" s="48"/>
      <c r="P70" s="48"/>
      <c r="Q70" s="49" t="s">
        <v>37</v>
      </c>
      <c r="R70" s="45"/>
      <c r="S70" s="50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52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 t="s">
        <v>37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52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1"/>
      <c r="C85" s="51"/>
      <c r="D85" s="51"/>
      <c r="E85" s="10"/>
      <c r="F85" s="5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1"/>
      <c r="C86" s="51"/>
      <c r="D86" s="51"/>
      <c r="E86" s="10"/>
      <c r="F86" s="5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1"/>
      <c r="C87" s="51"/>
      <c r="D87" s="51"/>
      <c r="E87" s="10"/>
      <c r="F87" s="5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1"/>
      <c r="C88" s="51"/>
      <c r="D88" s="51"/>
      <c r="E88" s="10"/>
      <c r="F88" s="5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1"/>
      <c r="C89" s="51"/>
      <c r="D89" s="51"/>
      <c r="E89" s="10"/>
      <c r="F89" s="5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1"/>
      <c r="C90" s="51"/>
      <c r="D90" s="51"/>
      <c r="E90" s="10"/>
      <c r="F90" s="5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1"/>
      <c r="C91" s="51"/>
      <c r="D91" s="51"/>
      <c r="E91" s="10"/>
      <c r="F91" s="5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1"/>
      <c r="C92" s="51"/>
      <c r="D92" s="51"/>
      <c r="E92" s="10"/>
      <c r="F92" s="5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3"/>
      <c r="C1024" s="53"/>
      <c r="D1024" s="53"/>
      <c r="E1024" s="4"/>
      <c r="F1024" s="5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3"/>
      <c r="C1025" s="53"/>
      <c r="D1025" s="53"/>
      <c r="E1025" s="4"/>
      <c r="F1025" s="5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3"/>
      <c r="C1026" s="53"/>
      <c r="D1026" s="53"/>
      <c r="E1026" s="4"/>
      <c r="F1026" s="5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3"/>
      <c r="C1027" s="53"/>
      <c r="D1027" s="53"/>
      <c r="E1027" s="4"/>
      <c r="F1027" s="53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3"/>
      <c r="C1028" s="53"/>
      <c r="D1028" s="53"/>
      <c r="E1028" s="4"/>
      <c r="F1028" s="53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3"/>
      <c r="C1029" s="53"/>
      <c r="D1029" s="53"/>
      <c r="E1029" s="4"/>
      <c r="F1029" s="53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</sheetData>
  <mergeCells count="17">
    <mergeCell ref="E2:E4"/>
    <mergeCell ref="F3:F4"/>
    <mergeCell ref="G3:H3"/>
    <mergeCell ref="I3:J3"/>
    <mergeCell ref="K3:K4"/>
    <mergeCell ref="L3:L4"/>
    <mergeCell ref="F70:L7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0"/>
    <col customWidth="1" min="4" max="4" width="12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627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45023.0</v>
      </c>
      <c r="C5" s="21" t="s">
        <v>628</v>
      </c>
      <c r="D5" s="22">
        <v>76666.0</v>
      </c>
      <c r="E5" s="23" t="s">
        <v>603</v>
      </c>
      <c r="F5" s="24"/>
      <c r="G5" s="25"/>
      <c r="H5" s="25"/>
      <c r="I5" s="26"/>
      <c r="J5" s="27">
        <v>27000.0</v>
      </c>
      <c r="K5" s="25"/>
      <c r="L5" s="28"/>
      <c r="M5" s="25"/>
      <c r="N5" s="25"/>
      <c r="O5" s="28"/>
      <c r="P5" s="25"/>
      <c r="Q5" s="24">
        <v>27000.0</v>
      </c>
      <c r="R5" s="29">
        <f t="shared" ref="R5:R19" si="1">F5+G5+H5+I5+J5+K5+L5+M5+N5+O5+P5-Q5</f>
        <v>0</v>
      </c>
      <c r="S5" s="30" t="s">
        <v>38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45023.0</v>
      </c>
      <c r="C6" s="21" t="s">
        <v>629</v>
      </c>
      <c r="D6" s="22">
        <v>10250.0</v>
      </c>
      <c r="E6" s="23" t="s">
        <v>80</v>
      </c>
      <c r="F6" s="24"/>
      <c r="G6" s="25"/>
      <c r="H6" s="25"/>
      <c r="I6" s="27">
        <v>2500.0</v>
      </c>
      <c r="J6" s="25"/>
      <c r="K6" s="25"/>
      <c r="L6" s="28"/>
      <c r="M6" s="28"/>
      <c r="N6" s="25"/>
      <c r="O6" s="28"/>
      <c r="P6" s="28"/>
      <c r="Q6" s="24">
        <v>2500.0</v>
      </c>
      <c r="R6" s="29">
        <f t="shared" si="1"/>
        <v>0</v>
      </c>
      <c r="S6" s="30" t="s">
        <v>49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45024.0</v>
      </c>
      <c r="C7" s="21" t="s">
        <v>630</v>
      </c>
      <c r="D7" s="22">
        <v>55448.0</v>
      </c>
      <c r="E7" s="23" t="s">
        <v>631</v>
      </c>
      <c r="F7" s="24"/>
      <c r="G7" s="25"/>
      <c r="H7" s="25"/>
      <c r="I7" s="27">
        <v>20000.0</v>
      </c>
      <c r="J7" s="25"/>
      <c r="K7" s="25"/>
      <c r="L7" s="28"/>
      <c r="M7" s="25"/>
      <c r="N7" s="28"/>
      <c r="O7" s="28"/>
      <c r="P7" s="28"/>
      <c r="Q7" s="24">
        <v>20000.0</v>
      </c>
      <c r="R7" s="29">
        <f t="shared" si="1"/>
        <v>0</v>
      </c>
      <c r="S7" s="30" t="s">
        <v>246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45024.0</v>
      </c>
      <c r="C8" s="21" t="s">
        <v>632</v>
      </c>
      <c r="D8" s="22">
        <v>52669.0</v>
      </c>
      <c r="E8" s="23" t="s">
        <v>57</v>
      </c>
      <c r="F8" s="24"/>
      <c r="G8" s="25"/>
      <c r="H8" s="25"/>
      <c r="I8" s="27">
        <v>1250.0</v>
      </c>
      <c r="J8" s="25"/>
      <c r="K8" s="25"/>
      <c r="L8" s="28"/>
      <c r="M8" s="28"/>
      <c r="N8" s="25"/>
      <c r="O8" s="28"/>
      <c r="P8" s="28"/>
      <c r="Q8" s="24">
        <v>1250.0</v>
      </c>
      <c r="R8" s="29">
        <f t="shared" si="1"/>
        <v>0</v>
      </c>
      <c r="S8" s="30" t="s">
        <v>246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45024.0</v>
      </c>
      <c r="C9" s="21" t="s">
        <v>633</v>
      </c>
      <c r="D9" s="22">
        <v>47787.0</v>
      </c>
      <c r="E9" s="23" t="s">
        <v>634</v>
      </c>
      <c r="F9" s="24"/>
      <c r="G9" s="25"/>
      <c r="H9" s="25"/>
      <c r="I9" s="27">
        <v>1250.0</v>
      </c>
      <c r="J9" s="25"/>
      <c r="K9" s="25"/>
      <c r="L9" s="28"/>
      <c r="M9" s="28"/>
      <c r="N9" s="25"/>
      <c r="O9" s="28"/>
      <c r="P9" s="28"/>
      <c r="Q9" s="24">
        <v>1250.0</v>
      </c>
      <c r="R9" s="29">
        <f t="shared" si="1"/>
        <v>0</v>
      </c>
      <c r="S9" s="30" t="s">
        <v>246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45024.0</v>
      </c>
      <c r="C10" s="21" t="s">
        <v>635</v>
      </c>
      <c r="D10" s="22">
        <v>46778.0</v>
      </c>
      <c r="E10" s="23" t="s">
        <v>636</v>
      </c>
      <c r="F10" s="24"/>
      <c r="G10" s="28"/>
      <c r="H10" s="25"/>
      <c r="I10" s="27"/>
      <c r="J10" s="25">
        <v>4650.0</v>
      </c>
      <c r="K10" s="25"/>
      <c r="L10" s="28"/>
      <c r="M10" s="28"/>
      <c r="N10" s="25"/>
      <c r="O10" s="28"/>
      <c r="P10" s="28"/>
      <c r="Q10" s="24">
        <v>4650.0</v>
      </c>
      <c r="R10" s="29">
        <f t="shared" si="1"/>
        <v>0</v>
      </c>
      <c r="S10" s="30" t="s">
        <v>246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45024.0</v>
      </c>
      <c r="C11" s="21" t="s">
        <v>637</v>
      </c>
      <c r="D11" s="22">
        <v>58257.0</v>
      </c>
      <c r="E11" s="23" t="s">
        <v>295</v>
      </c>
      <c r="F11" s="24"/>
      <c r="G11" s="25"/>
      <c r="H11" s="25">
        <v>32500.0</v>
      </c>
      <c r="I11" s="27"/>
      <c r="J11" s="25"/>
      <c r="K11" s="25"/>
      <c r="L11" s="25"/>
      <c r="M11" s="25"/>
      <c r="N11" s="25"/>
      <c r="O11" s="28"/>
      <c r="P11" s="28"/>
      <c r="Q11" s="24">
        <v>32500.0</v>
      </c>
      <c r="R11" s="29">
        <f t="shared" si="1"/>
        <v>0</v>
      </c>
      <c r="S11" s="30" t="s">
        <v>38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45024.0</v>
      </c>
      <c r="C12" s="21" t="s">
        <v>638</v>
      </c>
      <c r="D12" s="22">
        <v>35245.0</v>
      </c>
      <c r="E12" s="23" t="s">
        <v>186</v>
      </c>
      <c r="F12" s="24"/>
      <c r="G12" s="25">
        <v>1250.0</v>
      </c>
      <c r="H12" s="25"/>
      <c r="I12" s="27"/>
      <c r="J12" s="25"/>
      <c r="K12" s="25"/>
      <c r="L12" s="25"/>
      <c r="M12" s="25"/>
      <c r="N12" s="25"/>
      <c r="O12" s="28"/>
      <c r="P12" s="28"/>
      <c r="Q12" s="24">
        <v>1250.0</v>
      </c>
      <c r="R12" s="29">
        <f t="shared" si="1"/>
        <v>0</v>
      </c>
      <c r="S12" s="30" t="s">
        <v>38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45024.0</v>
      </c>
      <c r="C13" s="21" t="s">
        <v>639</v>
      </c>
      <c r="D13" s="22">
        <v>73951.0</v>
      </c>
      <c r="E13" s="23" t="s">
        <v>640</v>
      </c>
      <c r="F13" s="24"/>
      <c r="G13" s="25"/>
      <c r="H13" s="25"/>
      <c r="I13" s="27"/>
      <c r="J13" s="25">
        <v>2150.0</v>
      </c>
      <c r="K13" s="25"/>
      <c r="L13" s="25"/>
      <c r="M13" s="25"/>
      <c r="N13" s="25"/>
      <c r="O13" s="28"/>
      <c r="P13" s="28"/>
      <c r="Q13" s="24">
        <v>2150.0</v>
      </c>
      <c r="R13" s="29">
        <f t="shared" si="1"/>
        <v>0</v>
      </c>
      <c r="S13" s="30" t="s">
        <v>45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45024.0</v>
      </c>
      <c r="C14" s="21" t="s">
        <v>641</v>
      </c>
      <c r="D14" s="22">
        <v>50616.0</v>
      </c>
      <c r="E14" s="23" t="s">
        <v>642</v>
      </c>
      <c r="F14" s="24"/>
      <c r="G14" s="55"/>
      <c r="H14" s="25"/>
      <c r="I14" s="27"/>
      <c r="J14" s="25">
        <v>625.0</v>
      </c>
      <c r="K14" s="25"/>
      <c r="L14" s="25"/>
      <c r="M14" s="25"/>
      <c r="N14" s="25"/>
      <c r="O14" s="28"/>
      <c r="P14" s="28"/>
      <c r="Q14" s="24">
        <v>625.0</v>
      </c>
      <c r="R14" s="29">
        <f t="shared" si="1"/>
        <v>0</v>
      </c>
      <c r="S14" s="30" t="s">
        <v>45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45024.0</v>
      </c>
      <c r="C15" s="21" t="s">
        <v>643</v>
      </c>
      <c r="D15" s="22">
        <v>58174.0</v>
      </c>
      <c r="E15" s="23" t="s">
        <v>644</v>
      </c>
      <c r="F15" s="24"/>
      <c r="G15" s="25"/>
      <c r="H15" s="25"/>
      <c r="I15" s="27">
        <v>11725.0</v>
      </c>
      <c r="J15" s="25"/>
      <c r="K15" s="25"/>
      <c r="L15" s="25"/>
      <c r="M15" s="25"/>
      <c r="N15" s="25"/>
      <c r="O15" s="28"/>
      <c r="P15" s="28"/>
      <c r="Q15" s="24">
        <v>11725.0</v>
      </c>
      <c r="R15" s="29">
        <f t="shared" si="1"/>
        <v>0</v>
      </c>
      <c r="S15" s="30" t="s">
        <v>45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45024.0</v>
      </c>
      <c r="C16" s="21" t="s">
        <v>645</v>
      </c>
      <c r="D16" s="22">
        <v>66893.0</v>
      </c>
      <c r="E16" s="23" t="s">
        <v>646</v>
      </c>
      <c r="F16" s="24"/>
      <c r="G16" s="25"/>
      <c r="H16" s="25"/>
      <c r="I16" s="27">
        <v>10000.0</v>
      </c>
      <c r="J16" s="25"/>
      <c r="K16" s="25"/>
      <c r="L16" s="25"/>
      <c r="M16" s="25"/>
      <c r="N16" s="25"/>
      <c r="O16" s="28"/>
      <c r="P16" s="28"/>
      <c r="Q16" s="24">
        <v>10000.0</v>
      </c>
      <c r="R16" s="29">
        <f t="shared" si="1"/>
        <v>0</v>
      </c>
      <c r="S16" s="30" t="s">
        <v>246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45024.0</v>
      </c>
      <c r="C17" s="21" t="s">
        <v>647</v>
      </c>
      <c r="D17" s="22">
        <v>44149.0</v>
      </c>
      <c r="E17" s="23" t="s">
        <v>362</v>
      </c>
      <c r="F17" s="24">
        <v>500.0</v>
      </c>
      <c r="G17" s="25"/>
      <c r="H17" s="25"/>
      <c r="I17" s="27"/>
      <c r="J17" s="25"/>
      <c r="K17" s="25"/>
      <c r="L17" s="25"/>
      <c r="M17" s="25"/>
      <c r="N17" s="25"/>
      <c r="O17" s="28"/>
      <c r="P17" s="28"/>
      <c r="Q17" s="24">
        <v>500.0</v>
      </c>
      <c r="R17" s="29">
        <f t="shared" si="1"/>
        <v>0</v>
      </c>
      <c r="S17" s="30" t="s">
        <v>25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45024.0</v>
      </c>
      <c r="C18" s="21" t="s">
        <v>648</v>
      </c>
      <c r="D18" s="22">
        <v>72414.0</v>
      </c>
      <c r="E18" s="23" t="s">
        <v>649</v>
      </c>
      <c r="F18" s="24"/>
      <c r="G18" s="25"/>
      <c r="H18" s="25"/>
      <c r="I18" s="27"/>
      <c r="J18" s="25">
        <v>2650.0</v>
      </c>
      <c r="K18" s="25"/>
      <c r="L18" s="25"/>
      <c r="M18" s="25"/>
      <c r="N18" s="25"/>
      <c r="O18" s="28"/>
      <c r="P18" s="28"/>
      <c r="Q18" s="24">
        <v>2650.0</v>
      </c>
      <c r="R18" s="29">
        <f t="shared" si="1"/>
        <v>0</v>
      </c>
      <c r="S18" s="30" t="s">
        <v>45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45024.0</v>
      </c>
      <c r="C19" s="21" t="s">
        <v>650</v>
      </c>
      <c r="D19" s="22">
        <v>57588.0</v>
      </c>
      <c r="E19" s="23" t="s">
        <v>651</v>
      </c>
      <c r="F19" s="24"/>
      <c r="G19" s="25"/>
      <c r="H19" s="25"/>
      <c r="I19" s="27"/>
      <c r="J19" s="25">
        <v>1400.0</v>
      </c>
      <c r="K19" s="25"/>
      <c r="L19" s="25"/>
      <c r="M19" s="25"/>
      <c r="N19" s="25"/>
      <c r="O19" s="28"/>
      <c r="P19" s="28"/>
      <c r="Q19" s="24">
        <v>1400.0</v>
      </c>
      <c r="R19" s="29">
        <f t="shared" si="1"/>
        <v>0</v>
      </c>
      <c r="S19" s="30" t="s">
        <v>246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45024.0</v>
      </c>
      <c r="C20" s="21" t="s">
        <v>652</v>
      </c>
      <c r="D20" s="22">
        <v>72414.0</v>
      </c>
      <c r="E20" s="23" t="s">
        <v>649</v>
      </c>
      <c r="F20" s="24"/>
      <c r="G20" s="25"/>
      <c r="H20" s="25"/>
      <c r="I20" s="27"/>
      <c r="J20" s="25">
        <v>2500.0</v>
      </c>
      <c r="K20" s="25"/>
      <c r="L20" s="25"/>
      <c r="M20" s="25"/>
      <c r="N20" s="25"/>
      <c r="O20" s="28"/>
      <c r="P20" s="28"/>
      <c r="Q20" s="24">
        <v>2500.0</v>
      </c>
      <c r="R20" s="29">
        <v>0.0</v>
      </c>
      <c r="S20" s="30" t="s">
        <v>45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45024.0</v>
      </c>
      <c r="C21" s="21" t="s">
        <v>653</v>
      </c>
      <c r="D21" s="22">
        <v>51017.0</v>
      </c>
      <c r="E21" s="23" t="s">
        <v>40</v>
      </c>
      <c r="F21" s="24"/>
      <c r="G21" s="25"/>
      <c r="H21" s="25"/>
      <c r="I21" s="27">
        <v>2000.0</v>
      </c>
      <c r="J21" s="25"/>
      <c r="K21" s="25"/>
      <c r="L21" s="25"/>
      <c r="M21" s="25"/>
      <c r="N21" s="25"/>
      <c r="O21" s="28"/>
      <c r="P21" s="28"/>
      <c r="Q21" s="24">
        <v>2000.0</v>
      </c>
      <c r="R21" s="29">
        <f t="shared" ref="R21:R44" si="2">F21+G21+H21+I21+J21+K21+L21+M21+N21+O21+P21-Q21</f>
        <v>0</v>
      </c>
      <c r="S21" s="30" t="s">
        <v>25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45024.0</v>
      </c>
      <c r="C22" s="21" t="s">
        <v>654</v>
      </c>
      <c r="D22" s="22">
        <v>74424.0</v>
      </c>
      <c r="E22" s="23" t="s">
        <v>379</v>
      </c>
      <c r="F22" s="24"/>
      <c r="G22" s="25"/>
      <c r="H22" s="25"/>
      <c r="I22" s="27">
        <v>5900.0</v>
      </c>
      <c r="J22" s="25"/>
      <c r="K22" s="25"/>
      <c r="L22" s="25"/>
      <c r="M22" s="25"/>
      <c r="N22" s="25"/>
      <c r="O22" s="28"/>
      <c r="P22" s="28"/>
      <c r="Q22" s="24">
        <v>5900.0</v>
      </c>
      <c r="R22" s="29">
        <f t="shared" si="2"/>
        <v>0</v>
      </c>
      <c r="S22" s="30" t="s">
        <v>25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45024.0</v>
      </c>
      <c r="C23" s="21" t="s">
        <v>655</v>
      </c>
      <c r="D23" s="22">
        <v>46927.0</v>
      </c>
      <c r="E23" s="23" t="s">
        <v>656</v>
      </c>
      <c r="F23" s="24"/>
      <c r="G23" s="25"/>
      <c r="H23" s="25"/>
      <c r="I23" s="27">
        <v>3000.0</v>
      </c>
      <c r="J23" s="25"/>
      <c r="K23" s="25"/>
      <c r="L23" s="25"/>
      <c r="M23" s="25"/>
      <c r="N23" s="25"/>
      <c r="O23" s="28"/>
      <c r="P23" s="28"/>
      <c r="Q23" s="24">
        <v>3000.0</v>
      </c>
      <c r="R23" s="29">
        <f t="shared" si="2"/>
        <v>0</v>
      </c>
      <c r="S23" s="30" t="s">
        <v>25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45024.0</v>
      </c>
      <c r="C24" s="21" t="s">
        <v>657</v>
      </c>
      <c r="D24" s="22">
        <v>36555.0</v>
      </c>
      <c r="E24" s="23" t="s">
        <v>42</v>
      </c>
      <c r="F24" s="24"/>
      <c r="G24" s="25"/>
      <c r="H24" s="25"/>
      <c r="I24" s="27">
        <v>4500.0</v>
      </c>
      <c r="J24" s="25"/>
      <c r="K24" s="25"/>
      <c r="L24" s="25"/>
      <c r="M24" s="25"/>
      <c r="N24" s="25"/>
      <c r="O24" s="28"/>
      <c r="P24" s="28"/>
      <c r="Q24" s="24">
        <v>4500.0</v>
      </c>
      <c r="R24" s="29">
        <f t="shared" si="2"/>
        <v>0</v>
      </c>
      <c r="S24" s="30" t="s">
        <v>28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45024.0</v>
      </c>
      <c r="C25" s="21" t="s">
        <v>658</v>
      </c>
      <c r="D25" s="22">
        <v>62815.0</v>
      </c>
      <c r="E25" s="23" t="s">
        <v>659</v>
      </c>
      <c r="F25" s="24"/>
      <c r="G25" s="25"/>
      <c r="H25" s="25"/>
      <c r="I25" s="27">
        <v>16450.0</v>
      </c>
      <c r="J25" s="25"/>
      <c r="K25" s="25"/>
      <c r="L25" s="25"/>
      <c r="M25" s="25"/>
      <c r="N25" s="25"/>
      <c r="O25" s="28"/>
      <c r="P25" s="28"/>
      <c r="Q25" s="24">
        <v>16450.0</v>
      </c>
      <c r="R25" s="29">
        <f t="shared" si="2"/>
        <v>0</v>
      </c>
      <c r="S25" s="30" t="s">
        <v>25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45024.0</v>
      </c>
      <c r="C26" s="21" t="s">
        <v>660</v>
      </c>
      <c r="D26" s="22">
        <v>22341.0</v>
      </c>
      <c r="E26" s="23" t="s">
        <v>158</v>
      </c>
      <c r="F26" s="24"/>
      <c r="G26" s="25"/>
      <c r="H26" s="25"/>
      <c r="I26" s="27">
        <v>2650.0</v>
      </c>
      <c r="J26" s="25"/>
      <c r="K26" s="25"/>
      <c r="L26" s="25"/>
      <c r="M26" s="25"/>
      <c r="N26" s="25"/>
      <c r="O26" s="28"/>
      <c r="P26" s="28"/>
      <c r="Q26" s="24">
        <v>2650.0</v>
      </c>
      <c r="R26" s="29">
        <f t="shared" si="2"/>
        <v>0</v>
      </c>
      <c r="S26" s="30" t="s">
        <v>28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45024.0</v>
      </c>
      <c r="C27" s="21" t="s">
        <v>661</v>
      </c>
      <c r="D27" s="22">
        <v>72265.0</v>
      </c>
      <c r="E27" s="23" t="s">
        <v>662</v>
      </c>
      <c r="F27" s="24"/>
      <c r="G27" s="25"/>
      <c r="H27" s="25"/>
      <c r="I27" s="27">
        <v>2650.0</v>
      </c>
      <c r="J27" s="25"/>
      <c r="K27" s="25"/>
      <c r="L27" s="25"/>
      <c r="M27" s="25"/>
      <c r="N27" s="25"/>
      <c r="O27" s="28"/>
      <c r="P27" s="28"/>
      <c r="Q27" s="24">
        <v>2650.0</v>
      </c>
      <c r="R27" s="29">
        <f t="shared" si="2"/>
        <v>0</v>
      </c>
      <c r="S27" s="30" t="s">
        <v>45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45024.0</v>
      </c>
      <c r="C28" s="21" t="s">
        <v>663</v>
      </c>
      <c r="D28" s="22">
        <v>48631.0</v>
      </c>
      <c r="E28" s="23" t="s">
        <v>150</v>
      </c>
      <c r="F28" s="24"/>
      <c r="G28" s="25"/>
      <c r="H28" s="25"/>
      <c r="I28" s="27">
        <v>2100.0</v>
      </c>
      <c r="J28" s="25"/>
      <c r="K28" s="25"/>
      <c r="L28" s="25"/>
      <c r="M28" s="25"/>
      <c r="N28" s="25"/>
      <c r="O28" s="28"/>
      <c r="P28" s="28"/>
      <c r="Q28" s="24">
        <v>2100.0</v>
      </c>
      <c r="R28" s="29">
        <f t="shared" si="2"/>
        <v>0</v>
      </c>
      <c r="S28" s="30" t="s">
        <v>28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45024.0</v>
      </c>
      <c r="C29" s="21" t="s">
        <v>664</v>
      </c>
      <c r="D29" s="22">
        <v>22727.0</v>
      </c>
      <c r="E29" s="23" t="s">
        <v>502</v>
      </c>
      <c r="F29" s="24"/>
      <c r="G29" s="25"/>
      <c r="H29" s="25"/>
      <c r="I29" s="27">
        <v>1250.0</v>
      </c>
      <c r="J29" s="25"/>
      <c r="K29" s="25"/>
      <c r="L29" s="25"/>
      <c r="M29" s="25"/>
      <c r="N29" s="25"/>
      <c r="O29" s="28"/>
      <c r="P29" s="28"/>
      <c r="Q29" s="24">
        <v>1250.0</v>
      </c>
      <c r="R29" s="29">
        <f t="shared" si="2"/>
        <v>0</v>
      </c>
      <c r="S29" s="30" t="s">
        <v>25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45024.0</v>
      </c>
      <c r="C30" s="21" t="s">
        <v>665</v>
      </c>
      <c r="D30" s="22">
        <v>14329.0</v>
      </c>
      <c r="E30" s="23" t="s">
        <v>289</v>
      </c>
      <c r="F30" s="24"/>
      <c r="G30" s="25"/>
      <c r="H30" s="25"/>
      <c r="I30" s="27">
        <v>5625.0</v>
      </c>
      <c r="J30" s="25"/>
      <c r="K30" s="25"/>
      <c r="L30" s="25"/>
      <c r="M30" s="25"/>
      <c r="N30" s="25"/>
      <c r="O30" s="28"/>
      <c r="P30" s="28"/>
      <c r="Q30" s="24">
        <v>5625.0</v>
      </c>
      <c r="R30" s="29">
        <f t="shared" si="2"/>
        <v>0</v>
      </c>
      <c r="S30" s="30" t="s">
        <v>25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45024.0</v>
      </c>
      <c r="C31" s="21" t="s">
        <v>666</v>
      </c>
      <c r="D31" s="22">
        <v>76679.0</v>
      </c>
      <c r="E31" s="23" t="s">
        <v>667</v>
      </c>
      <c r="F31" s="24"/>
      <c r="G31" s="25"/>
      <c r="H31" s="25"/>
      <c r="I31" s="27">
        <v>300.0</v>
      </c>
      <c r="J31" s="25"/>
      <c r="K31" s="25"/>
      <c r="L31" s="25"/>
      <c r="M31" s="25"/>
      <c r="N31" s="25"/>
      <c r="O31" s="28"/>
      <c r="P31" s="28"/>
      <c r="Q31" s="24">
        <v>300.0</v>
      </c>
      <c r="R31" s="29">
        <f t="shared" si="2"/>
        <v>0</v>
      </c>
      <c r="S31" s="30" t="s">
        <v>25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45024.0</v>
      </c>
      <c r="C32" s="21" t="s">
        <v>668</v>
      </c>
      <c r="D32" s="22">
        <v>57201.0</v>
      </c>
      <c r="E32" s="23" t="s">
        <v>669</v>
      </c>
      <c r="F32" s="24"/>
      <c r="G32" s="25"/>
      <c r="H32" s="25">
        <v>4400.0</v>
      </c>
      <c r="I32" s="27"/>
      <c r="J32" s="25"/>
      <c r="K32" s="25"/>
      <c r="L32" s="25"/>
      <c r="M32" s="25"/>
      <c r="N32" s="25"/>
      <c r="O32" s="28"/>
      <c r="P32" s="28"/>
      <c r="Q32" s="24">
        <v>4400.0</v>
      </c>
      <c r="R32" s="29">
        <f t="shared" si="2"/>
        <v>0</v>
      </c>
      <c r="S32" s="30"/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45024.0</v>
      </c>
      <c r="C33" s="21" t="s">
        <v>670</v>
      </c>
      <c r="D33" s="22">
        <v>50436.0</v>
      </c>
      <c r="E33" s="23" t="s">
        <v>99</v>
      </c>
      <c r="F33" s="24"/>
      <c r="G33" s="25"/>
      <c r="H33" s="25"/>
      <c r="I33" s="27"/>
      <c r="J33" s="25"/>
      <c r="K33" s="25"/>
      <c r="L33" s="25"/>
      <c r="M33" s="25"/>
      <c r="N33" s="25"/>
      <c r="O33" s="28"/>
      <c r="P33" s="25">
        <v>2400.0</v>
      </c>
      <c r="Q33" s="24">
        <v>2400.0</v>
      </c>
      <c r="R33" s="29">
        <f t="shared" si="2"/>
        <v>0</v>
      </c>
      <c r="S33" s="30"/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45024.0</v>
      </c>
      <c r="C34" s="21" t="s">
        <v>671</v>
      </c>
      <c r="D34" s="22">
        <v>21384.0</v>
      </c>
      <c r="E34" s="23" t="s">
        <v>672</v>
      </c>
      <c r="F34" s="24"/>
      <c r="G34" s="25"/>
      <c r="H34" s="25"/>
      <c r="I34" s="27"/>
      <c r="J34" s="25"/>
      <c r="K34" s="25"/>
      <c r="L34" s="25"/>
      <c r="M34" s="25"/>
      <c r="N34" s="25"/>
      <c r="O34" s="28"/>
      <c r="P34" s="25">
        <v>6000.0</v>
      </c>
      <c r="Q34" s="24">
        <v>6000.0</v>
      </c>
      <c r="R34" s="29">
        <f t="shared" si="2"/>
        <v>0</v>
      </c>
      <c r="S34" s="30"/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45024.0</v>
      </c>
      <c r="C35" s="21" t="s">
        <v>673</v>
      </c>
      <c r="D35" s="22">
        <v>42046.0</v>
      </c>
      <c r="E35" s="23" t="s">
        <v>408</v>
      </c>
      <c r="F35" s="24"/>
      <c r="G35" s="25"/>
      <c r="H35" s="25">
        <v>3900.0</v>
      </c>
      <c r="I35" s="27"/>
      <c r="J35" s="25"/>
      <c r="K35" s="25"/>
      <c r="L35" s="25"/>
      <c r="M35" s="25"/>
      <c r="N35" s="25"/>
      <c r="O35" s="28"/>
      <c r="P35" s="28"/>
      <c r="Q35" s="24">
        <v>3900.0</v>
      </c>
      <c r="R35" s="29">
        <f t="shared" si="2"/>
        <v>0</v>
      </c>
      <c r="S35" s="30"/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45024.0</v>
      </c>
      <c r="C36" s="21" t="s">
        <v>674</v>
      </c>
      <c r="D36" s="22">
        <v>44149.0</v>
      </c>
      <c r="E36" s="23" t="s">
        <v>362</v>
      </c>
      <c r="F36" s="24"/>
      <c r="G36" s="25"/>
      <c r="H36" s="25"/>
      <c r="I36" s="27"/>
      <c r="J36" s="25"/>
      <c r="K36" s="25"/>
      <c r="L36" s="25"/>
      <c r="M36" s="25"/>
      <c r="N36" s="25"/>
      <c r="O36" s="28"/>
      <c r="P36" s="25">
        <v>8400.0</v>
      </c>
      <c r="Q36" s="24">
        <v>8400.0</v>
      </c>
      <c r="R36" s="29">
        <f t="shared" si="2"/>
        <v>0</v>
      </c>
      <c r="S36" s="30"/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45024.0</v>
      </c>
      <c r="C37" s="21" t="s">
        <v>675</v>
      </c>
      <c r="D37" s="22">
        <v>45096.0</v>
      </c>
      <c r="E37" s="23" t="s">
        <v>253</v>
      </c>
      <c r="F37" s="24"/>
      <c r="G37" s="25"/>
      <c r="H37" s="25"/>
      <c r="I37" s="27"/>
      <c r="J37" s="25"/>
      <c r="K37" s="25">
        <v>78.0</v>
      </c>
      <c r="L37" s="25"/>
      <c r="M37" s="25"/>
      <c r="N37" s="25"/>
      <c r="O37" s="28"/>
      <c r="P37" s="25">
        <v>2322.0</v>
      </c>
      <c r="Q37" s="24">
        <v>2400.0</v>
      </c>
      <c r="R37" s="29">
        <f t="shared" si="2"/>
        <v>0</v>
      </c>
      <c r="S37" s="30"/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45024.0</v>
      </c>
      <c r="C38" s="21" t="s">
        <v>676</v>
      </c>
      <c r="D38" s="22">
        <v>46927.0</v>
      </c>
      <c r="E38" s="23" t="s">
        <v>656</v>
      </c>
      <c r="F38" s="24"/>
      <c r="G38" s="25"/>
      <c r="H38" s="25"/>
      <c r="I38" s="27"/>
      <c r="J38" s="25"/>
      <c r="K38" s="25"/>
      <c r="L38" s="25"/>
      <c r="M38" s="25"/>
      <c r="N38" s="25"/>
      <c r="O38" s="28"/>
      <c r="P38" s="25">
        <v>1200.0</v>
      </c>
      <c r="Q38" s="24">
        <v>1200.0</v>
      </c>
      <c r="R38" s="29">
        <f t="shared" si="2"/>
        <v>0</v>
      </c>
      <c r="S38" s="30"/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45024.0</v>
      </c>
      <c r="C39" s="21" t="s">
        <v>677</v>
      </c>
      <c r="D39" s="22">
        <v>42046.0</v>
      </c>
      <c r="E39" s="23" t="s">
        <v>408</v>
      </c>
      <c r="F39" s="24"/>
      <c r="G39" s="25"/>
      <c r="H39" s="25">
        <v>15000.0</v>
      </c>
      <c r="I39" s="27"/>
      <c r="J39" s="25"/>
      <c r="K39" s="25"/>
      <c r="L39" s="25"/>
      <c r="M39" s="25"/>
      <c r="N39" s="25"/>
      <c r="O39" s="28"/>
      <c r="P39" s="28"/>
      <c r="Q39" s="24">
        <v>15000.0</v>
      </c>
      <c r="R39" s="29">
        <f t="shared" si="2"/>
        <v>0</v>
      </c>
      <c r="S39" s="30"/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45024.0</v>
      </c>
      <c r="C40" s="21" t="s">
        <v>678</v>
      </c>
      <c r="D40" s="22">
        <v>65365.0</v>
      </c>
      <c r="E40" s="23" t="s">
        <v>679</v>
      </c>
      <c r="F40" s="24"/>
      <c r="G40" s="25"/>
      <c r="H40" s="25"/>
      <c r="I40" s="27"/>
      <c r="J40" s="25"/>
      <c r="K40" s="25"/>
      <c r="L40" s="25"/>
      <c r="M40" s="25"/>
      <c r="N40" s="25">
        <v>5150.0</v>
      </c>
      <c r="O40" s="28"/>
      <c r="P40" s="28"/>
      <c r="Q40" s="24">
        <v>5150.0</v>
      </c>
      <c r="R40" s="29">
        <f t="shared" si="2"/>
        <v>0</v>
      </c>
      <c r="S40" s="30"/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45024.0</v>
      </c>
      <c r="C41" s="21" t="s">
        <v>680</v>
      </c>
      <c r="D41" s="22">
        <v>50595.0</v>
      </c>
      <c r="E41" s="23" t="s">
        <v>613</v>
      </c>
      <c r="F41" s="24"/>
      <c r="G41" s="25"/>
      <c r="H41" s="25">
        <v>34500.0</v>
      </c>
      <c r="I41" s="27"/>
      <c r="J41" s="25"/>
      <c r="K41" s="25"/>
      <c r="L41" s="25"/>
      <c r="M41" s="25"/>
      <c r="N41" s="25"/>
      <c r="O41" s="28"/>
      <c r="P41" s="28"/>
      <c r="Q41" s="24">
        <v>34500.0</v>
      </c>
      <c r="R41" s="29">
        <f t="shared" si="2"/>
        <v>0</v>
      </c>
      <c r="S41" s="30"/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/>
      <c r="B42" s="61"/>
      <c r="C42" s="62"/>
      <c r="D42" s="63"/>
      <c r="E42" s="64"/>
      <c r="F42" s="24"/>
      <c r="G42" s="25"/>
      <c r="H42" s="25"/>
      <c r="I42" s="25"/>
      <c r="J42" s="27"/>
      <c r="K42" s="25"/>
      <c r="L42" s="28"/>
      <c r="M42" s="28"/>
      <c r="N42" s="25"/>
      <c r="O42" s="28"/>
      <c r="P42" s="25"/>
      <c r="Q42" s="24"/>
      <c r="R42" s="29">
        <f t="shared" si="2"/>
        <v>0</v>
      </c>
      <c r="S42" s="30"/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/>
      <c r="B43" s="34"/>
      <c r="C43" s="35"/>
      <c r="D43" s="36"/>
      <c r="E43" s="37"/>
      <c r="F43" s="24"/>
      <c r="G43" s="25"/>
      <c r="H43" s="25"/>
      <c r="I43" s="25"/>
      <c r="J43" s="27"/>
      <c r="K43" s="25"/>
      <c r="L43" s="28"/>
      <c r="M43" s="28"/>
      <c r="N43" s="28"/>
      <c r="O43" s="28"/>
      <c r="P43" s="25"/>
      <c r="Q43" s="24"/>
      <c r="R43" s="29">
        <f t="shared" si="2"/>
        <v>0</v>
      </c>
      <c r="S43" s="30"/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38"/>
      <c r="B44" s="39"/>
      <c r="C44" s="40"/>
      <c r="D44" s="40"/>
      <c r="E44" s="41"/>
      <c r="F44" s="42">
        <f t="shared" ref="F44:Q44" si="3">SUM(F5:F43)</f>
        <v>500</v>
      </c>
      <c r="G44" s="42">
        <f t="shared" si="3"/>
        <v>1250</v>
      </c>
      <c r="H44" s="42">
        <f t="shared" si="3"/>
        <v>90300</v>
      </c>
      <c r="I44" s="42">
        <f t="shared" si="3"/>
        <v>93150</v>
      </c>
      <c r="J44" s="42">
        <f t="shared" si="3"/>
        <v>40975</v>
      </c>
      <c r="K44" s="42">
        <f t="shared" si="3"/>
        <v>78</v>
      </c>
      <c r="L44" s="42">
        <f t="shared" si="3"/>
        <v>0</v>
      </c>
      <c r="M44" s="42">
        <f t="shared" si="3"/>
        <v>0</v>
      </c>
      <c r="N44" s="42">
        <f t="shared" si="3"/>
        <v>5150</v>
      </c>
      <c r="O44" s="42">
        <f t="shared" si="3"/>
        <v>0</v>
      </c>
      <c r="P44" s="42">
        <f t="shared" si="3"/>
        <v>20322</v>
      </c>
      <c r="Q44" s="56">
        <f t="shared" si="3"/>
        <v>251725</v>
      </c>
      <c r="R44" s="29">
        <f t="shared" si="2"/>
        <v>0</v>
      </c>
      <c r="S44" s="44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</row>
    <row r="45">
      <c r="A45" s="46"/>
      <c r="B45" s="40"/>
      <c r="C45" s="40"/>
      <c r="D45" s="40"/>
      <c r="E45" s="41"/>
      <c r="F45" s="47">
        <f>F44+G44+H44+I44+J44+K44+L44+M44+N44+O44+P44</f>
        <v>251725</v>
      </c>
      <c r="G45" s="8"/>
      <c r="H45" s="8"/>
      <c r="I45" s="8"/>
      <c r="J45" s="8"/>
      <c r="K45" s="8"/>
      <c r="L45" s="9"/>
      <c r="M45" s="48"/>
      <c r="N45" s="48"/>
      <c r="O45" s="48"/>
      <c r="P45" s="48"/>
      <c r="Q45" s="49" t="s">
        <v>37</v>
      </c>
      <c r="R45" s="45"/>
      <c r="S45" s="50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</row>
    <row r="46">
      <c r="A46" s="10"/>
      <c r="B46" s="51"/>
      <c r="C46" s="51"/>
      <c r="D46" s="51"/>
      <c r="E46" s="10"/>
      <c r="F46" s="51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0"/>
      <c r="B47" s="51"/>
      <c r="C47" s="51"/>
      <c r="D47" s="51"/>
      <c r="E47" s="10"/>
      <c r="F47" s="51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52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0"/>
      <c r="B48" s="51"/>
      <c r="C48" s="51"/>
      <c r="D48" s="51"/>
      <c r="E48" s="10"/>
      <c r="F48" s="51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0"/>
      <c r="B49" s="51"/>
      <c r="C49" s="51"/>
      <c r="D49" s="51"/>
      <c r="E49" s="10"/>
      <c r="F49" s="51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0"/>
      <c r="B50" s="51"/>
      <c r="C50" s="51"/>
      <c r="D50" s="51"/>
      <c r="E50" s="10"/>
      <c r="F50" s="5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0"/>
      <c r="B51" s="51"/>
      <c r="C51" s="51"/>
      <c r="D51" s="51"/>
      <c r="E51" s="10"/>
      <c r="F51" s="51" t="s">
        <v>37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0"/>
      <c r="B52" s="51"/>
      <c r="C52" s="51"/>
      <c r="D52" s="51"/>
      <c r="E52" s="10"/>
      <c r="F52" s="5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0"/>
      <c r="B53" s="51"/>
      <c r="C53" s="51"/>
      <c r="D53" s="51"/>
      <c r="E53" s="10"/>
      <c r="F53" s="5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0"/>
      <c r="B54" s="51"/>
      <c r="C54" s="51"/>
      <c r="D54" s="51"/>
      <c r="E54" s="10"/>
      <c r="F54" s="5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0"/>
      <c r="B55" s="51"/>
      <c r="C55" s="51"/>
      <c r="D55" s="51"/>
      <c r="E55" s="10"/>
      <c r="F55" s="5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0"/>
      <c r="B56" s="51"/>
      <c r="C56" s="51"/>
      <c r="D56" s="51"/>
      <c r="E56" s="10"/>
      <c r="F56" s="51"/>
      <c r="G56" s="10"/>
      <c r="H56" s="10"/>
      <c r="I56" s="10"/>
      <c r="J56" s="52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0"/>
      <c r="B57" s="51"/>
      <c r="C57" s="51"/>
      <c r="D57" s="51"/>
      <c r="E57" s="10"/>
      <c r="F57" s="5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0"/>
      <c r="B58" s="51"/>
      <c r="C58" s="51"/>
      <c r="D58" s="51"/>
      <c r="E58" s="10"/>
      <c r="F58" s="5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51"/>
      <c r="C59" s="51"/>
      <c r="D59" s="51"/>
      <c r="E59" s="10"/>
      <c r="F59" s="5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1"/>
      <c r="C60" s="51"/>
      <c r="D60" s="51"/>
      <c r="E60" s="10"/>
      <c r="F60" s="5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1"/>
      <c r="C61" s="51"/>
      <c r="D61" s="51"/>
      <c r="E61" s="10"/>
      <c r="F61" s="5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1"/>
      <c r="C62" s="51"/>
      <c r="D62" s="51"/>
      <c r="E62" s="10"/>
      <c r="F62" s="5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1"/>
      <c r="C63" s="51"/>
      <c r="D63" s="51"/>
      <c r="E63" s="10"/>
      <c r="F63" s="5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1"/>
      <c r="C64" s="51"/>
      <c r="D64" s="51"/>
      <c r="E64" s="10"/>
      <c r="F64" s="5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1"/>
      <c r="C65" s="51"/>
      <c r="D65" s="51"/>
      <c r="E65" s="10"/>
      <c r="F65" s="5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1"/>
      <c r="C66" s="51"/>
      <c r="D66" s="51"/>
      <c r="E66" s="10"/>
      <c r="F66" s="5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1"/>
      <c r="C67" s="51"/>
      <c r="D67" s="51"/>
      <c r="E67" s="10"/>
      <c r="F67" s="5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4"/>
      <c r="B68" s="53"/>
      <c r="C68" s="53"/>
      <c r="D68" s="53"/>
      <c r="E68" s="4"/>
      <c r="F68" s="5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53"/>
      <c r="C69" s="53"/>
      <c r="D69" s="53"/>
      <c r="E69" s="4"/>
      <c r="F69" s="5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53"/>
      <c r="C70" s="53"/>
      <c r="D70" s="53"/>
      <c r="E70" s="4"/>
      <c r="F70" s="5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53"/>
      <c r="C71" s="53"/>
      <c r="D71" s="53"/>
      <c r="E71" s="4"/>
      <c r="F71" s="5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53"/>
      <c r="C72" s="53"/>
      <c r="D72" s="53"/>
      <c r="E72" s="4"/>
      <c r="F72" s="5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53"/>
      <c r="C73" s="53"/>
      <c r="D73" s="53"/>
      <c r="E73" s="4"/>
      <c r="F73" s="5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53"/>
      <c r="C74" s="53"/>
      <c r="D74" s="53"/>
      <c r="E74" s="4"/>
      <c r="F74" s="5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53"/>
      <c r="C75" s="53"/>
      <c r="D75" s="53"/>
      <c r="E75" s="4"/>
      <c r="F75" s="5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53"/>
      <c r="C76" s="53"/>
      <c r="D76" s="53"/>
      <c r="E76" s="4"/>
      <c r="F76" s="5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53"/>
      <c r="C77" s="53"/>
      <c r="D77" s="53"/>
      <c r="E77" s="4"/>
      <c r="F77" s="5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53"/>
      <c r="C78" s="53"/>
      <c r="D78" s="53"/>
      <c r="E78" s="4"/>
      <c r="F78" s="5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53"/>
      <c r="C79" s="53"/>
      <c r="D79" s="53"/>
      <c r="E79" s="4"/>
      <c r="F79" s="5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3"/>
      <c r="C80" s="53"/>
      <c r="D80" s="53"/>
      <c r="E80" s="4"/>
      <c r="F80" s="5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3"/>
      <c r="C81" s="53"/>
      <c r="D81" s="53"/>
      <c r="E81" s="4"/>
      <c r="F81" s="5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3"/>
      <c r="C82" s="53"/>
      <c r="D82" s="53"/>
      <c r="E82" s="4"/>
      <c r="F82" s="5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3"/>
      <c r="C83" s="53"/>
      <c r="D83" s="53"/>
      <c r="E83" s="4"/>
      <c r="F83" s="5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3"/>
      <c r="C84" s="53"/>
      <c r="D84" s="53"/>
      <c r="E84" s="4"/>
      <c r="F84" s="5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3"/>
      <c r="C85" s="53"/>
      <c r="D85" s="53"/>
      <c r="E85" s="4"/>
      <c r="F85" s="5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3"/>
      <c r="C86" s="53"/>
      <c r="D86" s="53"/>
      <c r="E86" s="4"/>
      <c r="F86" s="5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3"/>
      <c r="C87" s="53"/>
      <c r="D87" s="53"/>
      <c r="E87" s="4"/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3"/>
      <c r="C88" s="53"/>
      <c r="D88" s="53"/>
      <c r="E88" s="4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3"/>
      <c r="C89" s="53"/>
      <c r="D89" s="53"/>
      <c r="E89" s="4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</sheetData>
  <mergeCells count="17">
    <mergeCell ref="E2:E4"/>
    <mergeCell ref="F3:F4"/>
    <mergeCell ref="G3:H3"/>
    <mergeCell ref="I3:J3"/>
    <mergeCell ref="K3:K4"/>
    <mergeCell ref="L3:L4"/>
    <mergeCell ref="F45:L45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0"/>
    <col customWidth="1" min="4" max="4" width="12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627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45023.0</v>
      </c>
      <c r="C5" s="21" t="s">
        <v>628</v>
      </c>
      <c r="D5" s="22">
        <v>76666.0</v>
      </c>
      <c r="E5" s="23" t="s">
        <v>603</v>
      </c>
      <c r="F5" s="24"/>
      <c r="G5" s="25"/>
      <c r="H5" s="25"/>
      <c r="I5" s="26"/>
      <c r="J5" s="27">
        <v>27000.0</v>
      </c>
      <c r="K5" s="25"/>
      <c r="L5" s="28"/>
      <c r="M5" s="25"/>
      <c r="N5" s="25"/>
      <c r="O5" s="28"/>
      <c r="P5" s="25"/>
      <c r="Q5" s="24">
        <v>27000.0</v>
      </c>
      <c r="R5" s="29">
        <f t="shared" ref="R5:R19" si="1">F5+G5+H5+I5+J5+K5+L5+M5+N5+O5+P5-Q5</f>
        <v>0</v>
      </c>
      <c r="S5" s="30" t="s">
        <v>38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45023.0</v>
      </c>
      <c r="C6" s="21" t="s">
        <v>629</v>
      </c>
      <c r="D6" s="22">
        <v>10250.0</v>
      </c>
      <c r="E6" s="23" t="s">
        <v>80</v>
      </c>
      <c r="F6" s="24"/>
      <c r="G6" s="25"/>
      <c r="H6" s="25"/>
      <c r="I6" s="27">
        <v>2500.0</v>
      </c>
      <c r="J6" s="25"/>
      <c r="K6" s="25"/>
      <c r="L6" s="28"/>
      <c r="M6" s="28"/>
      <c r="N6" s="25"/>
      <c r="O6" s="28"/>
      <c r="P6" s="28"/>
      <c r="Q6" s="24">
        <v>2500.0</v>
      </c>
      <c r="R6" s="29">
        <f t="shared" si="1"/>
        <v>0</v>
      </c>
      <c r="S6" s="30" t="s">
        <v>49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45024.0</v>
      </c>
      <c r="C7" s="21" t="s">
        <v>630</v>
      </c>
      <c r="D7" s="22">
        <v>55448.0</v>
      </c>
      <c r="E7" s="23" t="s">
        <v>631</v>
      </c>
      <c r="F7" s="24"/>
      <c r="G7" s="25"/>
      <c r="H7" s="25"/>
      <c r="I7" s="27">
        <v>20000.0</v>
      </c>
      <c r="J7" s="25"/>
      <c r="K7" s="25"/>
      <c r="L7" s="28"/>
      <c r="M7" s="25"/>
      <c r="N7" s="28"/>
      <c r="O7" s="28"/>
      <c r="P7" s="28"/>
      <c r="Q7" s="24">
        <v>20000.0</v>
      </c>
      <c r="R7" s="29">
        <f t="shared" si="1"/>
        <v>0</v>
      </c>
      <c r="S7" s="30" t="s">
        <v>246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45024.0</v>
      </c>
      <c r="C8" s="21" t="s">
        <v>632</v>
      </c>
      <c r="D8" s="22">
        <v>52669.0</v>
      </c>
      <c r="E8" s="23" t="s">
        <v>57</v>
      </c>
      <c r="F8" s="24"/>
      <c r="G8" s="25"/>
      <c r="H8" s="25"/>
      <c r="I8" s="27">
        <v>1250.0</v>
      </c>
      <c r="J8" s="25"/>
      <c r="K8" s="25"/>
      <c r="L8" s="28"/>
      <c r="M8" s="28"/>
      <c r="N8" s="25"/>
      <c r="O8" s="28"/>
      <c r="P8" s="28"/>
      <c r="Q8" s="24">
        <v>1250.0</v>
      </c>
      <c r="R8" s="29">
        <f t="shared" si="1"/>
        <v>0</v>
      </c>
      <c r="S8" s="30" t="s">
        <v>246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45024.0</v>
      </c>
      <c r="C9" s="21" t="s">
        <v>633</v>
      </c>
      <c r="D9" s="22">
        <v>47787.0</v>
      </c>
      <c r="E9" s="23" t="s">
        <v>634</v>
      </c>
      <c r="F9" s="24"/>
      <c r="G9" s="25"/>
      <c r="H9" s="25"/>
      <c r="I9" s="27">
        <v>1250.0</v>
      </c>
      <c r="J9" s="25"/>
      <c r="K9" s="25"/>
      <c r="L9" s="28"/>
      <c r="M9" s="28"/>
      <c r="N9" s="25"/>
      <c r="O9" s="28"/>
      <c r="P9" s="28"/>
      <c r="Q9" s="24">
        <v>1250.0</v>
      </c>
      <c r="R9" s="29">
        <f t="shared" si="1"/>
        <v>0</v>
      </c>
      <c r="S9" s="30" t="s">
        <v>246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45024.0</v>
      </c>
      <c r="C10" s="21" t="s">
        <v>635</v>
      </c>
      <c r="D10" s="22">
        <v>46778.0</v>
      </c>
      <c r="E10" s="23" t="s">
        <v>636</v>
      </c>
      <c r="F10" s="24"/>
      <c r="G10" s="28"/>
      <c r="H10" s="25"/>
      <c r="I10" s="27"/>
      <c r="J10" s="25">
        <v>4650.0</v>
      </c>
      <c r="K10" s="25"/>
      <c r="L10" s="28"/>
      <c r="M10" s="28"/>
      <c r="N10" s="25"/>
      <c r="O10" s="28"/>
      <c r="P10" s="28"/>
      <c r="Q10" s="24">
        <v>4650.0</v>
      </c>
      <c r="R10" s="29">
        <f t="shared" si="1"/>
        <v>0</v>
      </c>
      <c r="S10" s="30" t="s">
        <v>246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45024.0</v>
      </c>
      <c r="C11" s="21" t="s">
        <v>637</v>
      </c>
      <c r="D11" s="22">
        <v>58257.0</v>
      </c>
      <c r="E11" s="23" t="s">
        <v>295</v>
      </c>
      <c r="F11" s="24"/>
      <c r="G11" s="25"/>
      <c r="H11" s="25">
        <v>32500.0</v>
      </c>
      <c r="I11" s="27"/>
      <c r="J11" s="25"/>
      <c r="K11" s="25"/>
      <c r="L11" s="25"/>
      <c r="M11" s="25"/>
      <c r="N11" s="25"/>
      <c r="O11" s="28"/>
      <c r="P11" s="28"/>
      <c r="Q11" s="24">
        <v>32500.0</v>
      </c>
      <c r="R11" s="29">
        <f t="shared" si="1"/>
        <v>0</v>
      </c>
      <c r="S11" s="30" t="s">
        <v>38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45024.0</v>
      </c>
      <c r="C12" s="21" t="s">
        <v>638</v>
      </c>
      <c r="D12" s="22">
        <v>35245.0</v>
      </c>
      <c r="E12" s="23" t="s">
        <v>186</v>
      </c>
      <c r="F12" s="24"/>
      <c r="G12" s="25">
        <v>1250.0</v>
      </c>
      <c r="H12" s="25"/>
      <c r="I12" s="27"/>
      <c r="J12" s="25"/>
      <c r="K12" s="25"/>
      <c r="L12" s="25"/>
      <c r="M12" s="25"/>
      <c r="N12" s="25"/>
      <c r="O12" s="28"/>
      <c r="P12" s="28"/>
      <c r="Q12" s="24">
        <v>1250.0</v>
      </c>
      <c r="R12" s="29">
        <f t="shared" si="1"/>
        <v>0</v>
      </c>
      <c r="S12" s="30" t="s">
        <v>38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45024.0</v>
      </c>
      <c r="C13" s="21" t="s">
        <v>639</v>
      </c>
      <c r="D13" s="22">
        <v>73951.0</v>
      </c>
      <c r="E13" s="23" t="s">
        <v>640</v>
      </c>
      <c r="F13" s="24"/>
      <c r="G13" s="25"/>
      <c r="H13" s="25"/>
      <c r="I13" s="27"/>
      <c r="J13" s="25">
        <v>2150.0</v>
      </c>
      <c r="K13" s="25"/>
      <c r="L13" s="25"/>
      <c r="M13" s="25"/>
      <c r="N13" s="25"/>
      <c r="O13" s="28"/>
      <c r="P13" s="28"/>
      <c r="Q13" s="24">
        <v>2150.0</v>
      </c>
      <c r="R13" s="29">
        <f t="shared" si="1"/>
        <v>0</v>
      </c>
      <c r="S13" s="30" t="s">
        <v>45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45024.0</v>
      </c>
      <c r="C14" s="21" t="s">
        <v>641</v>
      </c>
      <c r="D14" s="22">
        <v>50616.0</v>
      </c>
      <c r="E14" s="23" t="s">
        <v>642</v>
      </c>
      <c r="F14" s="24"/>
      <c r="G14" s="55"/>
      <c r="H14" s="25"/>
      <c r="I14" s="27"/>
      <c r="J14" s="25">
        <v>625.0</v>
      </c>
      <c r="K14" s="25"/>
      <c r="L14" s="25"/>
      <c r="M14" s="25"/>
      <c r="N14" s="25"/>
      <c r="O14" s="28"/>
      <c r="P14" s="28"/>
      <c r="Q14" s="24">
        <v>625.0</v>
      </c>
      <c r="R14" s="29">
        <f t="shared" si="1"/>
        <v>0</v>
      </c>
      <c r="S14" s="30" t="s">
        <v>45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45024.0</v>
      </c>
      <c r="C15" s="21" t="s">
        <v>643</v>
      </c>
      <c r="D15" s="22">
        <v>58174.0</v>
      </c>
      <c r="E15" s="23" t="s">
        <v>644</v>
      </c>
      <c r="F15" s="24"/>
      <c r="G15" s="25"/>
      <c r="H15" s="25"/>
      <c r="I15" s="27">
        <v>11725.0</v>
      </c>
      <c r="J15" s="25"/>
      <c r="K15" s="25"/>
      <c r="L15" s="25"/>
      <c r="M15" s="25"/>
      <c r="N15" s="25"/>
      <c r="O15" s="28"/>
      <c r="P15" s="28"/>
      <c r="Q15" s="24">
        <v>11725.0</v>
      </c>
      <c r="R15" s="29">
        <f t="shared" si="1"/>
        <v>0</v>
      </c>
      <c r="S15" s="30" t="s">
        <v>45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45024.0</v>
      </c>
      <c r="C16" s="21" t="s">
        <v>645</v>
      </c>
      <c r="D16" s="22">
        <v>66893.0</v>
      </c>
      <c r="E16" s="23" t="s">
        <v>646</v>
      </c>
      <c r="F16" s="24"/>
      <c r="G16" s="25"/>
      <c r="H16" s="25"/>
      <c r="I16" s="27">
        <v>10000.0</v>
      </c>
      <c r="J16" s="25"/>
      <c r="K16" s="25"/>
      <c r="L16" s="25"/>
      <c r="M16" s="25"/>
      <c r="N16" s="25"/>
      <c r="O16" s="28"/>
      <c r="P16" s="28"/>
      <c r="Q16" s="24">
        <v>10000.0</v>
      </c>
      <c r="R16" s="29">
        <f t="shared" si="1"/>
        <v>0</v>
      </c>
      <c r="S16" s="30" t="s">
        <v>246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45024.0</v>
      </c>
      <c r="C17" s="21" t="s">
        <v>647</v>
      </c>
      <c r="D17" s="22">
        <v>44149.0</v>
      </c>
      <c r="E17" s="23" t="s">
        <v>362</v>
      </c>
      <c r="F17" s="24">
        <v>500.0</v>
      </c>
      <c r="G17" s="25"/>
      <c r="H17" s="25"/>
      <c r="I17" s="27"/>
      <c r="J17" s="25"/>
      <c r="K17" s="25"/>
      <c r="L17" s="25"/>
      <c r="M17" s="25"/>
      <c r="N17" s="25"/>
      <c r="O17" s="28"/>
      <c r="P17" s="28"/>
      <c r="Q17" s="24">
        <v>500.0</v>
      </c>
      <c r="R17" s="29">
        <f t="shared" si="1"/>
        <v>0</v>
      </c>
      <c r="S17" s="30" t="s">
        <v>25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45024.0</v>
      </c>
      <c r="C18" s="21" t="s">
        <v>648</v>
      </c>
      <c r="D18" s="22">
        <v>72414.0</v>
      </c>
      <c r="E18" s="23" t="s">
        <v>649</v>
      </c>
      <c r="F18" s="24"/>
      <c r="G18" s="25"/>
      <c r="H18" s="25"/>
      <c r="I18" s="27"/>
      <c r="J18" s="25">
        <v>2650.0</v>
      </c>
      <c r="K18" s="25"/>
      <c r="L18" s="25"/>
      <c r="M18" s="25"/>
      <c r="N18" s="25"/>
      <c r="O18" s="28"/>
      <c r="P18" s="28"/>
      <c r="Q18" s="24">
        <v>2650.0</v>
      </c>
      <c r="R18" s="29">
        <f t="shared" si="1"/>
        <v>0</v>
      </c>
      <c r="S18" s="30" t="s">
        <v>45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45024.0</v>
      </c>
      <c r="C19" s="21" t="s">
        <v>650</v>
      </c>
      <c r="D19" s="22">
        <v>57588.0</v>
      </c>
      <c r="E19" s="23" t="s">
        <v>651</v>
      </c>
      <c r="F19" s="24"/>
      <c r="G19" s="25"/>
      <c r="H19" s="25"/>
      <c r="I19" s="27"/>
      <c r="J19" s="25">
        <v>1400.0</v>
      </c>
      <c r="K19" s="25"/>
      <c r="L19" s="25"/>
      <c r="M19" s="25"/>
      <c r="N19" s="25"/>
      <c r="O19" s="28"/>
      <c r="P19" s="28"/>
      <c r="Q19" s="24">
        <v>1400.0</v>
      </c>
      <c r="R19" s="29">
        <f t="shared" si="1"/>
        <v>0</v>
      </c>
      <c r="S19" s="30" t="s">
        <v>246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45024.0</v>
      </c>
      <c r="C20" s="21" t="s">
        <v>652</v>
      </c>
      <c r="D20" s="22">
        <v>72414.0</v>
      </c>
      <c r="E20" s="23" t="s">
        <v>649</v>
      </c>
      <c r="F20" s="24"/>
      <c r="G20" s="25"/>
      <c r="H20" s="25"/>
      <c r="I20" s="27"/>
      <c r="J20" s="25">
        <v>2500.0</v>
      </c>
      <c r="K20" s="25"/>
      <c r="L20" s="25"/>
      <c r="M20" s="25"/>
      <c r="N20" s="25"/>
      <c r="O20" s="28"/>
      <c r="P20" s="28"/>
      <c r="Q20" s="24">
        <v>2500.0</v>
      </c>
      <c r="R20" s="29">
        <v>0.0</v>
      </c>
      <c r="S20" s="30" t="s">
        <v>45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45024.0</v>
      </c>
      <c r="C21" s="21" t="s">
        <v>653</v>
      </c>
      <c r="D21" s="22">
        <v>51017.0</v>
      </c>
      <c r="E21" s="23" t="s">
        <v>40</v>
      </c>
      <c r="F21" s="24"/>
      <c r="G21" s="25"/>
      <c r="H21" s="25"/>
      <c r="I21" s="27">
        <v>2000.0</v>
      </c>
      <c r="J21" s="25"/>
      <c r="K21" s="25"/>
      <c r="L21" s="25"/>
      <c r="M21" s="25"/>
      <c r="N21" s="25"/>
      <c r="O21" s="28"/>
      <c r="P21" s="28"/>
      <c r="Q21" s="24">
        <v>2000.0</v>
      </c>
      <c r="R21" s="29">
        <f t="shared" ref="R21:R44" si="2">F21+G21+H21+I21+J21+K21+L21+M21+N21+O21+P21-Q21</f>
        <v>0</v>
      </c>
      <c r="S21" s="30" t="s">
        <v>25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45024.0</v>
      </c>
      <c r="C22" s="21" t="s">
        <v>654</v>
      </c>
      <c r="D22" s="22">
        <v>74424.0</v>
      </c>
      <c r="E22" s="23" t="s">
        <v>379</v>
      </c>
      <c r="F22" s="24"/>
      <c r="G22" s="25"/>
      <c r="H22" s="25"/>
      <c r="I22" s="27">
        <v>5900.0</v>
      </c>
      <c r="J22" s="25"/>
      <c r="K22" s="25"/>
      <c r="L22" s="25"/>
      <c r="M22" s="25"/>
      <c r="N22" s="25"/>
      <c r="O22" s="28"/>
      <c r="P22" s="28"/>
      <c r="Q22" s="24">
        <v>5900.0</v>
      </c>
      <c r="R22" s="29">
        <f t="shared" si="2"/>
        <v>0</v>
      </c>
      <c r="S22" s="30" t="s">
        <v>25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45024.0</v>
      </c>
      <c r="C23" s="21" t="s">
        <v>655</v>
      </c>
      <c r="D23" s="22">
        <v>46927.0</v>
      </c>
      <c r="E23" s="23" t="s">
        <v>656</v>
      </c>
      <c r="F23" s="24"/>
      <c r="G23" s="25"/>
      <c r="H23" s="25"/>
      <c r="I23" s="27">
        <v>3000.0</v>
      </c>
      <c r="J23" s="25"/>
      <c r="K23" s="25"/>
      <c r="L23" s="25"/>
      <c r="M23" s="25"/>
      <c r="N23" s="25"/>
      <c r="O23" s="28"/>
      <c r="P23" s="28"/>
      <c r="Q23" s="24">
        <v>3000.0</v>
      </c>
      <c r="R23" s="29">
        <f t="shared" si="2"/>
        <v>0</v>
      </c>
      <c r="S23" s="30" t="s">
        <v>25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45024.0</v>
      </c>
      <c r="C24" s="21" t="s">
        <v>657</v>
      </c>
      <c r="D24" s="22">
        <v>36555.0</v>
      </c>
      <c r="E24" s="23" t="s">
        <v>42</v>
      </c>
      <c r="F24" s="24"/>
      <c r="G24" s="25"/>
      <c r="H24" s="25"/>
      <c r="I24" s="27">
        <v>4500.0</v>
      </c>
      <c r="J24" s="25"/>
      <c r="K24" s="25"/>
      <c r="L24" s="25"/>
      <c r="M24" s="25"/>
      <c r="N24" s="25"/>
      <c r="O24" s="28"/>
      <c r="P24" s="28"/>
      <c r="Q24" s="24">
        <v>4500.0</v>
      </c>
      <c r="R24" s="29">
        <f t="shared" si="2"/>
        <v>0</v>
      </c>
      <c r="S24" s="30" t="s">
        <v>28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45024.0</v>
      </c>
      <c r="C25" s="21" t="s">
        <v>658</v>
      </c>
      <c r="D25" s="22">
        <v>62815.0</v>
      </c>
      <c r="E25" s="23" t="s">
        <v>659</v>
      </c>
      <c r="F25" s="24"/>
      <c r="G25" s="25"/>
      <c r="H25" s="25"/>
      <c r="I25" s="27">
        <v>16450.0</v>
      </c>
      <c r="J25" s="25"/>
      <c r="K25" s="25"/>
      <c r="L25" s="25"/>
      <c r="M25" s="25"/>
      <c r="N25" s="25"/>
      <c r="O25" s="28"/>
      <c r="P25" s="28"/>
      <c r="Q25" s="24">
        <v>16450.0</v>
      </c>
      <c r="R25" s="29">
        <f t="shared" si="2"/>
        <v>0</v>
      </c>
      <c r="S25" s="30" t="s">
        <v>25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45024.0</v>
      </c>
      <c r="C26" s="21" t="s">
        <v>660</v>
      </c>
      <c r="D26" s="22">
        <v>22341.0</v>
      </c>
      <c r="E26" s="23" t="s">
        <v>158</v>
      </c>
      <c r="F26" s="24"/>
      <c r="G26" s="25"/>
      <c r="H26" s="25"/>
      <c r="I26" s="27">
        <v>2650.0</v>
      </c>
      <c r="J26" s="25"/>
      <c r="K26" s="25"/>
      <c r="L26" s="25"/>
      <c r="M26" s="25"/>
      <c r="N26" s="25"/>
      <c r="O26" s="28"/>
      <c r="P26" s="28"/>
      <c r="Q26" s="24">
        <v>2650.0</v>
      </c>
      <c r="R26" s="29">
        <f t="shared" si="2"/>
        <v>0</v>
      </c>
      <c r="S26" s="30" t="s">
        <v>28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45024.0</v>
      </c>
      <c r="C27" s="21" t="s">
        <v>661</v>
      </c>
      <c r="D27" s="22">
        <v>72265.0</v>
      </c>
      <c r="E27" s="23" t="s">
        <v>662</v>
      </c>
      <c r="F27" s="24"/>
      <c r="G27" s="25"/>
      <c r="H27" s="25"/>
      <c r="I27" s="27">
        <v>2650.0</v>
      </c>
      <c r="J27" s="25"/>
      <c r="K27" s="25"/>
      <c r="L27" s="25"/>
      <c r="M27" s="25"/>
      <c r="N27" s="25"/>
      <c r="O27" s="28"/>
      <c r="P27" s="28"/>
      <c r="Q27" s="24">
        <v>2650.0</v>
      </c>
      <c r="R27" s="29">
        <f t="shared" si="2"/>
        <v>0</v>
      </c>
      <c r="S27" s="30" t="s">
        <v>45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45024.0</v>
      </c>
      <c r="C28" s="21" t="s">
        <v>663</v>
      </c>
      <c r="D28" s="22">
        <v>48631.0</v>
      </c>
      <c r="E28" s="23" t="s">
        <v>150</v>
      </c>
      <c r="F28" s="24"/>
      <c r="G28" s="25"/>
      <c r="H28" s="25"/>
      <c r="I28" s="27">
        <v>2100.0</v>
      </c>
      <c r="J28" s="25"/>
      <c r="K28" s="25"/>
      <c r="L28" s="25"/>
      <c r="M28" s="25"/>
      <c r="N28" s="25"/>
      <c r="O28" s="28"/>
      <c r="P28" s="28"/>
      <c r="Q28" s="24">
        <v>2100.0</v>
      </c>
      <c r="R28" s="29">
        <f t="shared" si="2"/>
        <v>0</v>
      </c>
      <c r="S28" s="30" t="s">
        <v>28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45024.0</v>
      </c>
      <c r="C29" s="21" t="s">
        <v>664</v>
      </c>
      <c r="D29" s="22">
        <v>22727.0</v>
      </c>
      <c r="E29" s="23" t="s">
        <v>502</v>
      </c>
      <c r="F29" s="24"/>
      <c r="G29" s="25"/>
      <c r="H29" s="25"/>
      <c r="I29" s="27">
        <v>1250.0</v>
      </c>
      <c r="J29" s="25"/>
      <c r="K29" s="25"/>
      <c r="L29" s="25"/>
      <c r="M29" s="25"/>
      <c r="N29" s="25"/>
      <c r="O29" s="28"/>
      <c r="P29" s="28"/>
      <c r="Q29" s="24">
        <v>1250.0</v>
      </c>
      <c r="R29" s="29">
        <f t="shared" si="2"/>
        <v>0</v>
      </c>
      <c r="S29" s="30" t="s">
        <v>25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45024.0</v>
      </c>
      <c r="C30" s="21" t="s">
        <v>665</v>
      </c>
      <c r="D30" s="22">
        <v>14329.0</v>
      </c>
      <c r="E30" s="23" t="s">
        <v>289</v>
      </c>
      <c r="F30" s="24"/>
      <c r="G30" s="25"/>
      <c r="H30" s="25"/>
      <c r="I30" s="27">
        <v>5625.0</v>
      </c>
      <c r="J30" s="25"/>
      <c r="K30" s="25"/>
      <c r="L30" s="25"/>
      <c r="M30" s="25"/>
      <c r="N30" s="25"/>
      <c r="O30" s="28"/>
      <c r="P30" s="28"/>
      <c r="Q30" s="24">
        <v>5625.0</v>
      </c>
      <c r="R30" s="29">
        <f t="shared" si="2"/>
        <v>0</v>
      </c>
      <c r="S30" s="30" t="s">
        <v>25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45024.0</v>
      </c>
      <c r="C31" s="21" t="s">
        <v>666</v>
      </c>
      <c r="D31" s="22">
        <v>76679.0</v>
      </c>
      <c r="E31" s="23" t="s">
        <v>667</v>
      </c>
      <c r="F31" s="24"/>
      <c r="G31" s="25"/>
      <c r="H31" s="25"/>
      <c r="I31" s="27">
        <v>300.0</v>
      </c>
      <c r="J31" s="25"/>
      <c r="K31" s="25"/>
      <c r="L31" s="25"/>
      <c r="M31" s="25"/>
      <c r="N31" s="25"/>
      <c r="O31" s="28"/>
      <c r="P31" s="28"/>
      <c r="Q31" s="24">
        <v>300.0</v>
      </c>
      <c r="R31" s="29">
        <f t="shared" si="2"/>
        <v>0</v>
      </c>
      <c r="S31" s="30" t="s">
        <v>25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45024.0</v>
      </c>
      <c r="C32" s="21" t="s">
        <v>668</v>
      </c>
      <c r="D32" s="22">
        <v>57201.0</v>
      </c>
      <c r="E32" s="23" t="s">
        <v>669</v>
      </c>
      <c r="F32" s="24"/>
      <c r="G32" s="25"/>
      <c r="H32" s="25">
        <v>4400.0</v>
      </c>
      <c r="I32" s="27"/>
      <c r="J32" s="25"/>
      <c r="K32" s="25"/>
      <c r="L32" s="25"/>
      <c r="M32" s="25"/>
      <c r="N32" s="25"/>
      <c r="O32" s="28"/>
      <c r="P32" s="28"/>
      <c r="Q32" s="24">
        <v>4400.0</v>
      </c>
      <c r="R32" s="29">
        <f t="shared" si="2"/>
        <v>0</v>
      </c>
      <c r="S32" s="30"/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45024.0</v>
      </c>
      <c r="C33" s="21" t="s">
        <v>670</v>
      </c>
      <c r="D33" s="22">
        <v>50436.0</v>
      </c>
      <c r="E33" s="23" t="s">
        <v>99</v>
      </c>
      <c r="F33" s="24"/>
      <c r="G33" s="25"/>
      <c r="H33" s="25"/>
      <c r="I33" s="27"/>
      <c r="J33" s="25"/>
      <c r="K33" s="25"/>
      <c r="L33" s="25"/>
      <c r="M33" s="25"/>
      <c r="N33" s="25"/>
      <c r="O33" s="28"/>
      <c r="P33" s="25">
        <v>2400.0</v>
      </c>
      <c r="Q33" s="24">
        <v>2400.0</v>
      </c>
      <c r="R33" s="29">
        <f t="shared" si="2"/>
        <v>0</v>
      </c>
      <c r="S33" s="30"/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45024.0</v>
      </c>
      <c r="C34" s="21" t="s">
        <v>671</v>
      </c>
      <c r="D34" s="22">
        <v>21384.0</v>
      </c>
      <c r="E34" s="23" t="s">
        <v>672</v>
      </c>
      <c r="F34" s="24"/>
      <c r="G34" s="25"/>
      <c r="H34" s="25"/>
      <c r="I34" s="27"/>
      <c r="J34" s="25"/>
      <c r="K34" s="25"/>
      <c r="L34" s="25"/>
      <c r="M34" s="25"/>
      <c r="N34" s="25"/>
      <c r="O34" s="28"/>
      <c r="P34" s="25">
        <v>6000.0</v>
      </c>
      <c r="Q34" s="24">
        <v>6000.0</v>
      </c>
      <c r="R34" s="29">
        <f t="shared" si="2"/>
        <v>0</v>
      </c>
      <c r="S34" s="30"/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45024.0</v>
      </c>
      <c r="C35" s="21" t="s">
        <v>673</v>
      </c>
      <c r="D35" s="22">
        <v>42046.0</v>
      </c>
      <c r="E35" s="23" t="s">
        <v>408</v>
      </c>
      <c r="F35" s="24"/>
      <c r="G35" s="25"/>
      <c r="H35" s="25">
        <v>3900.0</v>
      </c>
      <c r="I35" s="27"/>
      <c r="J35" s="25"/>
      <c r="K35" s="25"/>
      <c r="L35" s="25"/>
      <c r="M35" s="25"/>
      <c r="N35" s="25"/>
      <c r="O35" s="28"/>
      <c r="P35" s="28"/>
      <c r="Q35" s="24">
        <v>3900.0</v>
      </c>
      <c r="R35" s="29">
        <f t="shared" si="2"/>
        <v>0</v>
      </c>
      <c r="S35" s="30"/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45024.0</v>
      </c>
      <c r="C36" s="21" t="s">
        <v>674</v>
      </c>
      <c r="D36" s="22">
        <v>44149.0</v>
      </c>
      <c r="E36" s="23" t="s">
        <v>362</v>
      </c>
      <c r="F36" s="24"/>
      <c r="G36" s="25"/>
      <c r="H36" s="25"/>
      <c r="I36" s="27"/>
      <c r="J36" s="25"/>
      <c r="K36" s="25"/>
      <c r="L36" s="25"/>
      <c r="M36" s="25"/>
      <c r="N36" s="25"/>
      <c r="O36" s="28"/>
      <c r="P36" s="25">
        <v>8400.0</v>
      </c>
      <c r="Q36" s="24">
        <v>8400.0</v>
      </c>
      <c r="R36" s="29">
        <f t="shared" si="2"/>
        <v>0</v>
      </c>
      <c r="S36" s="30"/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45024.0</v>
      </c>
      <c r="C37" s="21" t="s">
        <v>675</v>
      </c>
      <c r="D37" s="22">
        <v>45096.0</v>
      </c>
      <c r="E37" s="23" t="s">
        <v>253</v>
      </c>
      <c r="F37" s="24"/>
      <c r="G37" s="25"/>
      <c r="H37" s="25"/>
      <c r="I37" s="27"/>
      <c r="J37" s="25"/>
      <c r="K37" s="25">
        <v>78.0</v>
      </c>
      <c r="L37" s="25"/>
      <c r="M37" s="25"/>
      <c r="N37" s="25"/>
      <c r="O37" s="28"/>
      <c r="P37" s="25">
        <v>2322.0</v>
      </c>
      <c r="Q37" s="24">
        <v>2400.0</v>
      </c>
      <c r="R37" s="29">
        <f t="shared" si="2"/>
        <v>0</v>
      </c>
      <c r="S37" s="30"/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45024.0</v>
      </c>
      <c r="C38" s="21" t="s">
        <v>676</v>
      </c>
      <c r="D38" s="22">
        <v>46927.0</v>
      </c>
      <c r="E38" s="23" t="s">
        <v>656</v>
      </c>
      <c r="F38" s="24"/>
      <c r="G38" s="25"/>
      <c r="H38" s="25"/>
      <c r="I38" s="27"/>
      <c r="J38" s="25"/>
      <c r="K38" s="25"/>
      <c r="L38" s="25"/>
      <c r="M38" s="25"/>
      <c r="N38" s="25"/>
      <c r="O38" s="28"/>
      <c r="P38" s="25">
        <v>1200.0</v>
      </c>
      <c r="Q38" s="24">
        <v>1200.0</v>
      </c>
      <c r="R38" s="29">
        <f t="shared" si="2"/>
        <v>0</v>
      </c>
      <c r="S38" s="30"/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45024.0</v>
      </c>
      <c r="C39" s="21" t="s">
        <v>677</v>
      </c>
      <c r="D39" s="22">
        <v>42046.0</v>
      </c>
      <c r="E39" s="23" t="s">
        <v>408</v>
      </c>
      <c r="F39" s="24"/>
      <c r="G39" s="25"/>
      <c r="H39" s="25">
        <v>15000.0</v>
      </c>
      <c r="I39" s="27"/>
      <c r="J39" s="25"/>
      <c r="K39" s="25"/>
      <c r="L39" s="25"/>
      <c r="M39" s="25"/>
      <c r="N39" s="25"/>
      <c r="O39" s="28"/>
      <c r="P39" s="28"/>
      <c r="Q39" s="24">
        <v>15000.0</v>
      </c>
      <c r="R39" s="29">
        <f t="shared" si="2"/>
        <v>0</v>
      </c>
      <c r="S39" s="30"/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45024.0</v>
      </c>
      <c r="C40" s="21" t="s">
        <v>678</v>
      </c>
      <c r="D40" s="22">
        <v>65365.0</v>
      </c>
      <c r="E40" s="23" t="s">
        <v>679</v>
      </c>
      <c r="F40" s="24"/>
      <c r="G40" s="25"/>
      <c r="H40" s="25"/>
      <c r="I40" s="27"/>
      <c r="J40" s="25"/>
      <c r="K40" s="25"/>
      <c r="L40" s="25"/>
      <c r="M40" s="25"/>
      <c r="N40" s="25">
        <v>5150.0</v>
      </c>
      <c r="O40" s="28"/>
      <c r="P40" s="28"/>
      <c r="Q40" s="24">
        <v>5150.0</v>
      </c>
      <c r="R40" s="29">
        <f t="shared" si="2"/>
        <v>0</v>
      </c>
      <c r="S40" s="30"/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45024.0</v>
      </c>
      <c r="C41" s="21" t="s">
        <v>680</v>
      </c>
      <c r="D41" s="22">
        <v>50595.0</v>
      </c>
      <c r="E41" s="23" t="s">
        <v>613</v>
      </c>
      <c r="F41" s="24"/>
      <c r="G41" s="25"/>
      <c r="H41" s="25">
        <v>34500.0</v>
      </c>
      <c r="I41" s="27"/>
      <c r="J41" s="25"/>
      <c r="K41" s="25"/>
      <c r="L41" s="25"/>
      <c r="M41" s="25"/>
      <c r="N41" s="25"/>
      <c r="O41" s="28"/>
      <c r="P41" s="28"/>
      <c r="Q41" s="24">
        <v>34500.0</v>
      </c>
      <c r="R41" s="29">
        <f t="shared" si="2"/>
        <v>0</v>
      </c>
      <c r="S41" s="30"/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/>
      <c r="B42" s="61"/>
      <c r="C42" s="62"/>
      <c r="D42" s="63"/>
      <c r="E42" s="64"/>
      <c r="F42" s="24"/>
      <c r="G42" s="25"/>
      <c r="H42" s="25"/>
      <c r="I42" s="25"/>
      <c r="J42" s="27"/>
      <c r="K42" s="25"/>
      <c r="L42" s="28"/>
      <c r="M42" s="28"/>
      <c r="N42" s="25"/>
      <c r="O42" s="28"/>
      <c r="P42" s="25"/>
      <c r="Q42" s="24"/>
      <c r="R42" s="29">
        <f t="shared" si="2"/>
        <v>0</v>
      </c>
      <c r="S42" s="30"/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/>
      <c r="B43" s="34"/>
      <c r="C43" s="35"/>
      <c r="D43" s="36"/>
      <c r="E43" s="37"/>
      <c r="F43" s="24"/>
      <c r="G43" s="25"/>
      <c r="H43" s="25"/>
      <c r="I43" s="25"/>
      <c r="J43" s="27"/>
      <c r="K43" s="25"/>
      <c r="L43" s="28"/>
      <c r="M43" s="28"/>
      <c r="N43" s="28"/>
      <c r="O43" s="28"/>
      <c r="P43" s="25"/>
      <c r="Q43" s="24"/>
      <c r="R43" s="29">
        <f t="shared" si="2"/>
        <v>0</v>
      </c>
      <c r="S43" s="30"/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38"/>
      <c r="B44" s="39"/>
      <c r="C44" s="40"/>
      <c r="D44" s="40"/>
      <c r="E44" s="41"/>
      <c r="F44" s="42">
        <f t="shared" ref="F44:Q44" si="3">SUM(F5:F43)</f>
        <v>500</v>
      </c>
      <c r="G44" s="42">
        <f t="shared" si="3"/>
        <v>1250</v>
      </c>
      <c r="H44" s="42">
        <f t="shared" si="3"/>
        <v>90300</v>
      </c>
      <c r="I44" s="42">
        <f t="shared" si="3"/>
        <v>93150</v>
      </c>
      <c r="J44" s="42">
        <f t="shared" si="3"/>
        <v>40975</v>
      </c>
      <c r="K44" s="42">
        <f t="shared" si="3"/>
        <v>78</v>
      </c>
      <c r="L44" s="42">
        <f t="shared" si="3"/>
        <v>0</v>
      </c>
      <c r="M44" s="42">
        <f t="shared" si="3"/>
        <v>0</v>
      </c>
      <c r="N44" s="42">
        <f t="shared" si="3"/>
        <v>5150</v>
      </c>
      <c r="O44" s="42">
        <f t="shared" si="3"/>
        <v>0</v>
      </c>
      <c r="P44" s="42">
        <f t="shared" si="3"/>
        <v>20322</v>
      </c>
      <c r="Q44" s="56">
        <f t="shared" si="3"/>
        <v>251725</v>
      </c>
      <c r="R44" s="29">
        <f t="shared" si="2"/>
        <v>0</v>
      </c>
      <c r="S44" s="44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</row>
    <row r="45">
      <c r="A45" s="46"/>
      <c r="B45" s="40"/>
      <c r="C45" s="40"/>
      <c r="D45" s="40"/>
      <c r="E45" s="41"/>
      <c r="F45" s="47">
        <f>F44+G44+H44+I44+J44+K44+L44+M44+N44+O44+P44</f>
        <v>251725</v>
      </c>
      <c r="G45" s="8"/>
      <c r="H45" s="8"/>
      <c r="I45" s="8"/>
      <c r="J45" s="8"/>
      <c r="K45" s="8"/>
      <c r="L45" s="9"/>
      <c r="M45" s="48"/>
      <c r="N45" s="48"/>
      <c r="O45" s="48"/>
      <c r="P45" s="48"/>
      <c r="Q45" s="49" t="s">
        <v>37</v>
      </c>
      <c r="R45" s="45"/>
      <c r="S45" s="50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</row>
    <row r="46">
      <c r="A46" s="10"/>
      <c r="B46" s="51"/>
      <c r="C46" s="51"/>
      <c r="D46" s="51"/>
      <c r="E46" s="10"/>
      <c r="F46" s="51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0"/>
      <c r="B47" s="51"/>
      <c r="C47" s="51"/>
      <c r="D47" s="51"/>
      <c r="E47" s="10"/>
      <c r="F47" s="51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52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0"/>
      <c r="B48" s="51"/>
      <c r="C48" s="51"/>
      <c r="D48" s="51"/>
      <c r="E48" s="10"/>
      <c r="F48" s="51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0"/>
      <c r="B49" s="51"/>
      <c r="C49" s="51"/>
      <c r="D49" s="51"/>
      <c r="E49" s="10"/>
      <c r="F49" s="51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0"/>
      <c r="B50" s="51"/>
      <c r="C50" s="51"/>
      <c r="D50" s="51"/>
      <c r="E50" s="10"/>
      <c r="F50" s="5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0"/>
      <c r="B51" s="51"/>
      <c r="C51" s="51"/>
      <c r="D51" s="51"/>
      <c r="E51" s="10"/>
      <c r="F51" s="51" t="s">
        <v>37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0"/>
      <c r="B52" s="51"/>
      <c r="C52" s="51"/>
      <c r="D52" s="51"/>
      <c r="E52" s="10"/>
      <c r="F52" s="5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0"/>
      <c r="B53" s="51"/>
      <c r="C53" s="51"/>
      <c r="D53" s="51"/>
      <c r="E53" s="10"/>
      <c r="F53" s="5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0"/>
      <c r="B54" s="51"/>
      <c r="C54" s="51"/>
      <c r="D54" s="51"/>
      <c r="E54" s="10"/>
      <c r="F54" s="5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0"/>
      <c r="B55" s="51"/>
      <c r="C55" s="51"/>
      <c r="D55" s="51"/>
      <c r="E55" s="10"/>
      <c r="F55" s="5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0"/>
      <c r="B56" s="51"/>
      <c r="C56" s="51"/>
      <c r="D56" s="51"/>
      <c r="E56" s="10"/>
      <c r="F56" s="51"/>
      <c r="G56" s="10"/>
      <c r="H56" s="10"/>
      <c r="I56" s="10"/>
      <c r="J56" s="52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0"/>
      <c r="B57" s="51"/>
      <c r="C57" s="51"/>
      <c r="D57" s="51"/>
      <c r="E57" s="10"/>
      <c r="F57" s="5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0"/>
      <c r="B58" s="51"/>
      <c r="C58" s="51"/>
      <c r="D58" s="51"/>
      <c r="E58" s="10"/>
      <c r="F58" s="5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51"/>
      <c r="C59" s="51"/>
      <c r="D59" s="51"/>
      <c r="E59" s="10"/>
      <c r="F59" s="5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1"/>
      <c r="C60" s="51"/>
      <c r="D60" s="51"/>
      <c r="E60" s="10"/>
      <c r="F60" s="5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1"/>
      <c r="C61" s="51"/>
      <c r="D61" s="51"/>
      <c r="E61" s="10"/>
      <c r="F61" s="5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1"/>
      <c r="C62" s="51"/>
      <c r="D62" s="51"/>
      <c r="E62" s="10"/>
      <c r="F62" s="5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1"/>
      <c r="C63" s="51"/>
      <c r="D63" s="51"/>
      <c r="E63" s="10"/>
      <c r="F63" s="5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1"/>
      <c r="C64" s="51"/>
      <c r="D64" s="51"/>
      <c r="E64" s="10"/>
      <c r="F64" s="5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1"/>
      <c r="C65" s="51"/>
      <c r="D65" s="51"/>
      <c r="E65" s="10"/>
      <c r="F65" s="5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1"/>
      <c r="C66" s="51"/>
      <c r="D66" s="51"/>
      <c r="E66" s="10"/>
      <c r="F66" s="5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1"/>
      <c r="C67" s="51"/>
      <c r="D67" s="51"/>
      <c r="E67" s="10"/>
      <c r="F67" s="5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4"/>
      <c r="B68" s="53"/>
      <c r="C68" s="53"/>
      <c r="D68" s="53"/>
      <c r="E68" s="4"/>
      <c r="F68" s="5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53"/>
      <c r="C69" s="53"/>
      <c r="D69" s="53"/>
      <c r="E69" s="4"/>
      <c r="F69" s="5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53"/>
      <c r="C70" s="53"/>
      <c r="D70" s="53"/>
      <c r="E70" s="4"/>
      <c r="F70" s="5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53"/>
      <c r="C71" s="53"/>
      <c r="D71" s="53"/>
      <c r="E71" s="4"/>
      <c r="F71" s="5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53"/>
      <c r="C72" s="53"/>
      <c r="D72" s="53"/>
      <c r="E72" s="4"/>
      <c r="F72" s="5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53"/>
      <c r="C73" s="53"/>
      <c r="D73" s="53"/>
      <c r="E73" s="4"/>
      <c r="F73" s="5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53"/>
      <c r="C74" s="53"/>
      <c r="D74" s="53"/>
      <c r="E74" s="4"/>
      <c r="F74" s="5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53"/>
      <c r="C75" s="53"/>
      <c r="D75" s="53"/>
      <c r="E75" s="4"/>
      <c r="F75" s="5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53"/>
      <c r="C76" s="53"/>
      <c r="D76" s="53"/>
      <c r="E76" s="4"/>
      <c r="F76" s="5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53"/>
      <c r="C77" s="53"/>
      <c r="D77" s="53"/>
      <c r="E77" s="4"/>
      <c r="F77" s="5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53"/>
      <c r="C78" s="53"/>
      <c r="D78" s="53"/>
      <c r="E78" s="4"/>
      <c r="F78" s="5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53"/>
      <c r="C79" s="53"/>
      <c r="D79" s="53"/>
      <c r="E79" s="4"/>
      <c r="F79" s="5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3"/>
      <c r="C80" s="53"/>
      <c r="D80" s="53"/>
      <c r="E80" s="4"/>
      <c r="F80" s="5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3"/>
      <c r="C81" s="53"/>
      <c r="D81" s="53"/>
      <c r="E81" s="4"/>
      <c r="F81" s="5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3"/>
      <c r="C82" s="53"/>
      <c r="D82" s="53"/>
      <c r="E82" s="4"/>
      <c r="F82" s="5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3"/>
      <c r="C83" s="53"/>
      <c r="D83" s="53"/>
      <c r="E83" s="4"/>
      <c r="F83" s="5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3"/>
      <c r="C84" s="53"/>
      <c r="D84" s="53"/>
      <c r="E84" s="4"/>
      <c r="F84" s="5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3"/>
      <c r="C85" s="53"/>
      <c r="D85" s="53"/>
      <c r="E85" s="4"/>
      <c r="F85" s="5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3"/>
      <c r="C86" s="53"/>
      <c r="D86" s="53"/>
      <c r="E86" s="4"/>
      <c r="F86" s="5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3"/>
      <c r="C87" s="53"/>
      <c r="D87" s="53"/>
      <c r="E87" s="4"/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3"/>
      <c r="C88" s="53"/>
      <c r="D88" s="53"/>
      <c r="E88" s="4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3"/>
      <c r="C89" s="53"/>
      <c r="D89" s="53"/>
      <c r="E89" s="4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</sheetData>
  <mergeCells count="17">
    <mergeCell ref="E2:E4"/>
    <mergeCell ref="F3:F4"/>
    <mergeCell ref="G3:H3"/>
    <mergeCell ref="I3:J3"/>
    <mergeCell ref="K3:K4"/>
    <mergeCell ref="L3:L4"/>
    <mergeCell ref="F45:L45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0"/>
    <col customWidth="1" min="4" max="4" width="12.25"/>
    <col customWidth="1" min="5" max="5" width="81.25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681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45024.0</v>
      </c>
      <c r="C5" s="21" t="s">
        <v>682</v>
      </c>
      <c r="D5" s="22">
        <v>50436.0</v>
      </c>
      <c r="E5" s="23" t="s">
        <v>99</v>
      </c>
      <c r="F5" s="24">
        <v>1450.0</v>
      </c>
      <c r="G5" s="25"/>
      <c r="H5" s="25"/>
      <c r="I5" s="26"/>
      <c r="J5" s="27"/>
      <c r="K5" s="25"/>
      <c r="L5" s="28"/>
      <c r="M5" s="25"/>
      <c r="N5" s="25"/>
      <c r="O5" s="28"/>
      <c r="P5" s="25"/>
      <c r="Q5" s="24">
        <v>1450.0</v>
      </c>
      <c r="R5" s="29">
        <f t="shared" ref="R5:R18" si="1">F5+G5+H5+I5+J5+K5+L5+M5+N5+O5+P5-Q5</f>
        <v>0</v>
      </c>
      <c r="S5" s="30" t="s">
        <v>45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45024.0</v>
      </c>
      <c r="C6" s="21" t="s">
        <v>683</v>
      </c>
      <c r="D6" s="22">
        <v>45096.0</v>
      </c>
      <c r="E6" s="23" t="s">
        <v>253</v>
      </c>
      <c r="F6" s="24">
        <v>280.0</v>
      </c>
      <c r="G6" s="25"/>
      <c r="H6" s="25"/>
      <c r="I6" s="27"/>
      <c r="J6" s="25"/>
      <c r="K6" s="25"/>
      <c r="L6" s="28"/>
      <c r="M6" s="28"/>
      <c r="N6" s="25"/>
      <c r="O6" s="28"/>
      <c r="P6" s="28"/>
      <c r="Q6" s="24">
        <v>280.0</v>
      </c>
      <c r="R6" s="29">
        <f t="shared" si="1"/>
        <v>0</v>
      </c>
      <c r="S6" s="30" t="s">
        <v>45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45024.0</v>
      </c>
      <c r="C7" s="21" t="s">
        <v>684</v>
      </c>
      <c r="D7" s="22">
        <v>50436.0</v>
      </c>
      <c r="E7" s="23" t="s">
        <v>99</v>
      </c>
      <c r="F7" s="24">
        <v>900.0</v>
      </c>
      <c r="G7" s="25"/>
      <c r="H7" s="25"/>
      <c r="I7" s="27"/>
      <c r="J7" s="25"/>
      <c r="K7" s="25"/>
      <c r="L7" s="28"/>
      <c r="M7" s="25"/>
      <c r="N7" s="28"/>
      <c r="O7" s="28"/>
      <c r="P7" s="28"/>
      <c r="Q7" s="24">
        <v>900.0</v>
      </c>
      <c r="R7" s="29">
        <f t="shared" si="1"/>
        <v>0</v>
      </c>
      <c r="S7" s="30" t="s">
        <v>45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45024.0</v>
      </c>
      <c r="C8" s="21" t="s">
        <v>685</v>
      </c>
      <c r="D8" s="22">
        <v>50436.0</v>
      </c>
      <c r="E8" s="23" t="s">
        <v>99</v>
      </c>
      <c r="F8" s="24"/>
      <c r="G8" s="25"/>
      <c r="H8" s="25"/>
      <c r="I8" s="27"/>
      <c r="J8" s="25">
        <v>1600.0</v>
      </c>
      <c r="K8" s="25"/>
      <c r="L8" s="28"/>
      <c r="M8" s="28"/>
      <c r="N8" s="25"/>
      <c r="O8" s="28"/>
      <c r="P8" s="28"/>
      <c r="Q8" s="24">
        <v>1600.0</v>
      </c>
      <c r="R8" s="29">
        <f t="shared" si="1"/>
        <v>0</v>
      </c>
      <c r="S8" s="30" t="s">
        <v>45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45024.0</v>
      </c>
      <c r="C9" s="21" t="s">
        <v>686</v>
      </c>
      <c r="D9" s="22">
        <v>74031.0</v>
      </c>
      <c r="E9" s="23" t="s">
        <v>432</v>
      </c>
      <c r="F9" s="24"/>
      <c r="G9" s="28"/>
      <c r="H9" s="25"/>
      <c r="I9" s="27">
        <v>1200.0</v>
      </c>
      <c r="J9" s="25"/>
      <c r="K9" s="25"/>
      <c r="L9" s="28"/>
      <c r="M9" s="28"/>
      <c r="N9" s="25"/>
      <c r="O9" s="28"/>
      <c r="P9" s="28"/>
      <c r="Q9" s="24">
        <v>1200.0</v>
      </c>
      <c r="R9" s="29">
        <f t="shared" si="1"/>
        <v>0</v>
      </c>
      <c r="S9" s="30" t="s">
        <v>45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45025.0</v>
      </c>
      <c r="C10" s="21" t="s">
        <v>687</v>
      </c>
      <c r="D10" s="22">
        <v>76682.0</v>
      </c>
      <c r="E10" s="23" t="s">
        <v>688</v>
      </c>
      <c r="F10" s="24"/>
      <c r="G10" s="25">
        <v>27000.0</v>
      </c>
      <c r="H10" s="25"/>
      <c r="I10" s="27"/>
      <c r="J10" s="25"/>
      <c r="K10" s="25"/>
      <c r="L10" s="25"/>
      <c r="M10" s="25"/>
      <c r="N10" s="25"/>
      <c r="O10" s="28"/>
      <c r="P10" s="28"/>
      <c r="Q10" s="24">
        <v>27000.0</v>
      </c>
      <c r="R10" s="29">
        <f t="shared" si="1"/>
        <v>0</v>
      </c>
      <c r="S10" s="30" t="s">
        <v>38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45025.0</v>
      </c>
      <c r="C11" s="21" t="s">
        <v>689</v>
      </c>
      <c r="D11" s="22">
        <v>43955.0</v>
      </c>
      <c r="E11" s="23" t="s">
        <v>44</v>
      </c>
      <c r="F11" s="24"/>
      <c r="G11" s="25"/>
      <c r="H11" s="25"/>
      <c r="I11" s="27">
        <v>300.0</v>
      </c>
      <c r="J11" s="25"/>
      <c r="K11" s="25"/>
      <c r="L11" s="25"/>
      <c r="M11" s="25"/>
      <c r="N11" s="25"/>
      <c r="O11" s="28"/>
      <c r="P11" s="28"/>
      <c r="Q11" s="24">
        <v>300.0</v>
      </c>
      <c r="R11" s="29">
        <f t="shared" si="1"/>
        <v>0</v>
      </c>
      <c r="S11" s="30" t="s">
        <v>246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45025.0</v>
      </c>
      <c r="C12" s="21" t="s">
        <v>690</v>
      </c>
      <c r="D12" s="22">
        <v>39317.0</v>
      </c>
      <c r="E12" s="23" t="s">
        <v>581</v>
      </c>
      <c r="F12" s="24"/>
      <c r="G12" s="25"/>
      <c r="H12" s="25"/>
      <c r="I12" s="27"/>
      <c r="J12" s="25">
        <v>1400.0</v>
      </c>
      <c r="K12" s="25"/>
      <c r="L12" s="25"/>
      <c r="M12" s="25"/>
      <c r="N12" s="25"/>
      <c r="O12" s="28"/>
      <c r="P12" s="28"/>
      <c r="Q12" s="24">
        <v>1400.0</v>
      </c>
      <c r="R12" s="29">
        <f t="shared" si="1"/>
        <v>0</v>
      </c>
      <c r="S12" s="30" t="s">
        <v>230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45025.0</v>
      </c>
      <c r="C13" s="21" t="s">
        <v>691</v>
      </c>
      <c r="D13" s="22">
        <v>14343.0</v>
      </c>
      <c r="E13" s="23" t="s">
        <v>300</v>
      </c>
      <c r="F13" s="24"/>
      <c r="G13" s="55"/>
      <c r="H13" s="25"/>
      <c r="I13" s="27">
        <v>5150.0</v>
      </c>
      <c r="J13" s="25"/>
      <c r="K13" s="25"/>
      <c r="L13" s="25"/>
      <c r="M13" s="25"/>
      <c r="N13" s="25"/>
      <c r="O13" s="28"/>
      <c r="P13" s="28"/>
      <c r="Q13" s="24">
        <v>5150.0</v>
      </c>
      <c r="R13" s="29">
        <f t="shared" si="1"/>
        <v>0</v>
      </c>
      <c r="S13" s="30" t="s">
        <v>246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45025.0</v>
      </c>
      <c r="C14" s="21" t="s">
        <v>692</v>
      </c>
      <c r="D14" s="22">
        <v>10837.0</v>
      </c>
      <c r="E14" s="23" t="s">
        <v>693</v>
      </c>
      <c r="F14" s="24"/>
      <c r="G14" s="25"/>
      <c r="H14" s="25"/>
      <c r="I14" s="27"/>
      <c r="J14" s="25"/>
      <c r="K14" s="25"/>
      <c r="L14" s="25"/>
      <c r="M14" s="25">
        <v>5000.0</v>
      </c>
      <c r="N14" s="25"/>
      <c r="O14" s="28"/>
      <c r="P14" s="28"/>
      <c r="Q14" s="24">
        <v>5000.0</v>
      </c>
      <c r="R14" s="29">
        <f t="shared" si="1"/>
        <v>0</v>
      </c>
      <c r="S14" s="30" t="s">
        <v>45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45025.0</v>
      </c>
      <c r="C15" s="21" t="s">
        <v>694</v>
      </c>
      <c r="D15" s="22">
        <v>43561.0</v>
      </c>
      <c r="E15" s="23" t="s">
        <v>695</v>
      </c>
      <c r="F15" s="24"/>
      <c r="G15" s="25"/>
      <c r="H15" s="25"/>
      <c r="I15" s="27">
        <v>1400.0</v>
      </c>
      <c r="J15" s="25"/>
      <c r="K15" s="25"/>
      <c r="L15" s="25"/>
      <c r="M15" s="25"/>
      <c r="N15" s="25"/>
      <c r="O15" s="28"/>
      <c r="P15" s="28"/>
      <c r="Q15" s="24">
        <v>1400.0</v>
      </c>
      <c r="R15" s="29">
        <f t="shared" si="1"/>
        <v>0</v>
      </c>
      <c r="S15" s="30" t="s">
        <v>246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45025.0</v>
      </c>
      <c r="C16" s="21" t="s">
        <v>696</v>
      </c>
      <c r="D16" s="22">
        <v>10701.0</v>
      </c>
      <c r="E16" s="23" t="s">
        <v>112</v>
      </c>
      <c r="F16" s="24"/>
      <c r="G16" s="25"/>
      <c r="H16" s="25"/>
      <c r="I16" s="27">
        <v>6400.0</v>
      </c>
      <c r="J16" s="25"/>
      <c r="K16" s="25"/>
      <c r="L16" s="25"/>
      <c r="M16" s="25"/>
      <c r="N16" s="25"/>
      <c r="O16" s="28"/>
      <c r="P16" s="28"/>
      <c r="Q16" s="24">
        <v>6400.0</v>
      </c>
      <c r="R16" s="29">
        <f t="shared" si="1"/>
        <v>0</v>
      </c>
      <c r="S16" s="30" t="s">
        <v>230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45025.0</v>
      </c>
      <c r="C17" s="21" t="s">
        <v>697</v>
      </c>
      <c r="D17" s="22">
        <v>74342.0</v>
      </c>
      <c r="E17" s="23" t="s">
        <v>698</v>
      </c>
      <c r="F17" s="24"/>
      <c r="G17" s="25"/>
      <c r="H17" s="25"/>
      <c r="I17" s="27"/>
      <c r="J17" s="25">
        <v>710.0</v>
      </c>
      <c r="K17" s="25"/>
      <c r="L17" s="25"/>
      <c r="M17" s="25"/>
      <c r="N17" s="25"/>
      <c r="O17" s="28"/>
      <c r="P17" s="28"/>
      <c r="Q17" s="24">
        <v>710.0</v>
      </c>
      <c r="R17" s="29">
        <f t="shared" si="1"/>
        <v>0</v>
      </c>
      <c r="S17" s="30" t="s">
        <v>230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45025.0</v>
      </c>
      <c r="C18" s="21" t="s">
        <v>699</v>
      </c>
      <c r="D18" s="22">
        <v>58257.0</v>
      </c>
      <c r="E18" s="23" t="s">
        <v>295</v>
      </c>
      <c r="F18" s="24"/>
      <c r="G18" s="25"/>
      <c r="H18" s="25"/>
      <c r="I18" s="27">
        <v>15000.0</v>
      </c>
      <c r="J18" s="25"/>
      <c r="K18" s="25"/>
      <c r="L18" s="25"/>
      <c r="M18" s="25"/>
      <c r="N18" s="25"/>
      <c r="O18" s="28"/>
      <c r="P18" s="28"/>
      <c r="Q18" s="24">
        <v>15000.0</v>
      </c>
      <c r="R18" s="29">
        <f t="shared" si="1"/>
        <v>0</v>
      </c>
      <c r="S18" s="30" t="s">
        <v>246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45025.0</v>
      </c>
      <c r="C19" s="21" t="s">
        <v>700</v>
      </c>
      <c r="D19" s="22">
        <v>44149.0</v>
      </c>
      <c r="E19" s="23" t="s">
        <v>362</v>
      </c>
      <c r="F19" s="24"/>
      <c r="G19" s="25"/>
      <c r="H19" s="25"/>
      <c r="I19" s="27">
        <v>41400.0</v>
      </c>
      <c r="J19" s="25"/>
      <c r="K19" s="25"/>
      <c r="L19" s="25"/>
      <c r="M19" s="25"/>
      <c r="N19" s="25"/>
      <c r="O19" s="28"/>
      <c r="P19" s="28"/>
      <c r="Q19" s="24">
        <v>41400.0</v>
      </c>
      <c r="R19" s="29">
        <v>0.0</v>
      </c>
      <c r="S19" s="30" t="s">
        <v>49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45025.0</v>
      </c>
      <c r="C20" s="21" t="s">
        <v>701</v>
      </c>
      <c r="D20" s="22">
        <v>45096.0</v>
      </c>
      <c r="E20" s="23" t="s">
        <v>253</v>
      </c>
      <c r="F20" s="24"/>
      <c r="G20" s="25"/>
      <c r="H20" s="25"/>
      <c r="I20" s="27">
        <v>2500.0</v>
      </c>
      <c r="J20" s="25"/>
      <c r="K20" s="25"/>
      <c r="L20" s="25"/>
      <c r="M20" s="25"/>
      <c r="N20" s="25"/>
      <c r="O20" s="28"/>
      <c r="P20" s="28"/>
      <c r="Q20" s="24">
        <v>2500.0</v>
      </c>
      <c r="R20" s="29">
        <f t="shared" ref="R20:R109" si="2">F20+G20+H20+I20+J20+K20+L20+M20+N20+O20+P20-Q20</f>
        <v>0</v>
      </c>
      <c r="S20" s="30" t="s">
        <v>49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45025.0</v>
      </c>
      <c r="C21" s="21" t="s">
        <v>702</v>
      </c>
      <c r="D21" s="22">
        <v>51825.0</v>
      </c>
      <c r="E21" s="23" t="s">
        <v>703</v>
      </c>
      <c r="F21" s="24"/>
      <c r="G21" s="25"/>
      <c r="H21" s="25"/>
      <c r="I21" s="27"/>
      <c r="J21" s="25">
        <v>5450.0</v>
      </c>
      <c r="K21" s="25"/>
      <c r="L21" s="25"/>
      <c r="M21" s="25"/>
      <c r="N21" s="25"/>
      <c r="O21" s="28"/>
      <c r="P21" s="28"/>
      <c r="Q21" s="24">
        <v>5450.0</v>
      </c>
      <c r="R21" s="29">
        <f t="shared" si="2"/>
        <v>0</v>
      </c>
      <c r="S21" s="30" t="s">
        <v>49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45025.0</v>
      </c>
      <c r="C22" s="21" t="s">
        <v>704</v>
      </c>
      <c r="D22" s="22">
        <v>48482.0</v>
      </c>
      <c r="E22" s="23" t="s">
        <v>705</v>
      </c>
      <c r="F22" s="24"/>
      <c r="G22" s="25"/>
      <c r="H22" s="25"/>
      <c r="I22" s="27"/>
      <c r="J22" s="25">
        <v>4500.0</v>
      </c>
      <c r="K22" s="25"/>
      <c r="L22" s="25"/>
      <c r="M22" s="25"/>
      <c r="N22" s="25"/>
      <c r="O22" s="28"/>
      <c r="P22" s="28"/>
      <c r="Q22" s="24">
        <v>4500.0</v>
      </c>
      <c r="R22" s="29">
        <f t="shared" si="2"/>
        <v>0</v>
      </c>
      <c r="S22" s="30" t="s">
        <v>49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45025.0</v>
      </c>
      <c r="C23" s="21" t="s">
        <v>706</v>
      </c>
      <c r="D23" s="22">
        <v>22341.0</v>
      </c>
      <c r="E23" s="23" t="s">
        <v>158</v>
      </c>
      <c r="F23" s="24"/>
      <c r="G23" s="25"/>
      <c r="H23" s="25"/>
      <c r="I23" s="27">
        <v>2650.0</v>
      </c>
      <c r="J23" s="25"/>
      <c r="K23" s="25"/>
      <c r="L23" s="25"/>
      <c r="M23" s="25"/>
      <c r="N23" s="25"/>
      <c r="O23" s="28"/>
      <c r="P23" s="28"/>
      <c r="Q23" s="24">
        <v>2650.0</v>
      </c>
      <c r="R23" s="29">
        <f t="shared" si="2"/>
        <v>0</v>
      </c>
      <c r="S23" s="30" t="s">
        <v>230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45025.0</v>
      </c>
      <c r="C24" s="21" t="s">
        <v>707</v>
      </c>
      <c r="D24" s="22">
        <v>35518.0</v>
      </c>
      <c r="E24" s="23" t="s">
        <v>500</v>
      </c>
      <c r="F24" s="24"/>
      <c r="G24" s="25"/>
      <c r="H24" s="25"/>
      <c r="I24" s="27">
        <v>15900.0</v>
      </c>
      <c r="J24" s="25"/>
      <c r="K24" s="25"/>
      <c r="L24" s="25"/>
      <c r="M24" s="25"/>
      <c r="N24" s="25"/>
      <c r="O24" s="28"/>
      <c r="P24" s="28"/>
      <c r="Q24" s="24">
        <v>15900.0</v>
      </c>
      <c r="R24" s="29">
        <f t="shared" si="2"/>
        <v>0</v>
      </c>
      <c r="S24" s="30" t="s">
        <v>230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45025.0</v>
      </c>
      <c r="C25" s="21" t="s">
        <v>708</v>
      </c>
      <c r="D25" s="22">
        <v>51017.0</v>
      </c>
      <c r="E25" s="23" t="s">
        <v>40</v>
      </c>
      <c r="F25" s="24"/>
      <c r="G25" s="25"/>
      <c r="H25" s="25">
        <v>30000.0</v>
      </c>
      <c r="I25" s="27"/>
      <c r="J25" s="25"/>
      <c r="K25" s="25"/>
      <c r="L25" s="25"/>
      <c r="M25" s="25"/>
      <c r="N25" s="25"/>
      <c r="O25" s="28"/>
      <c r="P25" s="28"/>
      <c r="Q25" s="24">
        <v>30000.0</v>
      </c>
      <c r="R25" s="29">
        <f t="shared" si="2"/>
        <v>0</v>
      </c>
      <c r="S25" s="30" t="s">
        <v>38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45025.0</v>
      </c>
      <c r="C26" s="21" t="s">
        <v>709</v>
      </c>
      <c r="D26" s="22">
        <v>21384.0</v>
      </c>
      <c r="E26" s="23" t="s">
        <v>672</v>
      </c>
      <c r="F26" s="24"/>
      <c r="G26" s="25">
        <v>4500.0</v>
      </c>
      <c r="H26" s="25"/>
      <c r="I26" s="27"/>
      <c r="J26" s="25"/>
      <c r="K26" s="25"/>
      <c r="L26" s="25"/>
      <c r="M26" s="25"/>
      <c r="N26" s="25"/>
      <c r="O26" s="28"/>
      <c r="P26" s="28"/>
      <c r="Q26" s="24">
        <v>4500.0</v>
      </c>
      <c r="R26" s="29">
        <f t="shared" si="2"/>
        <v>0</v>
      </c>
      <c r="S26" s="30" t="s">
        <v>38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45025.0</v>
      </c>
      <c r="C27" s="21" t="s">
        <v>710</v>
      </c>
      <c r="D27" s="22">
        <v>36769.0</v>
      </c>
      <c r="E27" s="23" t="s">
        <v>123</v>
      </c>
      <c r="F27" s="24"/>
      <c r="G27" s="25"/>
      <c r="H27" s="25"/>
      <c r="I27" s="27">
        <v>4500.0</v>
      </c>
      <c r="J27" s="25"/>
      <c r="K27" s="25"/>
      <c r="L27" s="25"/>
      <c r="M27" s="25"/>
      <c r="N27" s="25"/>
      <c r="O27" s="28"/>
      <c r="P27" s="28"/>
      <c r="Q27" s="24">
        <v>4500.0</v>
      </c>
      <c r="R27" s="29">
        <f t="shared" si="2"/>
        <v>0</v>
      </c>
      <c r="S27" s="30" t="s">
        <v>45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45025.0</v>
      </c>
      <c r="C28" s="21" t="s">
        <v>711</v>
      </c>
      <c r="D28" s="22">
        <v>35227.0</v>
      </c>
      <c r="E28" s="23" t="s">
        <v>592</v>
      </c>
      <c r="F28" s="24"/>
      <c r="G28" s="25"/>
      <c r="H28" s="25"/>
      <c r="I28" s="27">
        <v>5000.0</v>
      </c>
      <c r="J28" s="25"/>
      <c r="K28" s="25"/>
      <c r="L28" s="25"/>
      <c r="M28" s="25"/>
      <c r="N28" s="25"/>
      <c r="O28" s="28"/>
      <c r="P28" s="28"/>
      <c r="Q28" s="24">
        <v>5000.0</v>
      </c>
      <c r="R28" s="29">
        <f t="shared" si="2"/>
        <v>0</v>
      </c>
      <c r="S28" s="30" t="s">
        <v>45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45025.0</v>
      </c>
      <c r="C29" s="21" t="s">
        <v>712</v>
      </c>
      <c r="D29" s="22">
        <v>55409.0</v>
      </c>
      <c r="E29" s="23" t="s">
        <v>86</v>
      </c>
      <c r="F29" s="24"/>
      <c r="G29" s="25"/>
      <c r="H29" s="25"/>
      <c r="I29" s="27">
        <v>5000.0</v>
      </c>
      <c r="J29" s="25"/>
      <c r="K29" s="25"/>
      <c r="L29" s="25"/>
      <c r="M29" s="25"/>
      <c r="N29" s="25"/>
      <c r="O29" s="28"/>
      <c r="P29" s="28"/>
      <c r="Q29" s="24">
        <v>5000.0</v>
      </c>
      <c r="R29" s="29">
        <f t="shared" si="2"/>
        <v>0</v>
      </c>
      <c r="S29" s="30" t="s">
        <v>38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45025.0</v>
      </c>
      <c r="C30" s="21" t="s">
        <v>713</v>
      </c>
      <c r="D30" s="22">
        <v>55409.0</v>
      </c>
      <c r="E30" s="23" t="s">
        <v>86</v>
      </c>
      <c r="F30" s="24"/>
      <c r="G30" s="25"/>
      <c r="H30" s="25"/>
      <c r="I30" s="27">
        <v>4500.0</v>
      </c>
      <c r="J30" s="25"/>
      <c r="K30" s="25"/>
      <c r="L30" s="25"/>
      <c r="M30" s="25"/>
      <c r="N30" s="25"/>
      <c r="O30" s="28"/>
      <c r="P30" s="28"/>
      <c r="Q30" s="24">
        <v>4500.0</v>
      </c>
      <c r="R30" s="29">
        <f t="shared" si="2"/>
        <v>0</v>
      </c>
      <c r="S30" s="30" t="s">
        <v>38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45025.0</v>
      </c>
      <c r="C31" s="21" t="s">
        <v>714</v>
      </c>
      <c r="D31" s="22">
        <v>67013.0</v>
      </c>
      <c r="E31" s="23" t="s">
        <v>715</v>
      </c>
      <c r="F31" s="24"/>
      <c r="G31" s="25"/>
      <c r="H31" s="25"/>
      <c r="I31" s="27">
        <v>1250.0</v>
      </c>
      <c r="J31" s="25"/>
      <c r="K31" s="25"/>
      <c r="L31" s="25"/>
      <c r="M31" s="25"/>
      <c r="N31" s="25"/>
      <c r="O31" s="28"/>
      <c r="P31" s="28"/>
      <c r="Q31" s="24">
        <v>1250.0</v>
      </c>
      <c r="R31" s="29">
        <f t="shared" si="2"/>
        <v>0</v>
      </c>
      <c r="S31" s="30" t="s">
        <v>38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45025.0</v>
      </c>
      <c r="C32" s="21" t="s">
        <v>716</v>
      </c>
      <c r="D32" s="22">
        <v>42339.0</v>
      </c>
      <c r="E32" s="23" t="s">
        <v>571</v>
      </c>
      <c r="F32" s="24"/>
      <c r="G32" s="25"/>
      <c r="H32" s="25"/>
      <c r="I32" s="27"/>
      <c r="J32" s="25">
        <v>3400.0</v>
      </c>
      <c r="K32" s="25"/>
      <c r="L32" s="25"/>
      <c r="M32" s="25"/>
      <c r="N32" s="25"/>
      <c r="O32" s="28"/>
      <c r="P32" s="25"/>
      <c r="Q32" s="24">
        <v>3400.0</v>
      </c>
      <c r="R32" s="29">
        <f t="shared" si="2"/>
        <v>0</v>
      </c>
      <c r="S32" s="30" t="s">
        <v>45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45025.0</v>
      </c>
      <c r="C33" s="21" t="s">
        <v>717</v>
      </c>
      <c r="D33" s="22">
        <v>52240.0</v>
      </c>
      <c r="E33" s="23" t="s">
        <v>569</v>
      </c>
      <c r="F33" s="24"/>
      <c r="G33" s="25">
        <v>1450.0</v>
      </c>
      <c r="H33" s="25"/>
      <c r="I33" s="27"/>
      <c r="J33" s="25"/>
      <c r="K33" s="25"/>
      <c r="L33" s="25"/>
      <c r="M33" s="25"/>
      <c r="N33" s="25"/>
      <c r="O33" s="28"/>
      <c r="P33" s="25"/>
      <c r="Q33" s="24">
        <v>1450.0</v>
      </c>
      <c r="R33" s="29">
        <f t="shared" si="2"/>
        <v>0</v>
      </c>
      <c r="S33" s="30" t="s">
        <v>25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45025.0</v>
      </c>
      <c r="C34" s="21" t="s">
        <v>718</v>
      </c>
      <c r="D34" s="22">
        <v>56234.0</v>
      </c>
      <c r="E34" s="23" t="s">
        <v>719</v>
      </c>
      <c r="F34" s="24">
        <v>4500.0</v>
      </c>
      <c r="G34" s="25"/>
      <c r="H34" s="25"/>
      <c r="I34" s="27"/>
      <c r="J34" s="25"/>
      <c r="K34" s="25"/>
      <c r="L34" s="25"/>
      <c r="M34" s="25"/>
      <c r="N34" s="25"/>
      <c r="O34" s="28"/>
      <c r="P34" s="28"/>
      <c r="Q34" s="24">
        <v>4500.0</v>
      </c>
      <c r="R34" s="29">
        <f t="shared" si="2"/>
        <v>0</v>
      </c>
      <c r="S34" s="30" t="s">
        <v>25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45025.0</v>
      </c>
      <c r="C35" s="21" t="s">
        <v>720</v>
      </c>
      <c r="D35" s="22">
        <v>13781.0</v>
      </c>
      <c r="E35" s="23" t="s">
        <v>114</v>
      </c>
      <c r="F35" s="24"/>
      <c r="G35" s="25"/>
      <c r="H35" s="25"/>
      <c r="I35" s="27">
        <v>30000.0</v>
      </c>
      <c r="J35" s="25"/>
      <c r="K35" s="25"/>
      <c r="L35" s="25"/>
      <c r="M35" s="25"/>
      <c r="N35" s="25"/>
      <c r="O35" s="28"/>
      <c r="P35" s="25"/>
      <c r="Q35" s="24">
        <v>30000.0</v>
      </c>
      <c r="R35" s="29">
        <f t="shared" si="2"/>
        <v>0</v>
      </c>
      <c r="S35" s="30" t="s">
        <v>45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45025.0</v>
      </c>
      <c r="C36" s="21" t="s">
        <v>721</v>
      </c>
      <c r="D36" s="22">
        <v>75760.0</v>
      </c>
      <c r="E36" s="23" t="s">
        <v>722</v>
      </c>
      <c r="F36" s="24">
        <v>600.0</v>
      </c>
      <c r="G36" s="25"/>
      <c r="H36" s="25"/>
      <c r="I36" s="27"/>
      <c r="J36" s="25"/>
      <c r="K36" s="25"/>
      <c r="L36" s="25"/>
      <c r="M36" s="25"/>
      <c r="N36" s="25"/>
      <c r="O36" s="28"/>
      <c r="P36" s="25"/>
      <c r="Q36" s="24">
        <v>600.0</v>
      </c>
      <c r="R36" s="29">
        <f t="shared" si="2"/>
        <v>0</v>
      </c>
      <c r="S36" s="30" t="s">
        <v>25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45025.0</v>
      </c>
      <c r="C37" s="21" t="s">
        <v>723</v>
      </c>
      <c r="D37" s="22">
        <v>75872.0</v>
      </c>
      <c r="E37" s="23" t="s">
        <v>724</v>
      </c>
      <c r="F37" s="24">
        <v>740.0</v>
      </c>
      <c r="G37" s="25"/>
      <c r="H37" s="25"/>
      <c r="I37" s="27"/>
      <c r="J37" s="25"/>
      <c r="K37" s="25"/>
      <c r="L37" s="25"/>
      <c r="M37" s="25"/>
      <c r="N37" s="25"/>
      <c r="O37" s="28"/>
      <c r="P37" s="25"/>
      <c r="Q37" s="24">
        <v>740.0</v>
      </c>
      <c r="R37" s="29">
        <f t="shared" si="2"/>
        <v>0</v>
      </c>
      <c r="S37" s="30" t="s">
        <v>25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45025.0</v>
      </c>
      <c r="C38" s="21" t="s">
        <v>725</v>
      </c>
      <c r="D38" s="22">
        <v>76690.0</v>
      </c>
      <c r="E38" s="23" t="s">
        <v>726</v>
      </c>
      <c r="F38" s="24"/>
      <c r="G38" s="25"/>
      <c r="H38" s="25"/>
      <c r="I38" s="27"/>
      <c r="J38" s="25"/>
      <c r="K38" s="25"/>
      <c r="L38" s="25"/>
      <c r="M38" s="25"/>
      <c r="N38" s="25">
        <v>3600.0</v>
      </c>
      <c r="O38" s="28"/>
      <c r="P38" s="28"/>
      <c r="Q38" s="24">
        <v>3600.0</v>
      </c>
      <c r="R38" s="29">
        <f t="shared" si="2"/>
        <v>0</v>
      </c>
      <c r="S38" s="30" t="s">
        <v>45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45025.0</v>
      </c>
      <c r="C39" s="21" t="s">
        <v>727</v>
      </c>
      <c r="D39" s="22">
        <v>69093.0</v>
      </c>
      <c r="E39" s="23" t="s">
        <v>728</v>
      </c>
      <c r="F39" s="24"/>
      <c r="G39" s="25"/>
      <c r="H39" s="25"/>
      <c r="I39" s="27">
        <v>300.0</v>
      </c>
      <c r="J39" s="25"/>
      <c r="K39" s="25"/>
      <c r="L39" s="25"/>
      <c r="M39" s="25"/>
      <c r="N39" s="25"/>
      <c r="O39" s="28"/>
      <c r="P39" s="28"/>
      <c r="Q39" s="24">
        <v>300.0</v>
      </c>
      <c r="R39" s="29">
        <f t="shared" si="2"/>
        <v>0</v>
      </c>
      <c r="S39" s="30" t="s">
        <v>25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45025.0</v>
      </c>
      <c r="C40" s="21" t="s">
        <v>729</v>
      </c>
      <c r="D40" s="22">
        <v>76691.0</v>
      </c>
      <c r="E40" s="23" t="s">
        <v>730</v>
      </c>
      <c r="F40" s="24"/>
      <c r="G40" s="25"/>
      <c r="H40" s="25"/>
      <c r="I40" s="27"/>
      <c r="J40" s="25">
        <v>27000.0</v>
      </c>
      <c r="K40" s="25"/>
      <c r="L40" s="25"/>
      <c r="M40" s="25"/>
      <c r="N40" s="25"/>
      <c r="O40" s="28"/>
      <c r="P40" s="28"/>
      <c r="Q40" s="24">
        <v>27000.0</v>
      </c>
      <c r="R40" s="29">
        <f t="shared" si="2"/>
        <v>0</v>
      </c>
      <c r="S40" s="30" t="s">
        <v>49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34">
        <v>45025.0</v>
      </c>
      <c r="C41" s="35" t="s">
        <v>731</v>
      </c>
      <c r="D41" s="36">
        <v>25541.0</v>
      </c>
      <c r="E41" s="37" t="s">
        <v>732</v>
      </c>
      <c r="F41" s="24"/>
      <c r="G41" s="25"/>
      <c r="H41" s="25"/>
      <c r="I41" s="27"/>
      <c r="J41" s="25"/>
      <c r="K41" s="25"/>
      <c r="L41" s="25"/>
      <c r="M41" s="25">
        <v>5000.0</v>
      </c>
      <c r="N41" s="25"/>
      <c r="O41" s="28"/>
      <c r="P41" s="28"/>
      <c r="Q41" s="24">
        <v>5000.0</v>
      </c>
      <c r="R41" s="29">
        <f t="shared" si="2"/>
        <v>0</v>
      </c>
      <c r="S41" s="30" t="s">
        <v>25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34">
        <v>45025.0</v>
      </c>
      <c r="C42" s="35" t="s">
        <v>733</v>
      </c>
      <c r="D42" s="36">
        <v>54226.0</v>
      </c>
      <c r="E42" s="37" t="s">
        <v>268</v>
      </c>
      <c r="F42" s="24"/>
      <c r="G42" s="25"/>
      <c r="H42" s="25"/>
      <c r="I42" s="27"/>
      <c r="J42" s="25">
        <v>4300.0</v>
      </c>
      <c r="K42" s="25"/>
      <c r="L42" s="25"/>
      <c r="M42" s="25"/>
      <c r="N42" s="25"/>
      <c r="O42" s="28"/>
      <c r="P42" s="28"/>
      <c r="Q42" s="24">
        <v>4300.0</v>
      </c>
      <c r="R42" s="29">
        <f t="shared" si="2"/>
        <v>0</v>
      </c>
      <c r="S42" s="30" t="s">
        <v>49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34">
        <v>45025.0</v>
      </c>
      <c r="C43" s="35" t="s">
        <v>734</v>
      </c>
      <c r="D43" s="36">
        <v>54226.0</v>
      </c>
      <c r="E43" s="37" t="s">
        <v>268</v>
      </c>
      <c r="F43" s="24"/>
      <c r="G43" s="25"/>
      <c r="H43" s="25"/>
      <c r="I43" s="27"/>
      <c r="J43" s="25">
        <v>300.0</v>
      </c>
      <c r="K43" s="25"/>
      <c r="L43" s="25"/>
      <c r="M43" s="25"/>
      <c r="N43" s="25"/>
      <c r="O43" s="28"/>
      <c r="P43" s="28"/>
      <c r="Q43" s="24">
        <v>300.0</v>
      </c>
      <c r="R43" s="29">
        <f t="shared" si="2"/>
        <v>0</v>
      </c>
      <c r="S43" s="30" t="s">
        <v>49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34">
        <v>45025.0</v>
      </c>
      <c r="C44" s="35" t="s">
        <v>735</v>
      </c>
      <c r="D44" s="36">
        <v>48631.0</v>
      </c>
      <c r="E44" s="37" t="s">
        <v>150</v>
      </c>
      <c r="F44" s="24"/>
      <c r="G44" s="25"/>
      <c r="H44" s="25"/>
      <c r="I44" s="27">
        <v>8500.0</v>
      </c>
      <c r="J44" s="25"/>
      <c r="K44" s="25"/>
      <c r="L44" s="25"/>
      <c r="M44" s="25"/>
      <c r="N44" s="25"/>
      <c r="O44" s="28"/>
      <c r="P44" s="28"/>
      <c r="Q44" s="24">
        <v>8500.0</v>
      </c>
      <c r="R44" s="29">
        <f t="shared" si="2"/>
        <v>0</v>
      </c>
      <c r="S44" s="30" t="s">
        <v>49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34">
        <v>45025.0</v>
      </c>
      <c r="C45" s="35" t="s">
        <v>736</v>
      </c>
      <c r="D45" s="36">
        <v>10001.0</v>
      </c>
      <c r="E45" s="37" t="s">
        <v>228</v>
      </c>
      <c r="F45" s="24">
        <v>25.0</v>
      </c>
      <c r="G45" s="25"/>
      <c r="H45" s="25"/>
      <c r="I45" s="27"/>
      <c r="J45" s="25"/>
      <c r="K45" s="25"/>
      <c r="L45" s="25"/>
      <c r="M45" s="25"/>
      <c r="N45" s="25"/>
      <c r="O45" s="28"/>
      <c r="P45" s="28"/>
      <c r="Q45" s="24">
        <v>25.0</v>
      </c>
      <c r="R45" s="29">
        <f t="shared" si="2"/>
        <v>0</v>
      </c>
      <c r="S45" s="30" t="s">
        <v>45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34">
        <v>45025.0</v>
      </c>
      <c r="C46" s="35" t="s">
        <v>737</v>
      </c>
      <c r="D46" s="36">
        <v>75760.0</v>
      </c>
      <c r="E46" s="37" t="s">
        <v>722</v>
      </c>
      <c r="F46" s="24">
        <v>5325.0</v>
      </c>
      <c r="G46" s="25"/>
      <c r="H46" s="25"/>
      <c r="I46" s="27"/>
      <c r="J46" s="25"/>
      <c r="K46" s="25"/>
      <c r="L46" s="25"/>
      <c r="M46" s="25"/>
      <c r="N46" s="25"/>
      <c r="O46" s="28"/>
      <c r="P46" s="28"/>
      <c r="Q46" s="24">
        <v>5325.0</v>
      </c>
      <c r="R46" s="29">
        <f t="shared" si="2"/>
        <v>0</v>
      </c>
      <c r="S46" s="30" t="s">
        <v>25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34">
        <v>45025.0</v>
      </c>
      <c r="C47" s="35" t="s">
        <v>738</v>
      </c>
      <c r="D47" s="36">
        <v>58758.0</v>
      </c>
      <c r="E47" s="37" t="s">
        <v>388</v>
      </c>
      <c r="F47" s="24"/>
      <c r="G47" s="25"/>
      <c r="H47" s="25"/>
      <c r="I47" s="27">
        <v>3200.0</v>
      </c>
      <c r="J47" s="25"/>
      <c r="K47" s="25"/>
      <c r="L47" s="25"/>
      <c r="M47" s="25"/>
      <c r="N47" s="25"/>
      <c r="O47" s="28"/>
      <c r="P47" s="28"/>
      <c r="Q47" s="24">
        <v>3200.0</v>
      </c>
      <c r="R47" s="29">
        <f t="shared" si="2"/>
        <v>0</v>
      </c>
      <c r="S47" s="30" t="s">
        <v>49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34">
        <v>45025.0</v>
      </c>
      <c r="C48" s="35" t="s">
        <v>739</v>
      </c>
      <c r="D48" s="36">
        <v>30894.0</v>
      </c>
      <c r="E48" s="37" t="s">
        <v>740</v>
      </c>
      <c r="F48" s="24"/>
      <c r="G48" s="25"/>
      <c r="H48" s="25"/>
      <c r="I48" s="27"/>
      <c r="J48" s="25"/>
      <c r="K48" s="25">
        <v>6750.0</v>
      </c>
      <c r="L48" s="25"/>
      <c r="M48" s="25"/>
      <c r="N48" s="25"/>
      <c r="O48" s="28"/>
      <c r="P48" s="28"/>
      <c r="Q48" s="24">
        <v>6750.0</v>
      </c>
      <c r="R48" s="29">
        <f t="shared" si="2"/>
        <v>0</v>
      </c>
      <c r="S48" s="30" t="s">
        <v>49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34">
        <v>45025.0</v>
      </c>
      <c r="C49" s="35" t="s">
        <v>741</v>
      </c>
      <c r="D49" s="36">
        <v>30894.0</v>
      </c>
      <c r="E49" s="37" t="s">
        <v>740</v>
      </c>
      <c r="F49" s="24"/>
      <c r="G49" s="25"/>
      <c r="H49" s="25"/>
      <c r="I49" s="27"/>
      <c r="J49" s="25"/>
      <c r="K49" s="25">
        <v>3600.0</v>
      </c>
      <c r="L49" s="25"/>
      <c r="M49" s="25"/>
      <c r="N49" s="25"/>
      <c r="O49" s="28"/>
      <c r="P49" s="28"/>
      <c r="Q49" s="24">
        <v>3600.0</v>
      </c>
      <c r="R49" s="29">
        <f t="shared" si="2"/>
        <v>0</v>
      </c>
      <c r="S49" s="30" t="s">
        <v>49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34">
        <v>45025.0</v>
      </c>
      <c r="C50" s="35" t="s">
        <v>742</v>
      </c>
      <c r="D50" s="36">
        <v>26005.0</v>
      </c>
      <c r="E50" s="37" t="s">
        <v>743</v>
      </c>
      <c r="F50" s="24"/>
      <c r="G50" s="25"/>
      <c r="H50" s="25"/>
      <c r="I50" s="27">
        <v>1450.0</v>
      </c>
      <c r="J50" s="25"/>
      <c r="K50" s="25"/>
      <c r="L50" s="25"/>
      <c r="M50" s="25"/>
      <c r="N50" s="25"/>
      <c r="O50" s="28"/>
      <c r="P50" s="28"/>
      <c r="Q50" s="24">
        <v>1450.0</v>
      </c>
      <c r="R50" s="29">
        <f t="shared" si="2"/>
        <v>0</v>
      </c>
      <c r="S50" s="30" t="s">
        <v>45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34">
        <v>45025.0</v>
      </c>
      <c r="C51" s="35" t="s">
        <v>744</v>
      </c>
      <c r="D51" s="36">
        <v>54226.0</v>
      </c>
      <c r="E51" s="37" t="s">
        <v>268</v>
      </c>
      <c r="F51" s="24"/>
      <c r="G51" s="25"/>
      <c r="H51" s="25"/>
      <c r="I51" s="27">
        <v>450.0</v>
      </c>
      <c r="J51" s="25"/>
      <c r="K51" s="25"/>
      <c r="L51" s="25"/>
      <c r="M51" s="25"/>
      <c r="N51" s="25"/>
      <c r="O51" s="28"/>
      <c r="P51" s="28"/>
      <c r="Q51" s="24">
        <v>450.0</v>
      </c>
      <c r="R51" s="29">
        <f t="shared" si="2"/>
        <v>0</v>
      </c>
      <c r="S51" s="30" t="s">
        <v>49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34">
        <v>45025.0</v>
      </c>
      <c r="C52" s="35" t="s">
        <v>745</v>
      </c>
      <c r="D52" s="36">
        <v>51848.0</v>
      </c>
      <c r="E52" s="37" t="s">
        <v>746</v>
      </c>
      <c r="F52" s="24"/>
      <c r="G52" s="25"/>
      <c r="H52" s="25"/>
      <c r="I52" s="27"/>
      <c r="J52" s="25">
        <v>10000.0</v>
      </c>
      <c r="K52" s="25"/>
      <c r="L52" s="25"/>
      <c r="M52" s="25"/>
      <c r="N52" s="25"/>
      <c r="O52" s="28"/>
      <c r="P52" s="28"/>
      <c r="Q52" s="24">
        <v>10000.0</v>
      </c>
      <c r="R52" s="29">
        <f t="shared" si="2"/>
        <v>0</v>
      </c>
      <c r="S52" s="30" t="s">
        <v>246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34">
        <v>45025.0</v>
      </c>
      <c r="C53" s="35" t="s">
        <v>747</v>
      </c>
      <c r="D53" s="36">
        <v>76684.0</v>
      </c>
      <c r="E53" s="37" t="s">
        <v>748</v>
      </c>
      <c r="F53" s="24"/>
      <c r="G53" s="25"/>
      <c r="H53" s="25"/>
      <c r="I53" s="27"/>
      <c r="J53" s="25">
        <v>7000.0</v>
      </c>
      <c r="K53" s="25"/>
      <c r="L53" s="25"/>
      <c r="M53" s="25"/>
      <c r="N53" s="25"/>
      <c r="O53" s="28"/>
      <c r="P53" s="28"/>
      <c r="Q53" s="24">
        <v>7000.0</v>
      </c>
      <c r="R53" s="29">
        <f t="shared" si="2"/>
        <v>0</v>
      </c>
      <c r="S53" s="30" t="s">
        <v>49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34">
        <v>45025.0</v>
      </c>
      <c r="C54" s="35" t="s">
        <v>749</v>
      </c>
      <c r="D54" s="36">
        <v>72590.0</v>
      </c>
      <c r="E54" s="37" t="s">
        <v>750</v>
      </c>
      <c r="F54" s="24"/>
      <c r="G54" s="25"/>
      <c r="H54" s="25"/>
      <c r="I54" s="27">
        <v>5150.0</v>
      </c>
      <c r="J54" s="25"/>
      <c r="K54" s="25"/>
      <c r="L54" s="25"/>
      <c r="M54" s="25"/>
      <c r="N54" s="25"/>
      <c r="O54" s="28"/>
      <c r="P54" s="28"/>
      <c r="Q54" s="24">
        <v>5150.0</v>
      </c>
      <c r="R54" s="29">
        <f t="shared" si="2"/>
        <v>0</v>
      </c>
      <c r="S54" s="30" t="s">
        <v>230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34">
        <v>45025.0</v>
      </c>
      <c r="C55" s="35" t="s">
        <v>751</v>
      </c>
      <c r="D55" s="36">
        <v>58074.0</v>
      </c>
      <c r="E55" s="37" t="s">
        <v>70</v>
      </c>
      <c r="F55" s="24"/>
      <c r="G55" s="25"/>
      <c r="H55" s="25"/>
      <c r="I55" s="27"/>
      <c r="J55" s="25"/>
      <c r="K55" s="25"/>
      <c r="L55" s="25"/>
      <c r="M55" s="25">
        <v>5000.0</v>
      </c>
      <c r="N55" s="25"/>
      <c r="O55" s="28"/>
      <c r="P55" s="28"/>
      <c r="Q55" s="24">
        <v>5000.0</v>
      </c>
      <c r="R55" s="29">
        <f t="shared" si="2"/>
        <v>0</v>
      </c>
      <c r="S55" s="30" t="s">
        <v>38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34">
        <v>45025.0</v>
      </c>
      <c r="C56" s="35" t="s">
        <v>752</v>
      </c>
      <c r="D56" s="36">
        <v>13133.0</v>
      </c>
      <c r="E56" s="37" t="s">
        <v>753</v>
      </c>
      <c r="F56" s="24">
        <v>5000.0</v>
      </c>
      <c r="G56" s="25"/>
      <c r="H56" s="25"/>
      <c r="I56" s="27"/>
      <c r="J56" s="25"/>
      <c r="K56" s="25"/>
      <c r="L56" s="25"/>
      <c r="M56" s="25"/>
      <c r="N56" s="25"/>
      <c r="O56" s="28"/>
      <c r="P56" s="28"/>
      <c r="Q56" s="24">
        <v>5000.0</v>
      </c>
      <c r="R56" s="29">
        <f t="shared" si="2"/>
        <v>0</v>
      </c>
      <c r="S56" s="30" t="s">
        <v>49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>
        <v>53.0</v>
      </c>
      <c r="B57" s="34">
        <v>45025.0</v>
      </c>
      <c r="C57" s="35" t="s">
        <v>754</v>
      </c>
      <c r="D57" s="36">
        <v>13133.0</v>
      </c>
      <c r="E57" s="37" t="s">
        <v>753</v>
      </c>
      <c r="F57" s="24">
        <v>900.0</v>
      </c>
      <c r="G57" s="25"/>
      <c r="H57" s="25"/>
      <c r="I57" s="27"/>
      <c r="J57" s="25"/>
      <c r="K57" s="25"/>
      <c r="L57" s="25"/>
      <c r="M57" s="25"/>
      <c r="N57" s="25"/>
      <c r="O57" s="28"/>
      <c r="P57" s="28"/>
      <c r="Q57" s="24">
        <v>900.0</v>
      </c>
      <c r="R57" s="29">
        <f t="shared" si="2"/>
        <v>0</v>
      </c>
      <c r="S57" s="30" t="s">
        <v>49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>
        <v>54.0</v>
      </c>
      <c r="B58" s="34">
        <v>45025.0</v>
      </c>
      <c r="C58" s="35" t="s">
        <v>755</v>
      </c>
      <c r="D58" s="36">
        <v>72573.0</v>
      </c>
      <c r="E58" s="37" t="s">
        <v>756</v>
      </c>
      <c r="F58" s="24"/>
      <c r="G58" s="25"/>
      <c r="H58" s="25"/>
      <c r="I58" s="27">
        <v>12000.0</v>
      </c>
      <c r="J58" s="25"/>
      <c r="K58" s="25"/>
      <c r="L58" s="25"/>
      <c r="M58" s="25"/>
      <c r="N58" s="25"/>
      <c r="O58" s="28"/>
      <c r="P58" s="28"/>
      <c r="Q58" s="24">
        <v>12000.0</v>
      </c>
      <c r="R58" s="29">
        <f t="shared" si="2"/>
        <v>0</v>
      </c>
      <c r="S58" s="30" t="s">
        <v>25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>
        <v>55.0</v>
      </c>
      <c r="B59" s="34">
        <v>45025.0</v>
      </c>
      <c r="C59" s="35" t="s">
        <v>757</v>
      </c>
      <c r="D59" s="36">
        <v>72573.0</v>
      </c>
      <c r="E59" s="37" t="s">
        <v>756</v>
      </c>
      <c r="F59" s="24"/>
      <c r="G59" s="25"/>
      <c r="H59" s="25"/>
      <c r="I59" s="27">
        <v>1200.0</v>
      </c>
      <c r="J59" s="25"/>
      <c r="K59" s="25"/>
      <c r="L59" s="25"/>
      <c r="M59" s="25"/>
      <c r="N59" s="25"/>
      <c r="O59" s="28"/>
      <c r="P59" s="28"/>
      <c r="Q59" s="24">
        <v>1200.0</v>
      </c>
      <c r="R59" s="29">
        <f t="shared" si="2"/>
        <v>0</v>
      </c>
      <c r="S59" s="30" t="s">
        <v>25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9">
        <v>56.0</v>
      </c>
      <c r="B60" s="34">
        <v>45025.0</v>
      </c>
      <c r="C60" s="35" t="s">
        <v>758</v>
      </c>
      <c r="D60" s="36">
        <v>21828.0</v>
      </c>
      <c r="E60" s="37" t="s">
        <v>759</v>
      </c>
      <c r="F60" s="24">
        <v>2500.0</v>
      </c>
      <c r="G60" s="25"/>
      <c r="H60" s="25"/>
      <c r="I60" s="27"/>
      <c r="J60" s="25"/>
      <c r="K60" s="25"/>
      <c r="L60" s="25"/>
      <c r="M60" s="25"/>
      <c r="N60" s="25"/>
      <c r="O60" s="28"/>
      <c r="P60" s="28"/>
      <c r="Q60" s="24">
        <v>2500.0</v>
      </c>
      <c r="R60" s="29">
        <f t="shared" si="2"/>
        <v>0</v>
      </c>
      <c r="S60" s="30" t="s">
        <v>25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9">
        <v>57.0</v>
      </c>
      <c r="B61" s="34">
        <v>45025.0</v>
      </c>
      <c r="C61" s="35" t="s">
        <v>760</v>
      </c>
      <c r="D61" s="36">
        <v>45937.0</v>
      </c>
      <c r="E61" s="37" t="s">
        <v>205</v>
      </c>
      <c r="F61" s="24"/>
      <c r="G61" s="25"/>
      <c r="H61" s="25"/>
      <c r="I61" s="27"/>
      <c r="J61" s="25">
        <v>900.0</v>
      </c>
      <c r="K61" s="25"/>
      <c r="L61" s="25"/>
      <c r="M61" s="25"/>
      <c r="N61" s="25"/>
      <c r="O61" s="28"/>
      <c r="P61" s="28"/>
      <c r="Q61" s="24">
        <v>900.0</v>
      </c>
      <c r="R61" s="29">
        <f t="shared" si="2"/>
        <v>0</v>
      </c>
      <c r="S61" s="30" t="s">
        <v>49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9">
        <v>58.0</v>
      </c>
      <c r="B62" s="34">
        <v>45025.0</v>
      </c>
      <c r="C62" s="35" t="s">
        <v>761</v>
      </c>
      <c r="D62" s="36">
        <v>36918.0</v>
      </c>
      <c r="E62" s="37" t="s">
        <v>443</v>
      </c>
      <c r="F62" s="24"/>
      <c r="G62" s="25"/>
      <c r="H62" s="25"/>
      <c r="I62" s="27"/>
      <c r="J62" s="25"/>
      <c r="K62" s="25"/>
      <c r="L62" s="25"/>
      <c r="M62" s="25"/>
      <c r="N62" s="25">
        <v>1730.0</v>
      </c>
      <c r="O62" s="28"/>
      <c r="P62" s="28"/>
      <c r="Q62" s="24">
        <v>1730.0</v>
      </c>
      <c r="R62" s="29">
        <f t="shared" si="2"/>
        <v>0</v>
      </c>
      <c r="S62" s="30" t="s">
        <v>45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9">
        <v>59.0</v>
      </c>
      <c r="B63" s="34">
        <v>45025.0</v>
      </c>
      <c r="C63" s="35" t="s">
        <v>762</v>
      </c>
      <c r="D63" s="36">
        <v>72573.0</v>
      </c>
      <c r="E63" s="37" t="s">
        <v>756</v>
      </c>
      <c r="F63" s="24"/>
      <c r="G63" s="25"/>
      <c r="H63" s="25"/>
      <c r="I63" s="27"/>
      <c r="J63" s="25"/>
      <c r="K63" s="25"/>
      <c r="L63" s="25"/>
      <c r="M63" s="25">
        <v>30000.0</v>
      </c>
      <c r="N63" s="25"/>
      <c r="O63" s="28"/>
      <c r="P63" s="28"/>
      <c r="Q63" s="24">
        <v>30000.0</v>
      </c>
      <c r="R63" s="29">
        <f t="shared" si="2"/>
        <v>0</v>
      </c>
      <c r="S63" s="30" t="s">
        <v>49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9">
        <v>60.0</v>
      </c>
      <c r="B64" s="34">
        <v>45025.0</v>
      </c>
      <c r="C64" s="35" t="s">
        <v>763</v>
      </c>
      <c r="D64" s="36">
        <v>72915.0</v>
      </c>
      <c r="E64" s="37" t="s">
        <v>764</v>
      </c>
      <c r="F64" s="24"/>
      <c r="G64" s="25"/>
      <c r="H64" s="25"/>
      <c r="I64" s="27"/>
      <c r="J64" s="25"/>
      <c r="K64" s="25"/>
      <c r="L64" s="25"/>
      <c r="M64" s="25"/>
      <c r="N64" s="25">
        <v>1450.0</v>
      </c>
      <c r="O64" s="28"/>
      <c r="P64" s="28"/>
      <c r="Q64" s="24">
        <v>1450.0</v>
      </c>
      <c r="R64" s="29">
        <f t="shared" si="2"/>
        <v>0</v>
      </c>
      <c r="S64" s="30" t="s">
        <v>25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9">
        <v>61.0</v>
      </c>
      <c r="B65" s="34">
        <v>45025.0</v>
      </c>
      <c r="C65" s="35" t="s">
        <v>765</v>
      </c>
      <c r="D65" s="36">
        <v>59103.0</v>
      </c>
      <c r="E65" s="37" t="s">
        <v>182</v>
      </c>
      <c r="F65" s="24"/>
      <c r="G65" s="25"/>
      <c r="H65" s="25"/>
      <c r="I65" s="27">
        <v>2950.0</v>
      </c>
      <c r="J65" s="25"/>
      <c r="K65" s="25"/>
      <c r="L65" s="25"/>
      <c r="M65" s="25"/>
      <c r="N65" s="25"/>
      <c r="O65" s="28"/>
      <c r="P65" s="28"/>
      <c r="Q65" s="24">
        <v>2950.0</v>
      </c>
      <c r="R65" s="29">
        <f t="shared" si="2"/>
        <v>0</v>
      </c>
      <c r="S65" s="30" t="s">
        <v>230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9">
        <v>62.0</v>
      </c>
      <c r="B66" s="34">
        <v>45025.0</v>
      </c>
      <c r="C66" s="35" t="s">
        <v>766</v>
      </c>
      <c r="D66" s="36">
        <v>22727.0</v>
      </c>
      <c r="E66" s="37" t="s">
        <v>502</v>
      </c>
      <c r="F66" s="24"/>
      <c r="G66" s="25"/>
      <c r="H66" s="25"/>
      <c r="I66" s="27">
        <v>975.0</v>
      </c>
      <c r="J66" s="25"/>
      <c r="K66" s="25"/>
      <c r="L66" s="25"/>
      <c r="M66" s="25"/>
      <c r="N66" s="25"/>
      <c r="O66" s="28"/>
      <c r="P66" s="28"/>
      <c r="Q66" s="24">
        <v>975.0</v>
      </c>
      <c r="R66" s="29">
        <f t="shared" si="2"/>
        <v>0</v>
      </c>
      <c r="S66" s="30" t="s">
        <v>230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9">
        <v>63.0</v>
      </c>
      <c r="B67" s="34">
        <v>45025.0</v>
      </c>
      <c r="C67" s="35" t="s">
        <v>767</v>
      </c>
      <c r="D67" s="36">
        <v>39803.0</v>
      </c>
      <c r="E67" s="37" t="s">
        <v>583</v>
      </c>
      <c r="F67" s="24"/>
      <c r="G67" s="25">
        <v>4725.0</v>
      </c>
      <c r="H67" s="25"/>
      <c r="I67" s="27"/>
      <c r="J67" s="25"/>
      <c r="K67" s="25"/>
      <c r="L67" s="25"/>
      <c r="M67" s="25"/>
      <c r="N67" s="25"/>
      <c r="O67" s="28"/>
      <c r="P67" s="28"/>
      <c r="Q67" s="24">
        <v>4725.0</v>
      </c>
      <c r="R67" s="29">
        <f t="shared" si="2"/>
        <v>0</v>
      </c>
      <c r="S67" s="30" t="s">
        <v>45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9">
        <v>64.0</v>
      </c>
      <c r="B68" s="34">
        <v>45025.0</v>
      </c>
      <c r="C68" s="35" t="s">
        <v>768</v>
      </c>
      <c r="D68" s="36">
        <v>35245.0</v>
      </c>
      <c r="E68" s="37" t="s">
        <v>186</v>
      </c>
      <c r="F68" s="24">
        <v>40.0</v>
      </c>
      <c r="G68" s="25"/>
      <c r="H68" s="25"/>
      <c r="I68" s="27">
        <v>240.0</v>
      </c>
      <c r="J68" s="25"/>
      <c r="K68" s="25"/>
      <c r="L68" s="25"/>
      <c r="M68" s="25"/>
      <c r="N68" s="25"/>
      <c r="O68" s="28"/>
      <c r="P68" s="28"/>
      <c r="Q68" s="24">
        <v>280.0</v>
      </c>
      <c r="R68" s="29">
        <f t="shared" si="2"/>
        <v>0</v>
      </c>
      <c r="S68" s="30" t="s">
        <v>38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9">
        <v>65.0</v>
      </c>
      <c r="B69" s="34">
        <v>45025.0</v>
      </c>
      <c r="C69" s="35" t="s">
        <v>769</v>
      </c>
      <c r="D69" s="36">
        <v>75472.0</v>
      </c>
      <c r="E69" s="37" t="s">
        <v>770</v>
      </c>
      <c r="F69" s="24">
        <v>7000.0</v>
      </c>
      <c r="G69" s="25"/>
      <c r="H69" s="25"/>
      <c r="I69" s="27"/>
      <c r="J69" s="25"/>
      <c r="K69" s="25"/>
      <c r="L69" s="25"/>
      <c r="M69" s="25"/>
      <c r="N69" s="25"/>
      <c r="O69" s="28"/>
      <c r="P69" s="28"/>
      <c r="Q69" s="24">
        <v>7000.0</v>
      </c>
      <c r="R69" s="29">
        <f t="shared" si="2"/>
        <v>0</v>
      </c>
      <c r="S69" s="30" t="s">
        <v>25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9">
        <v>66.0</v>
      </c>
      <c r="B70" s="34">
        <v>45025.0</v>
      </c>
      <c r="C70" s="35" t="s">
        <v>771</v>
      </c>
      <c r="D70" s="36">
        <v>44041.0</v>
      </c>
      <c r="E70" s="37" t="s">
        <v>32</v>
      </c>
      <c r="F70" s="24">
        <v>700.0</v>
      </c>
      <c r="G70" s="25"/>
      <c r="H70" s="25"/>
      <c r="I70" s="27"/>
      <c r="J70" s="25"/>
      <c r="K70" s="25"/>
      <c r="L70" s="25"/>
      <c r="M70" s="25"/>
      <c r="N70" s="25"/>
      <c r="O70" s="28"/>
      <c r="P70" s="28"/>
      <c r="Q70" s="24">
        <v>700.0</v>
      </c>
      <c r="R70" s="29">
        <f t="shared" si="2"/>
        <v>0</v>
      </c>
      <c r="S70" s="30" t="s">
        <v>38</v>
      </c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9">
        <v>67.0</v>
      </c>
      <c r="B71" s="34">
        <v>45025.0</v>
      </c>
      <c r="C71" s="35" t="s">
        <v>772</v>
      </c>
      <c r="D71" s="36">
        <v>10291.0</v>
      </c>
      <c r="E71" s="37" t="s">
        <v>53</v>
      </c>
      <c r="F71" s="24">
        <v>700.0</v>
      </c>
      <c r="G71" s="25"/>
      <c r="H71" s="25"/>
      <c r="I71" s="27"/>
      <c r="J71" s="25"/>
      <c r="K71" s="25"/>
      <c r="L71" s="25"/>
      <c r="M71" s="25"/>
      <c r="N71" s="25"/>
      <c r="O71" s="28"/>
      <c r="P71" s="25"/>
      <c r="Q71" s="24">
        <v>700.0</v>
      </c>
      <c r="R71" s="29">
        <f t="shared" si="2"/>
        <v>0</v>
      </c>
      <c r="S71" s="30" t="s">
        <v>49</v>
      </c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9">
        <v>68.0</v>
      </c>
      <c r="B72" s="34">
        <v>45025.0</v>
      </c>
      <c r="C72" s="35" t="s">
        <v>773</v>
      </c>
      <c r="D72" s="36">
        <v>51697.0</v>
      </c>
      <c r="E72" s="37" t="s">
        <v>36</v>
      </c>
      <c r="F72" s="24"/>
      <c r="G72" s="25"/>
      <c r="H72" s="25"/>
      <c r="I72" s="27"/>
      <c r="J72" s="25">
        <v>1238.0</v>
      </c>
      <c r="K72" s="25">
        <v>3262.0</v>
      </c>
      <c r="L72" s="25"/>
      <c r="M72" s="25"/>
      <c r="N72" s="25"/>
      <c r="O72" s="28"/>
      <c r="P72" s="25"/>
      <c r="Q72" s="24">
        <v>4500.0</v>
      </c>
      <c r="R72" s="29">
        <f t="shared" si="2"/>
        <v>0</v>
      </c>
      <c r="S72" s="30" t="s">
        <v>49</v>
      </c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9">
        <v>69.0</v>
      </c>
      <c r="B73" s="34">
        <v>45025.0</v>
      </c>
      <c r="C73" s="35" t="s">
        <v>774</v>
      </c>
      <c r="D73" s="36">
        <v>53249.0</v>
      </c>
      <c r="E73" s="37" t="s">
        <v>775</v>
      </c>
      <c r="F73" s="24"/>
      <c r="G73" s="25"/>
      <c r="H73" s="25"/>
      <c r="I73" s="27"/>
      <c r="J73" s="25">
        <v>15100.0</v>
      </c>
      <c r="K73" s="25"/>
      <c r="L73" s="25"/>
      <c r="M73" s="25"/>
      <c r="N73" s="25"/>
      <c r="O73" s="28"/>
      <c r="P73" s="25"/>
      <c r="Q73" s="24">
        <v>15100.0</v>
      </c>
      <c r="R73" s="29">
        <f t="shared" si="2"/>
        <v>0</v>
      </c>
      <c r="S73" s="30" t="s">
        <v>25</v>
      </c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9">
        <v>70.0</v>
      </c>
      <c r="B74" s="34">
        <v>45025.0</v>
      </c>
      <c r="C74" s="35" t="s">
        <v>776</v>
      </c>
      <c r="D74" s="36">
        <v>74284.0</v>
      </c>
      <c r="E74" s="37" t="s">
        <v>777</v>
      </c>
      <c r="F74" s="24">
        <v>1450.0</v>
      </c>
      <c r="G74" s="25"/>
      <c r="H74" s="25"/>
      <c r="I74" s="27"/>
      <c r="J74" s="25"/>
      <c r="K74" s="25"/>
      <c r="L74" s="25"/>
      <c r="M74" s="25"/>
      <c r="N74" s="25"/>
      <c r="O74" s="28"/>
      <c r="P74" s="25"/>
      <c r="Q74" s="24">
        <v>1450.0</v>
      </c>
      <c r="R74" s="29">
        <f t="shared" si="2"/>
        <v>0</v>
      </c>
      <c r="S74" s="30" t="s">
        <v>49</v>
      </c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9">
        <v>71.0</v>
      </c>
      <c r="B75" s="34">
        <v>45025.0</v>
      </c>
      <c r="C75" s="35" t="s">
        <v>778</v>
      </c>
      <c r="D75" s="36">
        <v>28414.0</v>
      </c>
      <c r="E75" s="37" t="s">
        <v>125</v>
      </c>
      <c r="F75" s="24"/>
      <c r="G75" s="25"/>
      <c r="H75" s="25"/>
      <c r="I75" s="27"/>
      <c r="J75" s="25">
        <v>5800.0</v>
      </c>
      <c r="K75" s="25"/>
      <c r="L75" s="25"/>
      <c r="M75" s="25"/>
      <c r="N75" s="25"/>
      <c r="O75" s="28"/>
      <c r="P75" s="25"/>
      <c r="Q75" s="24">
        <v>5800.0</v>
      </c>
      <c r="R75" s="29">
        <f t="shared" si="2"/>
        <v>0</v>
      </c>
      <c r="S75" s="30" t="s">
        <v>38</v>
      </c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9">
        <v>72.0</v>
      </c>
      <c r="B76" s="34">
        <v>45025.0</v>
      </c>
      <c r="C76" s="35" t="s">
        <v>779</v>
      </c>
      <c r="D76" s="36">
        <v>36928.0</v>
      </c>
      <c r="E76" s="37" t="s">
        <v>127</v>
      </c>
      <c r="F76" s="24"/>
      <c r="G76" s="25"/>
      <c r="H76" s="25"/>
      <c r="I76" s="27"/>
      <c r="J76" s="25"/>
      <c r="K76" s="25">
        <v>2400.0</v>
      </c>
      <c r="L76" s="25"/>
      <c r="M76" s="25"/>
      <c r="N76" s="25"/>
      <c r="O76" s="28"/>
      <c r="P76" s="25"/>
      <c r="Q76" s="24">
        <v>2400.0</v>
      </c>
      <c r="R76" s="29">
        <f t="shared" si="2"/>
        <v>0</v>
      </c>
      <c r="S76" s="30" t="s">
        <v>49</v>
      </c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9">
        <v>73.0</v>
      </c>
      <c r="B77" s="34">
        <v>45025.0</v>
      </c>
      <c r="C77" s="35" t="s">
        <v>780</v>
      </c>
      <c r="D77" s="36">
        <v>21818.0</v>
      </c>
      <c r="E77" s="37" t="s">
        <v>275</v>
      </c>
      <c r="F77" s="24"/>
      <c r="G77" s="25"/>
      <c r="H77" s="25"/>
      <c r="I77" s="27"/>
      <c r="J77" s="25"/>
      <c r="K77" s="25">
        <v>8000.0</v>
      </c>
      <c r="L77" s="25"/>
      <c r="M77" s="25"/>
      <c r="N77" s="25"/>
      <c r="O77" s="28"/>
      <c r="P77" s="25"/>
      <c r="Q77" s="24">
        <v>8000.0</v>
      </c>
      <c r="R77" s="29">
        <f t="shared" si="2"/>
        <v>0</v>
      </c>
      <c r="S77" s="30" t="s">
        <v>45</v>
      </c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9">
        <v>74.0</v>
      </c>
      <c r="B78" s="34">
        <v>45025.0</v>
      </c>
      <c r="C78" s="35" t="s">
        <v>781</v>
      </c>
      <c r="D78" s="36">
        <v>21818.0</v>
      </c>
      <c r="E78" s="37" t="s">
        <v>275</v>
      </c>
      <c r="F78" s="24"/>
      <c r="G78" s="25"/>
      <c r="H78" s="25"/>
      <c r="I78" s="27"/>
      <c r="J78" s="25"/>
      <c r="K78" s="25">
        <v>11600.0</v>
      </c>
      <c r="L78" s="25"/>
      <c r="M78" s="25"/>
      <c r="N78" s="25"/>
      <c r="O78" s="28"/>
      <c r="P78" s="25"/>
      <c r="Q78" s="24">
        <v>11600.0</v>
      </c>
      <c r="R78" s="29">
        <f t="shared" si="2"/>
        <v>0</v>
      </c>
      <c r="S78" s="30" t="s">
        <v>45</v>
      </c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9">
        <v>75.0</v>
      </c>
      <c r="B79" s="34">
        <v>45025.0</v>
      </c>
      <c r="C79" s="35" t="s">
        <v>782</v>
      </c>
      <c r="D79" s="36">
        <v>44685.0</v>
      </c>
      <c r="E79" s="37" t="s">
        <v>783</v>
      </c>
      <c r="F79" s="24"/>
      <c r="G79" s="25"/>
      <c r="H79" s="25"/>
      <c r="I79" s="27"/>
      <c r="J79" s="25"/>
      <c r="K79" s="25"/>
      <c r="L79" s="25"/>
      <c r="M79" s="25"/>
      <c r="N79" s="25">
        <v>5000.0</v>
      </c>
      <c r="O79" s="28"/>
      <c r="P79" s="25"/>
      <c r="Q79" s="24">
        <v>5000.0</v>
      </c>
      <c r="R79" s="29">
        <f t="shared" si="2"/>
        <v>0</v>
      </c>
      <c r="S79" s="30" t="s">
        <v>49</v>
      </c>
      <c r="T79" s="3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9">
        <v>76.0</v>
      </c>
      <c r="B80" s="34">
        <v>45025.0</v>
      </c>
      <c r="C80" s="35" t="s">
        <v>784</v>
      </c>
      <c r="D80" s="36">
        <v>28414.0</v>
      </c>
      <c r="E80" s="37" t="s">
        <v>125</v>
      </c>
      <c r="F80" s="24"/>
      <c r="G80" s="25"/>
      <c r="H80" s="25"/>
      <c r="I80" s="27"/>
      <c r="J80" s="25"/>
      <c r="K80" s="25">
        <v>350.0</v>
      </c>
      <c r="L80" s="25"/>
      <c r="M80" s="25"/>
      <c r="N80" s="25"/>
      <c r="O80" s="28"/>
      <c r="P80" s="25"/>
      <c r="Q80" s="24">
        <v>350.0</v>
      </c>
      <c r="R80" s="29">
        <f t="shared" si="2"/>
        <v>0</v>
      </c>
      <c r="S80" s="30" t="s">
        <v>45</v>
      </c>
      <c r="T80" s="31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9">
        <v>77.0</v>
      </c>
      <c r="B81" s="34">
        <v>45025.0</v>
      </c>
      <c r="C81" s="35" t="s">
        <v>785</v>
      </c>
      <c r="D81" s="36">
        <v>52247.0</v>
      </c>
      <c r="E81" s="37" t="s">
        <v>367</v>
      </c>
      <c r="F81" s="24"/>
      <c r="G81" s="25"/>
      <c r="H81" s="25"/>
      <c r="I81" s="27">
        <v>2400.0</v>
      </c>
      <c r="J81" s="25"/>
      <c r="K81" s="25"/>
      <c r="L81" s="25"/>
      <c r="M81" s="25"/>
      <c r="N81" s="25"/>
      <c r="O81" s="28"/>
      <c r="P81" s="25"/>
      <c r="Q81" s="24">
        <v>2400.0</v>
      </c>
      <c r="R81" s="29">
        <f t="shared" si="2"/>
        <v>0</v>
      </c>
      <c r="S81" s="30" t="s">
        <v>49</v>
      </c>
      <c r="T81" s="31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9">
        <v>78.0</v>
      </c>
      <c r="B82" s="34">
        <v>45025.0</v>
      </c>
      <c r="C82" s="35" t="s">
        <v>786</v>
      </c>
      <c r="D82" s="36">
        <v>19122.0</v>
      </c>
      <c r="E82" s="37" t="s">
        <v>787</v>
      </c>
      <c r="F82" s="24"/>
      <c r="G82" s="25"/>
      <c r="H82" s="25"/>
      <c r="I82" s="27"/>
      <c r="J82" s="25"/>
      <c r="K82" s="25"/>
      <c r="L82" s="25"/>
      <c r="M82" s="25"/>
      <c r="N82" s="25">
        <v>580.0</v>
      </c>
      <c r="O82" s="28"/>
      <c r="P82" s="25"/>
      <c r="Q82" s="24">
        <v>580.0</v>
      </c>
      <c r="R82" s="29">
        <f t="shared" si="2"/>
        <v>0</v>
      </c>
      <c r="S82" s="30" t="s">
        <v>25</v>
      </c>
      <c r="T82" s="31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9">
        <v>79.0</v>
      </c>
      <c r="B83" s="34">
        <v>45024.0</v>
      </c>
      <c r="C83" s="35" t="s">
        <v>788</v>
      </c>
      <c r="D83" s="36">
        <v>22341.0</v>
      </c>
      <c r="E83" s="37" t="s">
        <v>158</v>
      </c>
      <c r="F83" s="24"/>
      <c r="G83" s="25"/>
      <c r="H83" s="25"/>
      <c r="I83" s="27"/>
      <c r="J83" s="25"/>
      <c r="K83" s="25"/>
      <c r="L83" s="25"/>
      <c r="M83" s="25"/>
      <c r="N83" s="25"/>
      <c r="O83" s="28"/>
      <c r="P83" s="25">
        <v>1200.0</v>
      </c>
      <c r="Q83" s="24">
        <v>1200.0</v>
      </c>
      <c r="R83" s="29">
        <f t="shared" si="2"/>
        <v>0</v>
      </c>
      <c r="S83" s="30"/>
      <c r="T83" s="31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9">
        <v>80.0</v>
      </c>
      <c r="B84" s="34">
        <v>45024.0</v>
      </c>
      <c r="C84" s="35" t="s">
        <v>789</v>
      </c>
      <c r="D84" s="36">
        <v>44168.0</v>
      </c>
      <c r="E84" s="37" t="s">
        <v>790</v>
      </c>
      <c r="F84" s="24"/>
      <c r="G84" s="25"/>
      <c r="H84" s="25"/>
      <c r="I84" s="27"/>
      <c r="J84" s="25"/>
      <c r="K84" s="25"/>
      <c r="L84" s="25"/>
      <c r="M84" s="25"/>
      <c r="N84" s="25"/>
      <c r="O84" s="28"/>
      <c r="P84" s="25">
        <v>7600.0</v>
      </c>
      <c r="Q84" s="24">
        <v>7600.0</v>
      </c>
      <c r="R84" s="29">
        <f t="shared" si="2"/>
        <v>0</v>
      </c>
      <c r="S84" s="30"/>
      <c r="T84" s="31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9">
        <v>81.0</v>
      </c>
      <c r="B85" s="34">
        <v>45024.0</v>
      </c>
      <c r="C85" s="35" t="s">
        <v>791</v>
      </c>
      <c r="D85" s="36">
        <v>43134.0</v>
      </c>
      <c r="E85" s="37" t="s">
        <v>356</v>
      </c>
      <c r="F85" s="24"/>
      <c r="G85" s="25"/>
      <c r="H85" s="25"/>
      <c r="I85" s="27"/>
      <c r="J85" s="25"/>
      <c r="K85" s="25"/>
      <c r="L85" s="25"/>
      <c r="M85" s="25"/>
      <c r="N85" s="25"/>
      <c r="O85" s="28"/>
      <c r="P85" s="25">
        <v>4800.0</v>
      </c>
      <c r="Q85" s="24">
        <v>4800.0</v>
      </c>
      <c r="R85" s="29">
        <f t="shared" si="2"/>
        <v>0</v>
      </c>
      <c r="S85" s="30"/>
      <c r="T85" s="31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9">
        <v>82.0</v>
      </c>
      <c r="B86" s="34">
        <v>45024.0</v>
      </c>
      <c r="C86" s="35" t="s">
        <v>792</v>
      </c>
      <c r="D86" s="36">
        <v>52263.0</v>
      </c>
      <c r="E86" s="37" t="s">
        <v>793</v>
      </c>
      <c r="F86" s="24"/>
      <c r="G86" s="25"/>
      <c r="H86" s="25"/>
      <c r="I86" s="27"/>
      <c r="J86" s="25"/>
      <c r="K86" s="25"/>
      <c r="L86" s="25"/>
      <c r="M86" s="25"/>
      <c r="N86" s="25"/>
      <c r="O86" s="28"/>
      <c r="P86" s="25">
        <v>4400.0</v>
      </c>
      <c r="Q86" s="24">
        <v>4400.0</v>
      </c>
      <c r="R86" s="29">
        <f t="shared" si="2"/>
        <v>0</v>
      </c>
      <c r="S86" s="30"/>
      <c r="T86" s="31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9">
        <v>83.0</v>
      </c>
      <c r="B87" s="34">
        <v>45024.0</v>
      </c>
      <c r="C87" s="35" t="s">
        <v>794</v>
      </c>
      <c r="D87" s="36">
        <v>52263.0</v>
      </c>
      <c r="E87" s="37" t="s">
        <v>793</v>
      </c>
      <c r="F87" s="24"/>
      <c r="G87" s="25"/>
      <c r="H87" s="25"/>
      <c r="I87" s="27"/>
      <c r="J87" s="25"/>
      <c r="K87" s="25"/>
      <c r="L87" s="25"/>
      <c r="M87" s="25"/>
      <c r="N87" s="25"/>
      <c r="O87" s="28"/>
      <c r="P87" s="25">
        <v>1200.0</v>
      </c>
      <c r="Q87" s="24">
        <v>1200.0</v>
      </c>
      <c r="R87" s="29">
        <f t="shared" si="2"/>
        <v>0</v>
      </c>
      <c r="S87" s="30"/>
      <c r="T87" s="31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9">
        <v>84.0</v>
      </c>
      <c r="B88" s="34">
        <v>45024.0</v>
      </c>
      <c r="C88" s="35" t="s">
        <v>795</v>
      </c>
      <c r="D88" s="36">
        <v>57201.0</v>
      </c>
      <c r="E88" s="37" t="s">
        <v>669</v>
      </c>
      <c r="F88" s="24"/>
      <c r="G88" s="25"/>
      <c r="H88" s="25">
        <v>10000.0</v>
      </c>
      <c r="I88" s="27"/>
      <c r="J88" s="25"/>
      <c r="K88" s="25"/>
      <c r="L88" s="25"/>
      <c r="M88" s="25"/>
      <c r="N88" s="25"/>
      <c r="O88" s="28"/>
      <c r="P88" s="28"/>
      <c r="Q88" s="24">
        <v>10000.0</v>
      </c>
      <c r="R88" s="29">
        <f t="shared" si="2"/>
        <v>0</v>
      </c>
      <c r="S88" s="30"/>
      <c r="T88" s="31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9">
        <v>85.0</v>
      </c>
      <c r="B89" s="34">
        <v>45025.0</v>
      </c>
      <c r="C89" s="35" t="s">
        <v>796</v>
      </c>
      <c r="D89" s="36">
        <v>76683.0</v>
      </c>
      <c r="E89" s="37" t="s">
        <v>797</v>
      </c>
      <c r="F89" s="24"/>
      <c r="G89" s="25"/>
      <c r="H89" s="25"/>
      <c r="I89" s="27"/>
      <c r="J89" s="25"/>
      <c r="K89" s="25">
        <v>27000.0</v>
      </c>
      <c r="L89" s="25"/>
      <c r="M89" s="25"/>
      <c r="N89" s="25"/>
      <c r="O89" s="28"/>
      <c r="P89" s="28"/>
      <c r="Q89" s="24">
        <v>27000.0</v>
      </c>
      <c r="R89" s="29">
        <f t="shared" si="2"/>
        <v>0</v>
      </c>
      <c r="S89" s="30"/>
      <c r="T89" s="31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9">
        <v>86.0</v>
      </c>
      <c r="B90" s="34">
        <v>45025.0</v>
      </c>
      <c r="C90" s="35" t="s">
        <v>798</v>
      </c>
      <c r="D90" s="36">
        <v>14343.0</v>
      </c>
      <c r="E90" s="37" t="s">
        <v>300</v>
      </c>
      <c r="F90" s="24"/>
      <c r="G90" s="25"/>
      <c r="H90" s="25"/>
      <c r="I90" s="27"/>
      <c r="J90" s="25"/>
      <c r="K90" s="25"/>
      <c r="L90" s="25"/>
      <c r="M90" s="25"/>
      <c r="N90" s="25"/>
      <c r="O90" s="28"/>
      <c r="P90" s="25">
        <v>1200.0</v>
      </c>
      <c r="Q90" s="24">
        <v>1200.0</v>
      </c>
      <c r="R90" s="29">
        <f t="shared" si="2"/>
        <v>0</v>
      </c>
      <c r="S90" s="30"/>
      <c r="T90" s="31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9">
        <v>87.0</v>
      </c>
      <c r="B91" s="34">
        <v>45025.0</v>
      </c>
      <c r="C91" s="35" t="s">
        <v>799</v>
      </c>
      <c r="D91" s="36">
        <v>71728.0</v>
      </c>
      <c r="E91" s="37" t="s">
        <v>800</v>
      </c>
      <c r="F91" s="24"/>
      <c r="G91" s="25"/>
      <c r="H91" s="25"/>
      <c r="I91" s="27"/>
      <c r="J91" s="25"/>
      <c r="K91" s="25"/>
      <c r="L91" s="25"/>
      <c r="M91" s="25"/>
      <c r="N91" s="25"/>
      <c r="O91" s="28"/>
      <c r="P91" s="25">
        <v>8400.0</v>
      </c>
      <c r="Q91" s="24">
        <v>8400.0</v>
      </c>
      <c r="R91" s="29">
        <f t="shared" si="2"/>
        <v>0</v>
      </c>
      <c r="S91" s="30"/>
      <c r="T91" s="31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9">
        <v>88.0</v>
      </c>
      <c r="B92" s="34">
        <v>45025.0</v>
      </c>
      <c r="C92" s="35" t="s">
        <v>801</v>
      </c>
      <c r="D92" s="36">
        <v>12444.0</v>
      </c>
      <c r="E92" s="37" t="s">
        <v>616</v>
      </c>
      <c r="F92" s="24"/>
      <c r="G92" s="25"/>
      <c r="H92" s="25"/>
      <c r="I92" s="27"/>
      <c r="J92" s="25"/>
      <c r="K92" s="25">
        <v>300.0</v>
      </c>
      <c r="L92" s="25"/>
      <c r="M92" s="25"/>
      <c r="N92" s="25"/>
      <c r="O92" s="28"/>
      <c r="P92" s="28"/>
      <c r="Q92" s="24">
        <v>300.0</v>
      </c>
      <c r="R92" s="29">
        <f t="shared" si="2"/>
        <v>0</v>
      </c>
      <c r="S92" s="30"/>
      <c r="T92" s="31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9">
        <v>89.0</v>
      </c>
      <c r="B93" s="34">
        <v>45025.0</v>
      </c>
      <c r="C93" s="35" t="s">
        <v>802</v>
      </c>
      <c r="D93" s="36">
        <v>52215.0</v>
      </c>
      <c r="E93" s="37" t="s">
        <v>316</v>
      </c>
      <c r="F93" s="24"/>
      <c r="G93" s="25"/>
      <c r="H93" s="25">
        <v>5200.0</v>
      </c>
      <c r="I93" s="27"/>
      <c r="J93" s="25"/>
      <c r="K93" s="25"/>
      <c r="L93" s="25"/>
      <c r="M93" s="25"/>
      <c r="N93" s="25"/>
      <c r="O93" s="28"/>
      <c r="P93" s="28"/>
      <c r="Q93" s="24">
        <v>5200.0</v>
      </c>
      <c r="R93" s="29">
        <f t="shared" si="2"/>
        <v>0</v>
      </c>
      <c r="S93" s="30"/>
      <c r="T93" s="31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9">
        <v>90.0</v>
      </c>
      <c r="B94" s="34">
        <v>45025.0</v>
      </c>
      <c r="C94" s="35" t="s">
        <v>803</v>
      </c>
      <c r="D94" s="36">
        <v>66012.0</v>
      </c>
      <c r="E94" s="37" t="s">
        <v>494</v>
      </c>
      <c r="F94" s="24"/>
      <c r="G94" s="25"/>
      <c r="H94" s="25"/>
      <c r="I94" s="27"/>
      <c r="J94" s="25"/>
      <c r="K94" s="25"/>
      <c r="L94" s="25"/>
      <c r="M94" s="25"/>
      <c r="N94" s="25"/>
      <c r="O94" s="28"/>
      <c r="P94" s="25">
        <v>1200.0</v>
      </c>
      <c r="Q94" s="24">
        <v>1200.0</v>
      </c>
      <c r="R94" s="29">
        <f t="shared" si="2"/>
        <v>0</v>
      </c>
      <c r="S94" s="30"/>
      <c r="T94" s="31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9">
        <v>91.0</v>
      </c>
      <c r="B95" s="34">
        <v>45025.0</v>
      </c>
      <c r="C95" s="35" t="s">
        <v>804</v>
      </c>
      <c r="D95" s="36">
        <v>48577.0</v>
      </c>
      <c r="E95" s="37" t="s">
        <v>805</v>
      </c>
      <c r="F95" s="24"/>
      <c r="G95" s="25"/>
      <c r="H95" s="25"/>
      <c r="I95" s="27"/>
      <c r="J95" s="25"/>
      <c r="K95" s="25"/>
      <c r="L95" s="25"/>
      <c r="M95" s="25"/>
      <c r="N95" s="25"/>
      <c r="O95" s="28"/>
      <c r="P95" s="25">
        <v>800.0</v>
      </c>
      <c r="Q95" s="24">
        <v>800.0</v>
      </c>
      <c r="R95" s="29">
        <f t="shared" si="2"/>
        <v>0</v>
      </c>
      <c r="S95" s="30"/>
      <c r="T95" s="31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9">
        <v>92.0</v>
      </c>
      <c r="B96" s="34">
        <v>45025.0</v>
      </c>
      <c r="C96" s="35" t="s">
        <v>806</v>
      </c>
      <c r="D96" s="36">
        <v>70078.0</v>
      </c>
      <c r="E96" s="37" t="s">
        <v>807</v>
      </c>
      <c r="F96" s="24"/>
      <c r="G96" s="25"/>
      <c r="H96" s="25"/>
      <c r="I96" s="27"/>
      <c r="J96" s="25"/>
      <c r="K96" s="25">
        <v>3840.0</v>
      </c>
      <c r="L96" s="25"/>
      <c r="M96" s="25"/>
      <c r="N96" s="25"/>
      <c r="O96" s="28"/>
      <c r="P96" s="28"/>
      <c r="Q96" s="24">
        <v>3840.0</v>
      </c>
      <c r="R96" s="29">
        <f t="shared" si="2"/>
        <v>0</v>
      </c>
      <c r="S96" s="30"/>
      <c r="T96" s="31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9">
        <v>93.0</v>
      </c>
      <c r="B97" s="34">
        <v>45025.0</v>
      </c>
      <c r="C97" s="35" t="s">
        <v>808</v>
      </c>
      <c r="D97" s="36">
        <v>70078.0</v>
      </c>
      <c r="E97" s="37" t="s">
        <v>807</v>
      </c>
      <c r="F97" s="24"/>
      <c r="G97" s="25"/>
      <c r="H97" s="25"/>
      <c r="I97" s="27"/>
      <c r="J97" s="25"/>
      <c r="K97" s="25">
        <v>132.5</v>
      </c>
      <c r="L97" s="25"/>
      <c r="M97" s="25"/>
      <c r="N97" s="25"/>
      <c r="O97" s="28"/>
      <c r="P97" s="25">
        <v>2267.5</v>
      </c>
      <c r="Q97" s="24">
        <v>2400.0</v>
      </c>
      <c r="R97" s="29">
        <f t="shared" si="2"/>
        <v>0</v>
      </c>
      <c r="S97" s="30"/>
      <c r="T97" s="31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9">
        <v>94.0</v>
      </c>
      <c r="B98" s="34">
        <v>45025.0</v>
      </c>
      <c r="C98" s="35" t="s">
        <v>809</v>
      </c>
      <c r="D98" s="36">
        <v>14304.0</v>
      </c>
      <c r="E98" s="37" t="s">
        <v>810</v>
      </c>
      <c r="F98" s="24"/>
      <c r="G98" s="25"/>
      <c r="H98" s="25"/>
      <c r="I98" s="27"/>
      <c r="J98" s="25"/>
      <c r="K98" s="25"/>
      <c r="L98" s="25"/>
      <c r="M98" s="25"/>
      <c r="N98" s="25"/>
      <c r="O98" s="28"/>
      <c r="P98" s="25">
        <v>1600.0</v>
      </c>
      <c r="Q98" s="24">
        <v>1600.0</v>
      </c>
      <c r="R98" s="29">
        <f t="shared" si="2"/>
        <v>0</v>
      </c>
      <c r="S98" s="30"/>
      <c r="T98" s="31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9">
        <v>95.0</v>
      </c>
      <c r="B99" s="34">
        <v>45025.0</v>
      </c>
      <c r="C99" s="35" t="s">
        <v>811</v>
      </c>
      <c r="D99" s="36">
        <v>26005.0</v>
      </c>
      <c r="E99" s="37" t="s">
        <v>743</v>
      </c>
      <c r="F99" s="24"/>
      <c r="G99" s="25"/>
      <c r="H99" s="25"/>
      <c r="I99" s="27"/>
      <c r="J99" s="25"/>
      <c r="K99" s="25"/>
      <c r="L99" s="25"/>
      <c r="M99" s="25"/>
      <c r="N99" s="25"/>
      <c r="O99" s="28"/>
      <c r="P99" s="25">
        <v>1200.0</v>
      </c>
      <c r="Q99" s="24">
        <v>1200.0</v>
      </c>
      <c r="R99" s="29">
        <f t="shared" si="2"/>
        <v>0</v>
      </c>
      <c r="S99" s="30"/>
      <c r="T99" s="31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9">
        <v>96.0</v>
      </c>
      <c r="B100" s="34">
        <v>45025.0</v>
      </c>
      <c r="C100" s="35" t="s">
        <v>812</v>
      </c>
      <c r="D100" s="36">
        <v>52597.0</v>
      </c>
      <c r="E100" s="37" t="s">
        <v>813</v>
      </c>
      <c r="F100" s="24"/>
      <c r="G100" s="25"/>
      <c r="H100" s="25"/>
      <c r="I100" s="27"/>
      <c r="J100" s="25"/>
      <c r="K100" s="25">
        <v>395.0</v>
      </c>
      <c r="L100" s="25"/>
      <c r="M100" s="25"/>
      <c r="N100" s="25"/>
      <c r="O100" s="28"/>
      <c r="P100" s="25">
        <v>805.0</v>
      </c>
      <c r="Q100" s="24">
        <v>1200.0</v>
      </c>
      <c r="R100" s="29">
        <f t="shared" si="2"/>
        <v>0</v>
      </c>
      <c r="S100" s="30"/>
      <c r="T100" s="31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9">
        <v>97.0</v>
      </c>
      <c r="B101" s="34">
        <v>45025.0</v>
      </c>
      <c r="C101" s="35" t="s">
        <v>814</v>
      </c>
      <c r="D101" s="36">
        <v>36918.0</v>
      </c>
      <c r="E101" s="37" t="s">
        <v>443</v>
      </c>
      <c r="F101" s="24"/>
      <c r="G101" s="25"/>
      <c r="H101" s="25"/>
      <c r="I101" s="27"/>
      <c r="J101" s="25"/>
      <c r="K101" s="25"/>
      <c r="L101" s="25"/>
      <c r="M101" s="25"/>
      <c r="N101" s="25"/>
      <c r="O101" s="28"/>
      <c r="P101" s="25">
        <v>1200.0</v>
      </c>
      <c r="Q101" s="24">
        <v>1200.0</v>
      </c>
      <c r="R101" s="29">
        <f t="shared" si="2"/>
        <v>0</v>
      </c>
      <c r="S101" s="30"/>
      <c r="T101" s="31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19">
        <v>98.0</v>
      </c>
      <c r="B102" s="34">
        <v>45025.0</v>
      </c>
      <c r="C102" s="35" t="s">
        <v>815</v>
      </c>
      <c r="D102" s="36">
        <v>51697.0</v>
      </c>
      <c r="E102" s="37" t="s">
        <v>36</v>
      </c>
      <c r="F102" s="24"/>
      <c r="G102" s="25"/>
      <c r="H102" s="25"/>
      <c r="I102" s="27"/>
      <c r="J102" s="25"/>
      <c r="K102" s="25"/>
      <c r="L102" s="25"/>
      <c r="M102" s="25"/>
      <c r="N102" s="25"/>
      <c r="O102" s="28"/>
      <c r="P102" s="25">
        <v>1200.0</v>
      </c>
      <c r="Q102" s="24">
        <v>1200.0</v>
      </c>
      <c r="R102" s="29">
        <f t="shared" si="2"/>
        <v>0</v>
      </c>
      <c r="S102" s="30"/>
      <c r="T102" s="31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19">
        <v>99.0</v>
      </c>
      <c r="B103" s="34">
        <v>45025.0</v>
      </c>
      <c r="C103" s="35" t="s">
        <v>816</v>
      </c>
      <c r="D103" s="36">
        <v>35227.0</v>
      </c>
      <c r="E103" s="37" t="s">
        <v>592</v>
      </c>
      <c r="F103" s="24"/>
      <c r="G103" s="25"/>
      <c r="H103" s="25"/>
      <c r="I103" s="27"/>
      <c r="J103" s="25"/>
      <c r="K103" s="25">
        <v>150.0</v>
      </c>
      <c r="L103" s="25"/>
      <c r="M103" s="25"/>
      <c r="N103" s="25"/>
      <c r="O103" s="28"/>
      <c r="P103" s="25">
        <v>1050.0</v>
      </c>
      <c r="Q103" s="24">
        <v>1200.0</v>
      </c>
      <c r="R103" s="29">
        <f t="shared" si="2"/>
        <v>0</v>
      </c>
      <c r="S103" s="30"/>
      <c r="T103" s="31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19">
        <v>100.0</v>
      </c>
      <c r="B104" s="34">
        <v>45025.0</v>
      </c>
      <c r="C104" s="35" t="s">
        <v>817</v>
      </c>
      <c r="D104" s="36">
        <v>71030.0</v>
      </c>
      <c r="E104" s="37" t="s">
        <v>818</v>
      </c>
      <c r="F104" s="24"/>
      <c r="G104" s="25"/>
      <c r="H104" s="25"/>
      <c r="I104" s="27"/>
      <c r="J104" s="25"/>
      <c r="K104" s="25"/>
      <c r="L104" s="25"/>
      <c r="M104" s="25"/>
      <c r="N104" s="25"/>
      <c r="O104" s="28"/>
      <c r="P104" s="25">
        <v>800.0</v>
      </c>
      <c r="Q104" s="24">
        <v>800.0</v>
      </c>
      <c r="R104" s="29">
        <f t="shared" si="2"/>
        <v>0</v>
      </c>
      <c r="S104" s="30"/>
      <c r="T104" s="31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>
      <c r="A105" s="19">
        <v>101.0</v>
      </c>
      <c r="B105" s="34">
        <v>45025.0</v>
      </c>
      <c r="C105" s="35" t="s">
        <v>819</v>
      </c>
      <c r="D105" s="36">
        <v>36918.0</v>
      </c>
      <c r="E105" s="37" t="s">
        <v>443</v>
      </c>
      <c r="F105" s="24"/>
      <c r="G105" s="25"/>
      <c r="H105" s="25"/>
      <c r="I105" s="27"/>
      <c r="J105" s="25"/>
      <c r="K105" s="25"/>
      <c r="L105" s="25"/>
      <c r="M105" s="25"/>
      <c r="N105" s="25"/>
      <c r="O105" s="28"/>
      <c r="P105" s="25">
        <v>2400.0</v>
      </c>
      <c r="Q105" s="24">
        <v>2400.0</v>
      </c>
      <c r="R105" s="29">
        <f t="shared" si="2"/>
        <v>0</v>
      </c>
      <c r="S105" s="30"/>
      <c r="T105" s="31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>
      <c r="A106" s="19">
        <v>102.0</v>
      </c>
      <c r="B106" s="34">
        <v>45025.0</v>
      </c>
      <c r="C106" s="35" t="s">
        <v>820</v>
      </c>
      <c r="D106" s="36">
        <v>36918.0</v>
      </c>
      <c r="E106" s="37" t="s">
        <v>443</v>
      </c>
      <c r="F106" s="24"/>
      <c r="G106" s="25"/>
      <c r="H106" s="25"/>
      <c r="I106" s="27"/>
      <c r="J106" s="25"/>
      <c r="K106" s="25"/>
      <c r="L106" s="25"/>
      <c r="M106" s="25"/>
      <c r="N106" s="25"/>
      <c r="O106" s="28"/>
      <c r="P106" s="25">
        <v>1600.0</v>
      </c>
      <c r="Q106" s="24">
        <v>1600.0</v>
      </c>
      <c r="R106" s="29">
        <f t="shared" si="2"/>
        <v>0</v>
      </c>
      <c r="S106" s="30"/>
      <c r="T106" s="31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</row>
    <row r="107">
      <c r="A107" s="19">
        <v>103.0</v>
      </c>
      <c r="B107" s="34">
        <v>45025.0</v>
      </c>
      <c r="C107" s="35" t="s">
        <v>821</v>
      </c>
      <c r="D107" s="36">
        <v>19122.0</v>
      </c>
      <c r="E107" s="37" t="s">
        <v>787</v>
      </c>
      <c r="F107" s="24"/>
      <c r="G107" s="25"/>
      <c r="H107" s="25"/>
      <c r="I107" s="25"/>
      <c r="J107" s="27"/>
      <c r="K107" s="25">
        <v>364.0</v>
      </c>
      <c r="L107" s="28"/>
      <c r="M107" s="28"/>
      <c r="N107" s="25"/>
      <c r="O107" s="28"/>
      <c r="P107" s="25">
        <v>836.0</v>
      </c>
      <c r="Q107" s="24">
        <v>1200.0</v>
      </c>
      <c r="R107" s="29">
        <f t="shared" si="2"/>
        <v>0</v>
      </c>
      <c r="S107" s="30"/>
      <c r="T107" s="31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</row>
    <row r="108">
      <c r="A108" s="19">
        <v>104.0</v>
      </c>
      <c r="B108" s="34">
        <v>45025.0</v>
      </c>
      <c r="C108" s="35" t="s">
        <v>822</v>
      </c>
      <c r="D108" s="36">
        <v>54854.0</v>
      </c>
      <c r="E108" s="37" t="s">
        <v>823</v>
      </c>
      <c r="F108" s="24"/>
      <c r="G108" s="25"/>
      <c r="H108" s="25"/>
      <c r="I108" s="25"/>
      <c r="J108" s="27"/>
      <c r="K108" s="25"/>
      <c r="L108" s="28"/>
      <c r="M108" s="28"/>
      <c r="N108" s="28"/>
      <c r="O108" s="28"/>
      <c r="P108" s="25">
        <v>3690.0</v>
      </c>
      <c r="Q108" s="24">
        <v>3690.0</v>
      </c>
      <c r="R108" s="29">
        <f t="shared" si="2"/>
        <v>0</v>
      </c>
      <c r="S108" s="30"/>
      <c r="T108" s="31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</row>
    <row r="109">
      <c r="A109" s="38"/>
      <c r="B109" s="39"/>
      <c r="C109" s="40"/>
      <c r="D109" s="40"/>
      <c r="E109" s="41"/>
      <c r="F109" s="42">
        <f t="shared" ref="F109:Q109" si="3">SUM(F5:F108)</f>
        <v>32110</v>
      </c>
      <c r="G109" s="42">
        <f t="shared" si="3"/>
        <v>37675</v>
      </c>
      <c r="H109" s="42">
        <f t="shared" si="3"/>
        <v>45200</v>
      </c>
      <c r="I109" s="42">
        <f t="shared" si="3"/>
        <v>180965</v>
      </c>
      <c r="J109" s="42">
        <f t="shared" si="3"/>
        <v>88698</v>
      </c>
      <c r="K109" s="42">
        <f t="shared" si="3"/>
        <v>68143.5</v>
      </c>
      <c r="L109" s="42">
        <f t="shared" si="3"/>
        <v>0</v>
      </c>
      <c r="M109" s="42">
        <f t="shared" si="3"/>
        <v>45000</v>
      </c>
      <c r="N109" s="42">
        <f t="shared" si="3"/>
        <v>12360</v>
      </c>
      <c r="O109" s="42">
        <f t="shared" si="3"/>
        <v>0</v>
      </c>
      <c r="P109" s="42">
        <f t="shared" si="3"/>
        <v>49448.5</v>
      </c>
      <c r="Q109" s="56">
        <f t="shared" si="3"/>
        <v>559600</v>
      </c>
      <c r="R109" s="29">
        <f t="shared" si="2"/>
        <v>0</v>
      </c>
      <c r="S109" s="44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</row>
    <row r="110">
      <c r="A110" s="46"/>
      <c r="B110" s="40"/>
      <c r="C110" s="40"/>
      <c r="D110" s="40"/>
      <c r="E110" s="41"/>
      <c r="F110" s="47">
        <f>F109+G109+H109+I109+J109+K109+L109+M109+N109+O109+P109</f>
        <v>559600</v>
      </c>
      <c r="G110" s="8"/>
      <c r="H110" s="8"/>
      <c r="I110" s="8"/>
      <c r="J110" s="8"/>
      <c r="K110" s="8"/>
      <c r="L110" s="9"/>
      <c r="M110" s="48"/>
      <c r="N110" s="48"/>
      <c r="O110" s="48"/>
      <c r="P110" s="48"/>
      <c r="Q110" s="49" t="s">
        <v>37</v>
      </c>
      <c r="R110" s="45"/>
      <c r="S110" s="50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</row>
    <row r="111">
      <c r="A111" s="10"/>
      <c r="B111" s="51"/>
      <c r="C111" s="51"/>
      <c r="D111" s="51"/>
      <c r="E111" s="10"/>
      <c r="F111" s="51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</row>
    <row r="112">
      <c r="A112" s="10"/>
      <c r="B112" s="51"/>
      <c r="C112" s="51"/>
      <c r="D112" s="51"/>
      <c r="E112" s="10"/>
      <c r="F112" s="51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52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</row>
    <row r="113">
      <c r="A113" s="10"/>
      <c r="B113" s="51"/>
      <c r="C113" s="51"/>
      <c r="D113" s="51"/>
      <c r="E113" s="10"/>
      <c r="F113" s="51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</row>
    <row r="114">
      <c r="A114" s="10"/>
      <c r="B114" s="51"/>
      <c r="C114" s="51"/>
      <c r="D114" s="51"/>
      <c r="E114" s="10"/>
      <c r="F114" s="51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</row>
    <row r="115">
      <c r="A115" s="10"/>
      <c r="B115" s="51"/>
      <c r="C115" s="51"/>
      <c r="D115" s="51"/>
      <c r="E115" s="10"/>
      <c r="F115" s="51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</row>
    <row r="116">
      <c r="A116" s="10"/>
      <c r="B116" s="51"/>
      <c r="C116" s="51"/>
      <c r="D116" s="51"/>
      <c r="E116" s="10"/>
      <c r="F116" s="51" t="s">
        <v>37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</row>
    <row r="117">
      <c r="A117" s="10"/>
      <c r="B117" s="51"/>
      <c r="C117" s="51"/>
      <c r="D117" s="51"/>
      <c r="E117" s="10"/>
      <c r="F117" s="51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</row>
    <row r="118">
      <c r="A118" s="10"/>
      <c r="B118" s="51"/>
      <c r="C118" s="51"/>
      <c r="D118" s="51"/>
      <c r="E118" s="10"/>
      <c r="F118" s="51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</row>
    <row r="119">
      <c r="A119" s="10"/>
      <c r="B119" s="51"/>
      <c r="C119" s="51"/>
      <c r="D119" s="51"/>
      <c r="E119" s="10"/>
      <c r="F119" s="51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</row>
    <row r="120">
      <c r="A120" s="10"/>
      <c r="B120" s="51"/>
      <c r="C120" s="51"/>
      <c r="D120" s="51"/>
      <c r="E120" s="10"/>
      <c r="F120" s="51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</row>
    <row r="121">
      <c r="A121" s="10"/>
      <c r="B121" s="51"/>
      <c r="C121" s="51"/>
      <c r="D121" s="51"/>
      <c r="E121" s="10"/>
      <c r="F121" s="51"/>
      <c r="G121" s="10"/>
      <c r="H121" s="10"/>
      <c r="I121" s="10"/>
      <c r="J121" s="52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</row>
    <row r="122">
      <c r="A122" s="10"/>
      <c r="B122" s="51"/>
      <c r="C122" s="51"/>
      <c r="D122" s="51"/>
      <c r="E122" s="10"/>
      <c r="F122" s="51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</row>
    <row r="123">
      <c r="A123" s="10"/>
      <c r="B123" s="51"/>
      <c r="C123" s="51"/>
      <c r="D123" s="51"/>
      <c r="E123" s="10"/>
      <c r="F123" s="51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</row>
    <row r="124">
      <c r="A124" s="10"/>
      <c r="B124" s="51"/>
      <c r="C124" s="51"/>
      <c r="D124" s="51"/>
      <c r="E124" s="10"/>
      <c r="F124" s="51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</row>
    <row r="125">
      <c r="A125" s="10"/>
      <c r="B125" s="51"/>
      <c r="C125" s="51"/>
      <c r="D125" s="51"/>
      <c r="E125" s="10"/>
      <c r="F125" s="51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</row>
    <row r="126">
      <c r="A126" s="10"/>
      <c r="B126" s="51"/>
      <c r="C126" s="51"/>
      <c r="D126" s="51"/>
      <c r="E126" s="10"/>
      <c r="F126" s="51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</row>
    <row r="127">
      <c r="A127" s="10"/>
      <c r="B127" s="51"/>
      <c r="C127" s="51"/>
      <c r="D127" s="51"/>
      <c r="E127" s="10"/>
      <c r="F127" s="51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</row>
    <row r="128">
      <c r="A128" s="10"/>
      <c r="B128" s="51"/>
      <c r="C128" s="51"/>
      <c r="D128" s="51"/>
      <c r="E128" s="10"/>
      <c r="F128" s="51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</row>
    <row r="129">
      <c r="A129" s="10"/>
      <c r="B129" s="51"/>
      <c r="C129" s="51"/>
      <c r="D129" s="51"/>
      <c r="E129" s="10"/>
      <c r="F129" s="51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</row>
    <row r="130">
      <c r="A130" s="10"/>
      <c r="B130" s="51"/>
      <c r="C130" s="51"/>
      <c r="D130" s="51"/>
      <c r="E130" s="10"/>
      <c r="F130" s="51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</row>
    <row r="131">
      <c r="A131" s="10"/>
      <c r="B131" s="51"/>
      <c r="C131" s="51"/>
      <c r="D131" s="51"/>
      <c r="E131" s="10"/>
      <c r="F131" s="51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</row>
    <row r="132">
      <c r="A132" s="10"/>
      <c r="B132" s="51"/>
      <c r="C132" s="51"/>
      <c r="D132" s="51"/>
      <c r="E132" s="10"/>
      <c r="F132" s="51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3"/>
      <c r="C1024" s="53"/>
      <c r="D1024" s="53"/>
      <c r="E1024" s="4"/>
      <c r="F1024" s="5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3"/>
      <c r="C1025" s="53"/>
      <c r="D1025" s="53"/>
      <c r="E1025" s="4"/>
      <c r="F1025" s="5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3"/>
      <c r="C1026" s="53"/>
      <c r="D1026" s="53"/>
      <c r="E1026" s="4"/>
      <c r="F1026" s="5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3"/>
      <c r="C1027" s="53"/>
      <c r="D1027" s="53"/>
      <c r="E1027" s="4"/>
      <c r="F1027" s="53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3"/>
      <c r="C1028" s="53"/>
      <c r="D1028" s="53"/>
      <c r="E1028" s="4"/>
      <c r="F1028" s="53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3"/>
      <c r="C1029" s="53"/>
      <c r="D1029" s="53"/>
      <c r="E1029" s="4"/>
      <c r="F1029" s="53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3"/>
      <c r="C1030" s="53"/>
      <c r="D1030" s="53"/>
      <c r="E1030" s="4"/>
      <c r="F1030" s="53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3"/>
      <c r="C1031" s="53"/>
      <c r="D1031" s="53"/>
      <c r="E1031" s="4"/>
      <c r="F1031" s="53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3"/>
      <c r="C1032" s="53"/>
      <c r="D1032" s="53"/>
      <c r="E1032" s="4"/>
      <c r="F1032" s="53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3"/>
      <c r="C1033" s="53"/>
      <c r="D1033" s="53"/>
      <c r="E1033" s="4"/>
      <c r="F1033" s="53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3"/>
      <c r="C1034" s="53"/>
      <c r="D1034" s="53"/>
      <c r="E1034" s="4"/>
      <c r="F1034" s="53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3"/>
      <c r="C1035" s="53"/>
      <c r="D1035" s="53"/>
      <c r="E1035" s="4"/>
      <c r="F1035" s="53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3"/>
      <c r="C1036" s="53"/>
      <c r="D1036" s="53"/>
      <c r="E1036" s="4"/>
      <c r="F1036" s="53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3"/>
      <c r="C1037" s="53"/>
      <c r="D1037" s="53"/>
      <c r="E1037" s="4"/>
      <c r="F1037" s="53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3"/>
      <c r="C1038" s="53"/>
      <c r="D1038" s="53"/>
      <c r="E1038" s="4"/>
      <c r="F1038" s="53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3"/>
      <c r="C1039" s="53"/>
      <c r="D1039" s="53"/>
      <c r="E1039" s="4"/>
      <c r="F1039" s="53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3"/>
      <c r="C1040" s="53"/>
      <c r="D1040" s="53"/>
      <c r="E1040" s="4"/>
      <c r="F1040" s="53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3"/>
      <c r="C1041" s="53"/>
      <c r="D1041" s="53"/>
      <c r="E1041" s="4"/>
      <c r="F1041" s="53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3"/>
      <c r="C1042" s="53"/>
      <c r="D1042" s="53"/>
      <c r="E1042" s="4"/>
      <c r="F1042" s="53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  <row r="1043">
      <c r="A1043" s="4"/>
      <c r="B1043" s="53"/>
      <c r="C1043" s="53"/>
      <c r="D1043" s="53"/>
      <c r="E1043" s="4"/>
      <c r="F1043" s="53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</row>
    <row r="1044">
      <c r="A1044" s="4"/>
      <c r="B1044" s="53"/>
      <c r="C1044" s="53"/>
      <c r="D1044" s="53"/>
      <c r="E1044" s="4"/>
      <c r="F1044" s="53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</row>
    <row r="1045">
      <c r="A1045" s="4"/>
      <c r="B1045" s="53"/>
      <c r="C1045" s="53"/>
      <c r="D1045" s="53"/>
      <c r="E1045" s="4"/>
      <c r="F1045" s="53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</row>
    <row r="1046">
      <c r="A1046" s="4"/>
      <c r="B1046" s="53"/>
      <c r="C1046" s="53"/>
      <c r="D1046" s="53"/>
      <c r="E1046" s="4"/>
      <c r="F1046" s="53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</row>
    <row r="1047">
      <c r="A1047" s="4"/>
      <c r="B1047" s="53"/>
      <c r="C1047" s="53"/>
      <c r="D1047" s="53"/>
      <c r="E1047" s="4"/>
      <c r="F1047" s="53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</row>
    <row r="1048">
      <c r="A1048" s="4"/>
      <c r="B1048" s="53"/>
      <c r="C1048" s="53"/>
      <c r="D1048" s="53"/>
      <c r="E1048" s="4"/>
      <c r="F1048" s="53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</row>
    <row r="1049">
      <c r="A1049" s="4"/>
      <c r="B1049" s="53"/>
      <c r="C1049" s="53"/>
      <c r="D1049" s="53"/>
      <c r="E1049" s="4"/>
      <c r="F1049" s="53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</row>
    <row r="1050">
      <c r="A1050" s="4"/>
      <c r="B1050" s="53"/>
      <c r="C1050" s="53"/>
      <c r="D1050" s="53"/>
      <c r="E1050" s="4"/>
      <c r="F1050" s="53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</row>
    <row r="1051">
      <c r="A1051" s="4"/>
      <c r="B1051" s="53"/>
      <c r="C1051" s="53"/>
      <c r="D1051" s="53"/>
      <c r="E1051" s="4"/>
      <c r="F1051" s="53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</row>
    <row r="1052">
      <c r="A1052" s="4"/>
      <c r="B1052" s="53"/>
      <c r="C1052" s="53"/>
      <c r="D1052" s="53"/>
      <c r="E1052" s="4"/>
      <c r="F1052" s="53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</row>
    <row r="1053">
      <c r="A1053" s="4"/>
      <c r="B1053" s="53"/>
      <c r="C1053" s="53"/>
      <c r="D1053" s="53"/>
      <c r="E1053" s="4"/>
      <c r="F1053" s="53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</row>
    <row r="1054">
      <c r="A1054" s="4"/>
      <c r="B1054" s="53"/>
      <c r="C1054" s="53"/>
      <c r="D1054" s="53"/>
      <c r="E1054" s="4"/>
      <c r="F1054" s="53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</row>
    <row r="1055">
      <c r="A1055" s="4"/>
      <c r="B1055" s="53"/>
      <c r="C1055" s="53"/>
      <c r="D1055" s="53"/>
      <c r="E1055" s="4"/>
      <c r="F1055" s="53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</row>
    <row r="1056">
      <c r="A1056" s="4"/>
      <c r="B1056" s="53"/>
      <c r="C1056" s="53"/>
      <c r="D1056" s="53"/>
      <c r="E1056" s="4"/>
      <c r="F1056" s="53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</row>
    <row r="1057">
      <c r="A1057" s="4"/>
      <c r="B1057" s="53"/>
      <c r="C1057" s="53"/>
      <c r="D1057" s="53"/>
      <c r="E1057" s="4"/>
      <c r="F1057" s="53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</row>
    <row r="1058">
      <c r="A1058" s="4"/>
      <c r="B1058" s="53"/>
      <c r="C1058" s="53"/>
      <c r="D1058" s="53"/>
      <c r="E1058" s="4"/>
      <c r="F1058" s="53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</row>
    <row r="1059">
      <c r="A1059" s="4"/>
      <c r="B1059" s="53"/>
      <c r="C1059" s="53"/>
      <c r="D1059" s="53"/>
      <c r="E1059" s="4"/>
      <c r="F1059" s="53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</row>
    <row r="1060">
      <c r="A1060" s="4"/>
      <c r="B1060" s="53"/>
      <c r="C1060" s="53"/>
      <c r="D1060" s="53"/>
      <c r="E1060" s="4"/>
      <c r="F1060" s="53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</row>
    <row r="1061">
      <c r="A1061" s="4"/>
      <c r="B1061" s="53"/>
      <c r="C1061" s="53"/>
      <c r="D1061" s="53"/>
      <c r="E1061" s="4"/>
      <c r="F1061" s="53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</row>
    <row r="1062">
      <c r="A1062" s="4"/>
      <c r="B1062" s="53"/>
      <c r="C1062" s="53"/>
      <c r="D1062" s="53"/>
      <c r="E1062" s="4"/>
      <c r="F1062" s="53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</row>
    <row r="1063">
      <c r="A1063" s="4"/>
      <c r="B1063" s="53"/>
      <c r="C1063" s="53"/>
      <c r="D1063" s="53"/>
      <c r="E1063" s="4"/>
      <c r="F1063" s="53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</row>
    <row r="1064">
      <c r="A1064" s="4"/>
      <c r="B1064" s="53"/>
      <c r="C1064" s="53"/>
      <c r="D1064" s="53"/>
      <c r="E1064" s="4"/>
      <c r="F1064" s="53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</row>
    <row r="1065">
      <c r="A1065" s="4"/>
      <c r="B1065" s="53"/>
      <c r="C1065" s="53"/>
      <c r="D1065" s="53"/>
      <c r="E1065" s="4"/>
      <c r="F1065" s="53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</row>
    <row r="1066">
      <c r="A1066" s="4"/>
      <c r="B1066" s="53"/>
      <c r="C1066" s="53"/>
      <c r="D1066" s="53"/>
      <c r="E1066" s="4"/>
      <c r="F1066" s="53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</row>
    <row r="1067">
      <c r="A1067" s="4"/>
      <c r="B1067" s="53"/>
      <c r="C1067" s="53"/>
      <c r="D1067" s="53"/>
      <c r="E1067" s="4"/>
      <c r="F1067" s="53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</row>
    <row r="1068">
      <c r="A1068" s="4"/>
      <c r="B1068" s="53"/>
      <c r="C1068" s="53"/>
      <c r="D1068" s="53"/>
      <c r="E1068" s="4"/>
      <c r="F1068" s="53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</row>
    <row r="1069">
      <c r="A1069" s="4"/>
      <c r="B1069" s="53"/>
      <c r="C1069" s="53"/>
      <c r="D1069" s="53"/>
      <c r="E1069" s="4"/>
      <c r="F1069" s="53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</row>
  </sheetData>
  <mergeCells count="17">
    <mergeCell ref="E2:E4"/>
    <mergeCell ref="F3:F4"/>
    <mergeCell ref="G3:H3"/>
    <mergeCell ref="I3:J3"/>
    <mergeCell ref="K3:K4"/>
    <mergeCell ref="L3:L4"/>
    <mergeCell ref="F110:L11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0"/>
    <col customWidth="1" min="4" max="4" width="12.25"/>
    <col customWidth="1" min="5" max="5" width="81.25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824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45025.0</v>
      </c>
      <c r="C5" s="21" t="s">
        <v>825</v>
      </c>
      <c r="D5" s="22">
        <v>28414.0</v>
      </c>
      <c r="E5" s="23" t="s">
        <v>125</v>
      </c>
      <c r="F5" s="24"/>
      <c r="G5" s="25"/>
      <c r="H5" s="25"/>
      <c r="I5" s="26"/>
      <c r="J5" s="27"/>
      <c r="K5" s="25">
        <v>200.0</v>
      </c>
      <c r="L5" s="28"/>
      <c r="M5" s="25"/>
      <c r="N5" s="25"/>
      <c r="O5" s="28"/>
      <c r="P5" s="25"/>
      <c r="Q5" s="24">
        <v>200.0</v>
      </c>
      <c r="R5" s="29">
        <f t="shared" ref="R5:R14" si="1">F5+G5+H5+I5+J5+K5+L5+M5+N5+O5+P5-Q5</f>
        <v>0</v>
      </c>
      <c r="S5" s="30" t="s">
        <v>45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45025.0</v>
      </c>
      <c r="C6" s="21" t="s">
        <v>826</v>
      </c>
      <c r="D6" s="22">
        <v>52776.0</v>
      </c>
      <c r="E6" s="23" t="s">
        <v>827</v>
      </c>
      <c r="F6" s="24"/>
      <c r="G6" s="25"/>
      <c r="H6" s="25"/>
      <c r="I6" s="27"/>
      <c r="J6" s="25">
        <v>35000.0</v>
      </c>
      <c r="K6" s="25"/>
      <c r="L6" s="28"/>
      <c r="M6" s="28"/>
      <c r="N6" s="25"/>
      <c r="O6" s="28"/>
      <c r="P6" s="28"/>
      <c r="Q6" s="24">
        <v>35000.0</v>
      </c>
      <c r="R6" s="29">
        <f t="shared" si="1"/>
        <v>0</v>
      </c>
      <c r="S6" s="30" t="s">
        <v>25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45025.0</v>
      </c>
      <c r="C7" s="21" t="s">
        <v>828</v>
      </c>
      <c r="D7" s="22">
        <v>54763.0</v>
      </c>
      <c r="E7" s="23" t="s">
        <v>172</v>
      </c>
      <c r="F7" s="24"/>
      <c r="G7" s="25"/>
      <c r="H7" s="25"/>
      <c r="I7" s="27"/>
      <c r="J7" s="25"/>
      <c r="K7" s="25"/>
      <c r="L7" s="28"/>
      <c r="M7" s="25"/>
      <c r="N7" s="25">
        <v>350.0</v>
      </c>
      <c r="O7" s="28"/>
      <c r="P7" s="28"/>
      <c r="Q7" s="24">
        <v>350.0</v>
      </c>
      <c r="R7" s="29">
        <f t="shared" si="1"/>
        <v>0</v>
      </c>
      <c r="S7" s="30" t="s">
        <v>45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45025.0</v>
      </c>
      <c r="C8" s="21" t="s">
        <v>829</v>
      </c>
      <c r="D8" s="22">
        <v>48193.0</v>
      </c>
      <c r="E8" s="23" t="s">
        <v>312</v>
      </c>
      <c r="F8" s="24"/>
      <c r="G8" s="25"/>
      <c r="H8" s="25"/>
      <c r="I8" s="27">
        <v>2500.0</v>
      </c>
      <c r="J8" s="25"/>
      <c r="K8" s="25"/>
      <c r="L8" s="28"/>
      <c r="M8" s="28"/>
      <c r="N8" s="25"/>
      <c r="O8" s="28"/>
      <c r="P8" s="28"/>
      <c r="Q8" s="24">
        <v>2500.0</v>
      </c>
      <c r="R8" s="29">
        <f t="shared" si="1"/>
        <v>0</v>
      </c>
      <c r="S8" s="30" t="s">
        <v>38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45025.0</v>
      </c>
      <c r="C9" s="21" t="s">
        <v>830</v>
      </c>
      <c r="D9" s="22">
        <v>48191.0</v>
      </c>
      <c r="E9" s="23" t="s">
        <v>831</v>
      </c>
      <c r="F9" s="24"/>
      <c r="G9" s="28"/>
      <c r="H9" s="25"/>
      <c r="I9" s="27">
        <v>2500.0</v>
      </c>
      <c r="J9" s="25"/>
      <c r="K9" s="25"/>
      <c r="L9" s="28"/>
      <c r="M9" s="28"/>
      <c r="N9" s="25"/>
      <c r="O9" s="28"/>
      <c r="P9" s="28"/>
      <c r="Q9" s="24">
        <v>2500.0</v>
      </c>
      <c r="R9" s="29">
        <f t="shared" si="1"/>
        <v>0</v>
      </c>
      <c r="S9" s="30" t="s">
        <v>38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45025.0</v>
      </c>
      <c r="C10" s="21" t="s">
        <v>832</v>
      </c>
      <c r="D10" s="22">
        <v>36555.0</v>
      </c>
      <c r="E10" s="23" t="s">
        <v>42</v>
      </c>
      <c r="F10" s="24">
        <v>4.0</v>
      </c>
      <c r="G10" s="25"/>
      <c r="H10" s="25"/>
      <c r="I10" s="27">
        <v>2025.0</v>
      </c>
      <c r="J10" s="25"/>
      <c r="K10" s="25">
        <v>1571.0</v>
      </c>
      <c r="L10" s="25"/>
      <c r="M10" s="25"/>
      <c r="N10" s="25"/>
      <c r="O10" s="28"/>
      <c r="P10" s="28"/>
      <c r="Q10" s="24">
        <v>3600.0</v>
      </c>
      <c r="R10" s="29">
        <f t="shared" si="1"/>
        <v>0</v>
      </c>
      <c r="S10" s="30" t="s">
        <v>38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45025.0</v>
      </c>
      <c r="C11" s="21" t="s">
        <v>833</v>
      </c>
      <c r="D11" s="22">
        <v>29621.0</v>
      </c>
      <c r="E11" s="23" t="s">
        <v>176</v>
      </c>
      <c r="F11" s="24"/>
      <c r="G11" s="25">
        <v>15000.0</v>
      </c>
      <c r="H11" s="25"/>
      <c r="I11" s="27"/>
      <c r="J11" s="25"/>
      <c r="K11" s="25"/>
      <c r="L11" s="25"/>
      <c r="M11" s="25"/>
      <c r="N11" s="25"/>
      <c r="O11" s="28"/>
      <c r="P11" s="28"/>
      <c r="Q11" s="24">
        <v>15000.0</v>
      </c>
      <c r="R11" s="29">
        <f t="shared" si="1"/>
        <v>0</v>
      </c>
      <c r="S11" s="30" t="s">
        <v>38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45025.0</v>
      </c>
      <c r="C12" s="21" t="s">
        <v>834</v>
      </c>
      <c r="D12" s="22">
        <v>74788.0</v>
      </c>
      <c r="E12" s="23" t="s">
        <v>835</v>
      </c>
      <c r="F12" s="24"/>
      <c r="G12" s="25"/>
      <c r="H12" s="25"/>
      <c r="I12" s="27"/>
      <c r="J12" s="25"/>
      <c r="K12" s="25"/>
      <c r="L12" s="25"/>
      <c r="M12" s="25"/>
      <c r="N12" s="25">
        <v>350.0</v>
      </c>
      <c r="O12" s="28"/>
      <c r="P12" s="28"/>
      <c r="Q12" s="24">
        <v>350.0</v>
      </c>
      <c r="R12" s="29">
        <f t="shared" si="1"/>
        <v>0</v>
      </c>
      <c r="S12" s="30" t="s">
        <v>25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45025.0</v>
      </c>
      <c r="C13" s="21" t="s">
        <v>836</v>
      </c>
      <c r="D13" s="22">
        <v>29621.0</v>
      </c>
      <c r="E13" s="23" t="s">
        <v>176</v>
      </c>
      <c r="F13" s="24"/>
      <c r="G13" s="55">
        <v>1500.0</v>
      </c>
      <c r="H13" s="25"/>
      <c r="I13" s="27"/>
      <c r="J13" s="25"/>
      <c r="K13" s="25"/>
      <c r="L13" s="25"/>
      <c r="M13" s="25"/>
      <c r="N13" s="25"/>
      <c r="O13" s="28"/>
      <c r="P13" s="28"/>
      <c r="Q13" s="24">
        <v>1500.0</v>
      </c>
      <c r="R13" s="29">
        <f t="shared" si="1"/>
        <v>0</v>
      </c>
      <c r="S13" s="30" t="s">
        <v>38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45026.0</v>
      </c>
      <c r="C14" s="21" t="s">
        <v>837</v>
      </c>
      <c r="D14" s="22">
        <v>75408.0</v>
      </c>
      <c r="E14" s="23" t="s">
        <v>838</v>
      </c>
      <c r="F14" s="24"/>
      <c r="G14" s="25"/>
      <c r="H14" s="25"/>
      <c r="I14" s="27">
        <v>7150.0</v>
      </c>
      <c r="J14" s="25"/>
      <c r="K14" s="25"/>
      <c r="L14" s="25"/>
      <c r="M14" s="25"/>
      <c r="N14" s="25"/>
      <c r="O14" s="28"/>
      <c r="P14" s="28"/>
      <c r="Q14" s="24">
        <v>7150.0</v>
      </c>
      <c r="R14" s="29">
        <f t="shared" si="1"/>
        <v>0</v>
      </c>
      <c r="S14" s="30" t="s">
        <v>49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45026.0</v>
      </c>
      <c r="C15" s="21" t="s">
        <v>839</v>
      </c>
      <c r="D15" s="22">
        <v>52851.0</v>
      </c>
      <c r="E15" s="23" t="s">
        <v>840</v>
      </c>
      <c r="F15" s="24"/>
      <c r="G15" s="25"/>
      <c r="H15" s="25" t="s">
        <v>24</v>
      </c>
      <c r="I15" s="27">
        <v>7500.0</v>
      </c>
      <c r="J15" s="25"/>
      <c r="K15" s="25"/>
      <c r="L15" s="25"/>
      <c r="M15" s="25"/>
      <c r="N15" s="25"/>
      <c r="O15" s="28"/>
      <c r="P15" s="28"/>
      <c r="Q15" s="24">
        <v>7500.0</v>
      </c>
      <c r="R15" s="29">
        <v>0.0</v>
      </c>
      <c r="S15" s="30" t="s">
        <v>49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45026.0</v>
      </c>
      <c r="C16" s="21" t="s">
        <v>841</v>
      </c>
      <c r="D16" s="22">
        <v>49272.0</v>
      </c>
      <c r="E16" s="23" t="s">
        <v>842</v>
      </c>
      <c r="F16" s="24"/>
      <c r="G16" s="25"/>
      <c r="H16" s="25"/>
      <c r="I16" s="27">
        <v>32500.0</v>
      </c>
      <c r="J16" s="25"/>
      <c r="K16" s="25"/>
      <c r="L16" s="25"/>
      <c r="M16" s="25"/>
      <c r="N16" s="25"/>
      <c r="O16" s="28"/>
      <c r="P16" s="28"/>
      <c r="Q16" s="24">
        <v>32500.0</v>
      </c>
      <c r="R16" s="29">
        <f t="shared" ref="R16:R65" si="2">F16+G16+H16+I16+J16+K16+L16+M16+N16+O16+P16-Q16</f>
        <v>0</v>
      </c>
      <c r="S16" s="30" t="s">
        <v>49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45026.0</v>
      </c>
      <c r="C17" s="21" t="s">
        <v>843</v>
      </c>
      <c r="D17" s="22">
        <v>52240.0</v>
      </c>
      <c r="E17" s="23" t="s">
        <v>569</v>
      </c>
      <c r="F17" s="24"/>
      <c r="G17" s="25"/>
      <c r="H17" s="25"/>
      <c r="I17" s="27"/>
      <c r="J17" s="25">
        <v>10000.0</v>
      </c>
      <c r="K17" s="25"/>
      <c r="L17" s="25"/>
      <c r="M17" s="25"/>
      <c r="N17" s="25"/>
      <c r="O17" s="28"/>
      <c r="P17" s="28"/>
      <c r="Q17" s="24">
        <v>10000.0</v>
      </c>
      <c r="R17" s="29">
        <f t="shared" si="2"/>
        <v>0</v>
      </c>
      <c r="S17" s="30" t="s">
        <v>49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45026.0</v>
      </c>
      <c r="C18" s="21" t="s">
        <v>844</v>
      </c>
      <c r="D18" s="22">
        <v>46562.0</v>
      </c>
      <c r="E18" s="23" t="s">
        <v>845</v>
      </c>
      <c r="F18" s="24"/>
      <c r="G18" s="25"/>
      <c r="H18" s="25"/>
      <c r="I18" s="27">
        <v>2650.0</v>
      </c>
      <c r="J18" s="25"/>
      <c r="K18" s="25"/>
      <c r="L18" s="25"/>
      <c r="M18" s="25"/>
      <c r="N18" s="25"/>
      <c r="O18" s="28"/>
      <c r="P18" s="28"/>
      <c r="Q18" s="24">
        <v>2650.0</v>
      </c>
      <c r="R18" s="29">
        <f t="shared" si="2"/>
        <v>0</v>
      </c>
      <c r="S18" s="30" t="s">
        <v>25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45026.0</v>
      </c>
      <c r="C19" s="21" t="s">
        <v>846</v>
      </c>
      <c r="D19" s="22">
        <v>39317.0</v>
      </c>
      <c r="E19" s="23" t="s">
        <v>581</v>
      </c>
      <c r="F19" s="24"/>
      <c r="G19" s="25"/>
      <c r="H19" s="25"/>
      <c r="I19" s="27"/>
      <c r="J19" s="25">
        <v>4500.0</v>
      </c>
      <c r="K19" s="25">
        <v>150.0</v>
      </c>
      <c r="L19" s="25"/>
      <c r="M19" s="25"/>
      <c r="N19" s="25"/>
      <c r="O19" s="28"/>
      <c r="P19" s="28"/>
      <c r="Q19" s="24">
        <v>4650.0</v>
      </c>
      <c r="R19" s="29">
        <f t="shared" si="2"/>
        <v>0</v>
      </c>
      <c r="S19" s="30" t="s">
        <v>25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45026.0</v>
      </c>
      <c r="C20" s="21" t="s">
        <v>847</v>
      </c>
      <c r="D20" s="22">
        <v>52851.0</v>
      </c>
      <c r="E20" s="23" t="s">
        <v>840</v>
      </c>
      <c r="F20" s="24"/>
      <c r="G20" s="25"/>
      <c r="H20" s="25"/>
      <c r="I20" s="27"/>
      <c r="J20" s="25">
        <v>150.0</v>
      </c>
      <c r="K20" s="25"/>
      <c r="L20" s="25"/>
      <c r="M20" s="25"/>
      <c r="N20" s="25"/>
      <c r="O20" s="28"/>
      <c r="P20" s="28"/>
      <c r="Q20" s="24">
        <v>150.0</v>
      </c>
      <c r="R20" s="29">
        <f t="shared" si="2"/>
        <v>0</v>
      </c>
      <c r="S20" s="30" t="s">
        <v>49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45026.0</v>
      </c>
      <c r="C21" s="21" t="s">
        <v>848</v>
      </c>
      <c r="D21" s="22">
        <v>19688.0</v>
      </c>
      <c r="E21" s="23" t="s">
        <v>272</v>
      </c>
      <c r="F21" s="24"/>
      <c r="G21" s="25"/>
      <c r="H21" s="25"/>
      <c r="I21" s="27">
        <v>1050.0</v>
      </c>
      <c r="J21" s="25"/>
      <c r="K21" s="25"/>
      <c r="L21" s="25"/>
      <c r="M21" s="25"/>
      <c r="N21" s="25"/>
      <c r="O21" s="28"/>
      <c r="P21" s="28"/>
      <c r="Q21" s="24">
        <v>1050.0</v>
      </c>
      <c r="R21" s="29">
        <f t="shared" si="2"/>
        <v>0</v>
      </c>
      <c r="S21" s="30" t="s">
        <v>230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45026.0</v>
      </c>
      <c r="C22" s="21" t="s">
        <v>849</v>
      </c>
      <c r="D22" s="22">
        <v>76699.0</v>
      </c>
      <c r="E22" s="23" t="s">
        <v>850</v>
      </c>
      <c r="F22" s="24"/>
      <c r="G22" s="25"/>
      <c r="H22" s="25"/>
      <c r="I22" s="27">
        <v>7300.0</v>
      </c>
      <c r="J22" s="25"/>
      <c r="K22" s="25"/>
      <c r="L22" s="25"/>
      <c r="M22" s="25"/>
      <c r="N22" s="25"/>
      <c r="O22" s="28"/>
      <c r="P22" s="28"/>
      <c r="Q22" s="24">
        <v>7300.0</v>
      </c>
      <c r="R22" s="29">
        <f t="shared" si="2"/>
        <v>0</v>
      </c>
      <c r="S22" s="30" t="s">
        <v>49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45026.0</v>
      </c>
      <c r="C23" s="21" t="s">
        <v>851</v>
      </c>
      <c r="D23" s="22">
        <v>22332.0</v>
      </c>
      <c r="E23" s="23" t="s">
        <v>226</v>
      </c>
      <c r="F23" s="24"/>
      <c r="G23" s="25"/>
      <c r="H23" s="25"/>
      <c r="I23" s="27">
        <v>10000.0</v>
      </c>
      <c r="J23" s="25"/>
      <c r="K23" s="25"/>
      <c r="L23" s="25"/>
      <c r="M23" s="25"/>
      <c r="N23" s="25"/>
      <c r="O23" s="28"/>
      <c r="P23" s="28"/>
      <c r="Q23" s="24">
        <v>10000.0</v>
      </c>
      <c r="R23" s="29">
        <f t="shared" si="2"/>
        <v>0</v>
      </c>
      <c r="S23" s="30" t="s">
        <v>246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45026.0</v>
      </c>
      <c r="C24" s="21" t="s">
        <v>852</v>
      </c>
      <c r="D24" s="22">
        <v>33065.0</v>
      </c>
      <c r="E24" s="23" t="s">
        <v>853</v>
      </c>
      <c r="F24" s="24"/>
      <c r="G24" s="25"/>
      <c r="H24" s="25"/>
      <c r="I24" s="27">
        <v>2650.0</v>
      </c>
      <c r="J24" s="25"/>
      <c r="K24" s="25"/>
      <c r="L24" s="25"/>
      <c r="M24" s="25"/>
      <c r="N24" s="25"/>
      <c r="O24" s="28"/>
      <c r="P24" s="28"/>
      <c r="Q24" s="24">
        <v>2650.0</v>
      </c>
      <c r="R24" s="29">
        <f t="shared" si="2"/>
        <v>0</v>
      </c>
      <c r="S24" s="30" t="s">
        <v>230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45026.0</v>
      </c>
      <c r="C25" s="21" t="s">
        <v>854</v>
      </c>
      <c r="D25" s="22">
        <v>76701.0</v>
      </c>
      <c r="E25" s="23" t="s">
        <v>855</v>
      </c>
      <c r="F25" s="24"/>
      <c r="G25" s="25"/>
      <c r="H25" s="25"/>
      <c r="I25" s="27">
        <v>7000.0</v>
      </c>
      <c r="J25" s="25"/>
      <c r="K25" s="25"/>
      <c r="L25" s="25"/>
      <c r="M25" s="25"/>
      <c r="N25" s="25"/>
      <c r="O25" s="28"/>
      <c r="P25" s="28"/>
      <c r="Q25" s="24">
        <v>7000.0</v>
      </c>
      <c r="R25" s="29">
        <f t="shared" si="2"/>
        <v>0</v>
      </c>
      <c r="S25" s="30" t="s">
        <v>25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45026.0</v>
      </c>
      <c r="C26" s="21" t="s">
        <v>856</v>
      </c>
      <c r="D26" s="22">
        <v>76701.0</v>
      </c>
      <c r="E26" s="23" t="s">
        <v>855</v>
      </c>
      <c r="F26" s="24"/>
      <c r="G26" s="25"/>
      <c r="H26" s="25"/>
      <c r="I26" s="27">
        <v>300.0</v>
      </c>
      <c r="J26" s="25"/>
      <c r="K26" s="25"/>
      <c r="L26" s="25"/>
      <c r="M26" s="25"/>
      <c r="N26" s="25"/>
      <c r="O26" s="28"/>
      <c r="P26" s="28"/>
      <c r="Q26" s="24">
        <v>300.0</v>
      </c>
      <c r="R26" s="29">
        <f t="shared" si="2"/>
        <v>0</v>
      </c>
      <c r="S26" s="30" t="s">
        <v>25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45026.0</v>
      </c>
      <c r="C27" s="21" t="s">
        <v>857</v>
      </c>
      <c r="D27" s="22">
        <v>22341.0</v>
      </c>
      <c r="E27" s="23" t="s">
        <v>158</v>
      </c>
      <c r="F27" s="24"/>
      <c r="G27" s="25"/>
      <c r="H27" s="25"/>
      <c r="I27" s="27">
        <v>8075.0</v>
      </c>
      <c r="J27" s="25"/>
      <c r="K27" s="25"/>
      <c r="L27" s="25"/>
      <c r="M27" s="25"/>
      <c r="N27" s="25"/>
      <c r="O27" s="28"/>
      <c r="P27" s="28"/>
      <c r="Q27" s="24">
        <v>8075.0</v>
      </c>
      <c r="R27" s="29">
        <f t="shared" si="2"/>
        <v>0</v>
      </c>
      <c r="S27" s="30" t="s">
        <v>49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45026.0</v>
      </c>
      <c r="C28" s="21" t="s">
        <v>858</v>
      </c>
      <c r="D28" s="22">
        <v>53249.0</v>
      </c>
      <c r="E28" s="23" t="s">
        <v>775</v>
      </c>
      <c r="F28" s="24"/>
      <c r="G28" s="25"/>
      <c r="H28" s="25"/>
      <c r="I28" s="27">
        <v>300.0</v>
      </c>
      <c r="J28" s="25"/>
      <c r="K28" s="25"/>
      <c r="L28" s="25"/>
      <c r="M28" s="25"/>
      <c r="N28" s="25"/>
      <c r="O28" s="28"/>
      <c r="P28" s="28"/>
      <c r="Q28" s="24">
        <v>300.0</v>
      </c>
      <c r="R28" s="29">
        <f t="shared" si="2"/>
        <v>0</v>
      </c>
      <c r="S28" s="30" t="s">
        <v>45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45026.0</v>
      </c>
      <c r="C29" s="21" t="s">
        <v>859</v>
      </c>
      <c r="D29" s="22">
        <v>53249.0</v>
      </c>
      <c r="E29" s="23" t="s">
        <v>775</v>
      </c>
      <c r="F29" s="24"/>
      <c r="G29" s="25"/>
      <c r="H29" s="25"/>
      <c r="I29" s="27">
        <v>31000.0</v>
      </c>
      <c r="J29" s="25"/>
      <c r="K29" s="25"/>
      <c r="L29" s="25"/>
      <c r="M29" s="25"/>
      <c r="N29" s="25"/>
      <c r="O29" s="28"/>
      <c r="P29" s="28"/>
      <c r="Q29" s="24">
        <v>31000.0</v>
      </c>
      <c r="R29" s="29">
        <f t="shared" si="2"/>
        <v>0</v>
      </c>
      <c r="S29" s="30" t="s">
        <v>45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45026.0</v>
      </c>
      <c r="C30" s="21" t="s">
        <v>860</v>
      </c>
      <c r="D30" s="22">
        <v>50474.0</v>
      </c>
      <c r="E30" s="23" t="s">
        <v>535</v>
      </c>
      <c r="F30" s="24"/>
      <c r="G30" s="25"/>
      <c r="H30" s="25"/>
      <c r="I30" s="27">
        <v>9500.0</v>
      </c>
      <c r="J30" s="25"/>
      <c r="K30" s="25"/>
      <c r="L30" s="25"/>
      <c r="M30" s="25"/>
      <c r="N30" s="25"/>
      <c r="O30" s="28"/>
      <c r="P30" s="28"/>
      <c r="Q30" s="24">
        <v>9500.0</v>
      </c>
      <c r="R30" s="29">
        <f t="shared" si="2"/>
        <v>0</v>
      </c>
      <c r="S30" s="30" t="s">
        <v>25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45026.0</v>
      </c>
      <c r="C31" s="21" t="s">
        <v>861</v>
      </c>
      <c r="D31" s="22">
        <v>53364.0</v>
      </c>
      <c r="E31" s="23" t="s">
        <v>862</v>
      </c>
      <c r="F31" s="24"/>
      <c r="G31" s="25"/>
      <c r="H31" s="25"/>
      <c r="I31" s="27">
        <v>2650.0</v>
      </c>
      <c r="J31" s="25"/>
      <c r="K31" s="25"/>
      <c r="L31" s="25"/>
      <c r="M31" s="25"/>
      <c r="N31" s="25"/>
      <c r="O31" s="28"/>
      <c r="P31" s="28"/>
      <c r="Q31" s="24">
        <v>2650.0</v>
      </c>
      <c r="R31" s="29">
        <f t="shared" si="2"/>
        <v>0</v>
      </c>
      <c r="S31" s="30" t="s">
        <v>230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45026.0</v>
      </c>
      <c r="C32" s="21" t="s">
        <v>863</v>
      </c>
      <c r="D32" s="22">
        <v>30855.0</v>
      </c>
      <c r="E32" s="23" t="s">
        <v>864</v>
      </c>
      <c r="F32" s="24"/>
      <c r="G32" s="25"/>
      <c r="H32" s="25"/>
      <c r="I32" s="27"/>
      <c r="J32" s="25">
        <v>5150.0</v>
      </c>
      <c r="K32" s="25"/>
      <c r="L32" s="25"/>
      <c r="M32" s="25"/>
      <c r="N32" s="25"/>
      <c r="O32" s="28"/>
      <c r="P32" s="25"/>
      <c r="Q32" s="24">
        <v>5150.0</v>
      </c>
      <c r="R32" s="29">
        <f t="shared" si="2"/>
        <v>0</v>
      </c>
      <c r="S32" s="30" t="s">
        <v>246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45026.0</v>
      </c>
      <c r="C33" s="21" t="s">
        <v>865</v>
      </c>
      <c r="D33" s="22">
        <v>48910.0</v>
      </c>
      <c r="E33" s="23" t="s">
        <v>866</v>
      </c>
      <c r="F33" s="24"/>
      <c r="G33" s="25"/>
      <c r="H33" s="25"/>
      <c r="I33" s="27"/>
      <c r="J33" s="25">
        <v>11050.0</v>
      </c>
      <c r="K33" s="25"/>
      <c r="L33" s="25"/>
      <c r="M33" s="25"/>
      <c r="N33" s="25"/>
      <c r="O33" s="28"/>
      <c r="P33" s="25"/>
      <c r="Q33" s="24">
        <v>11050.0</v>
      </c>
      <c r="R33" s="29">
        <f t="shared" si="2"/>
        <v>0</v>
      </c>
      <c r="S33" s="30" t="s">
        <v>45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45026.0</v>
      </c>
      <c r="C34" s="21" t="s">
        <v>867</v>
      </c>
      <c r="D34" s="22">
        <v>65232.0</v>
      </c>
      <c r="E34" s="23" t="s">
        <v>868</v>
      </c>
      <c r="F34" s="24"/>
      <c r="G34" s="25"/>
      <c r="H34" s="25"/>
      <c r="I34" s="27">
        <v>1400.0</v>
      </c>
      <c r="J34" s="25"/>
      <c r="K34" s="25"/>
      <c r="L34" s="25"/>
      <c r="M34" s="25"/>
      <c r="N34" s="25"/>
      <c r="O34" s="28"/>
      <c r="P34" s="28"/>
      <c r="Q34" s="24">
        <v>1400.0</v>
      </c>
      <c r="R34" s="29">
        <f t="shared" si="2"/>
        <v>0</v>
      </c>
      <c r="S34" s="30" t="s">
        <v>49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45026.0</v>
      </c>
      <c r="C35" s="21" t="s">
        <v>869</v>
      </c>
      <c r="D35" s="22">
        <v>76702.0</v>
      </c>
      <c r="E35" s="23" t="s">
        <v>870</v>
      </c>
      <c r="F35" s="24"/>
      <c r="G35" s="25"/>
      <c r="H35" s="25"/>
      <c r="I35" s="27">
        <v>7300.0</v>
      </c>
      <c r="J35" s="25"/>
      <c r="K35" s="25"/>
      <c r="L35" s="25"/>
      <c r="M35" s="25"/>
      <c r="N35" s="25"/>
      <c r="O35" s="28"/>
      <c r="P35" s="25"/>
      <c r="Q35" s="24">
        <v>7300.0</v>
      </c>
      <c r="R35" s="29">
        <f t="shared" si="2"/>
        <v>0</v>
      </c>
      <c r="S35" s="30" t="s">
        <v>45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45026.0</v>
      </c>
      <c r="C36" s="21" t="s">
        <v>871</v>
      </c>
      <c r="D36" s="22">
        <v>74424.0</v>
      </c>
      <c r="E36" s="23" t="s">
        <v>379</v>
      </c>
      <c r="F36" s="24"/>
      <c r="G36" s="25"/>
      <c r="H36" s="25"/>
      <c r="I36" s="27">
        <v>5150.0</v>
      </c>
      <c r="J36" s="25"/>
      <c r="K36" s="25"/>
      <c r="L36" s="25"/>
      <c r="M36" s="25"/>
      <c r="N36" s="25"/>
      <c r="O36" s="28"/>
      <c r="P36" s="25"/>
      <c r="Q36" s="24">
        <v>5150.0</v>
      </c>
      <c r="R36" s="29">
        <f t="shared" si="2"/>
        <v>0</v>
      </c>
      <c r="S36" s="30" t="s">
        <v>230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45026.0</v>
      </c>
      <c r="C37" s="21" t="s">
        <v>872</v>
      </c>
      <c r="D37" s="22">
        <v>76410.0</v>
      </c>
      <c r="E37" s="23" t="s">
        <v>67</v>
      </c>
      <c r="F37" s="24"/>
      <c r="G37" s="25"/>
      <c r="H37" s="25"/>
      <c r="I37" s="27"/>
      <c r="J37" s="25">
        <v>7000.0</v>
      </c>
      <c r="K37" s="25"/>
      <c r="L37" s="25"/>
      <c r="M37" s="25"/>
      <c r="N37" s="25"/>
      <c r="O37" s="28"/>
      <c r="P37" s="25"/>
      <c r="Q37" s="24">
        <v>7000.0</v>
      </c>
      <c r="R37" s="29">
        <f t="shared" si="2"/>
        <v>0</v>
      </c>
      <c r="S37" s="30" t="s">
        <v>49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45026.0</v>
      </c>
      <c r="C38" s="21" t="s">
        <v>873</v>
      </c>
      <c r="D38" s="22">
        <v>48631.0</v>
      </c>
      <c r="E38" s="23" t="s">
        <v>150</v>
      </c>
      <c r="F38" s="24"/>
      <c r="G38" s="25"/>
      <c r="H38" s="25"/>
      <c r="I38" s="27">
        <v>15000.0</v>
      </c>
      <c r="J38" s="25"/>
      <c r="K38" s="25"/>
      <c r="L38" s="25"/>
      <c r="M38" s="25"/>
      <c r="N38" s="25"/>
      <c r="O38" s="28"/>
      <c r="P38" s="28"/>
      <c r="Q38" s="24">
        <v>15000.0</v>
      </c>
      <c r="R38" s="29">
        <f t="shared" si="2"/>
        <v>0</v>
      </c>
      <c r="S38" s="30" t="s">
        <v>49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45026.0</v>
      </c>
      <c r="C39" s="21" t="s">
        <v>874</v>
      </c>
      <c r="D39" s="22">
        <v>61590.0</v>
      </c>
      <c r="E39" s="23" t="s">
        <v>875</v>
      </c>
      <c r="F39" s="24"/>
      <c r="G39" s="25"/>
      <c r="H39" s="25"/>
      <c r="I39" s="27">
        <v>7000.0</v>
      </c>
      <c r="J39" s="25"/>
      <c r="K39" s="25"/>
      <c r="L39" s="25"/>
      <c r="M39" s="25"/>
      <c r="N39" s="25"/>
      <c r="O39" s="28"/>
      <c r="P39" s="28"/>
      <c r="Q39" s="24">
        <v>7000.0</v>
      </c>
      <c r="R39" s="29">
        <f t="shared" si="2"/>
        <v>0</v>
      </c>
      <c r="S39" s="30" t="s">
        <v>45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45026.0</v>
      </c>
      <c r="C40" s="21" t="s">
        <v>876</v>
      </c>
      <c r="D40" s="22">
        <v>35227.0</v>
      </c>
      <c r="E40" s="23" t="s">
        <v>592</v>
      </c>
      <c r="F40" s="24"/>
      <c r="G40" s="25"/>
      <c r="H40" s="25"/>
      <c r="I40" s="27">
        <v>3050.0</v>
      </c>
      <c r="J40" s="25"/>
      <c r="K40" s="25"/>
      <c r="L40" s="25"/>
      <c r="M40" s="25"/>
      <c r="N40" s="25"/>
      <c r="O40" s="28"/>
      <c r="P40" s="28"/>
      <c r="Q40" s="24">
        <v>3050.0</v>
      </c>
      <c r="R40" s="29">
        <f t="shared" si="2"/>
        <v>0</v>
      </c>
      <c r="S40" s="30" t="s">
        <v>45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34">
        <v>45026.0</v>
      </c>
      <c r="C41" s="35" t="s">
        <v>877</v>
      </c>
      <c r="D41" s="36">
        <v>76707.0</v>
      </c>
      <c r="E41" s="37" t="s">
        <v>878</v>
      </c>
      <c r="F41" s="24"/>
      <c r="G41" s="25"/>
      <c r="H41" s="25"/>
      <c r="I41" s="27"/>
      <c r="J41" s="25">
        <v>7000.0</v>
      </c>
      <c r="K41" s="25"/>
      <c r="L41" s="25"/>
      <c r="M41" s="25"/>
      <c r="N41" s="25"/>
      <c r="O41" s="28"/>
      <c r="P41" s="28"/>
      <c r="Q41" s="24">
        <v>7000.0</v>
      </c>
      <c r="R41" s="29">
        <f t="shared" si="2"/>
        <v>0</v>
      </c>
      <c r="S41" s="30" t="s">
        <v>25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34">
        <v>45026.0</v>
      </c>
      <c r="C42" s="35" t="s">
        <v>879</v>
      </c>
      <c r="D42" s="36">
        <v>76707.0</v>
      </c>
      <c r="E42" s="37" t="s">
        <v>878</v>
      </c>
      <c r="F42" s="24"/>
      <c r="G42" s="25"/>
      <c r="H42" s="25"/>
      <c r="I42" s="27"/>
      <c r="J42" s="25">
        <v>300.0</v>
      </c>
      <c r="K42" s="25"/>
      <c r="L42" s="25"/>
      <c r="M42" s="25"/>
      <c r="N42" s="25"/>
      <c r="O42" s="28"/>
      <c r="P42" s="28"/>
      <c r="Q42" s="24">
        <v>300.0</v>
      </c>
      <c r="R42" s="29">
        <f t="shared" si="2"/>
        <v>0</v>
      </c>
      <c r="S42" s="30" t="s">
        <v>25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34">
        <v>45026.0</v>
      </c>
      <c r="C43" s="35" t="s">
        <v>880</v>
      </c>
      <c r="D43" s="36">
        <v>10288.0</v>
      </c>
      <c r="E43" s="37" t="s">
        <v>121</v>
      </c>
      <c r="F43" s="24"/>
      <c r="G43" s="25"/>
      <c r="H43" s="25"/>
      <c r="I43" s="27">
        <v>10000.0</v>
      </c>
      <c r="J43" s="25"/>
      <c r="K43" s="25"/>
      <c r="L43" s="25"/>
      <c r="M43" s="25"/>
      <c r="N43" s="25"/>
      <c r="O43" s="28"/>
      <c r="P43" s="28"/>
      <c r="Q43" s="24">
        <v>10000.0</v>
      </c>
      <c r="R43" s="29">
        <f t="shared" si="2"/>
        <v>0</v>
      </c>
      <c r="S43" s="30" t="s">
        <v>246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34">
        <v>45026.0</v>
      </c>
      <c r="C44" s="35" t="s">
        <v>881</v>
      </c>
      <c r="D44" s="36">
        <v>74490.0</v>
      </c>
      <c r="E44" s="37" t="s">
        <v>882</v>
      </c>
      <c r="F44" s="24"/>
      <c r="G44" s="25"/>
      <c r="H44" s="25"/>
      <c r="I44" s="27">
        <v>5150.0</v>
      </c>
      <c r="J44" s="25"/>
      <c r="K44" s="25"/>
      <c r="L44" s="25"/>
      <c r="M44" s="25"/>
      <c r="N44" s="25"/>
      <c r="O44" s="28"/>
      <c r="P44" s="28"/>
      <c r="Q44" s="24">
        <v>5150.0</v>
      </c>
      <c r="R44" s="29">
        <f t="shared" si="2"/>
        <v>0</v>
      </c>
      <c r="S44" s="30" t="s">
        <v>230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34">
        <v>45026.0</v>
      </c>
      <c r="C45" s="35" t="s">
        <v>883</v>
      </c>
      <c r="D45" s="36">
        <v>51697.0</v>
      </c>
      <c r="E45" s="37" t="s">
        <v>36</v>
      </c>
      <c r="F45" s="24"/>
      <c r="G45" s="25"/>
      <c r="H45" s="25"/>
      <c r="I45" s="27"/>
      <c r="J45" s="25">
        <v>3300.0</v>
      </c>
      <c r="K45" s="25"/>
      <c r="L45" s="25"/>
      <c r="M45" s="25"/>
      <c r="N45" s="25"/>
      <c r="O45" s="28"/>
      <c r="P45" s="28"/>
      <c r="Q45" s="24">
        <v>3300.0</v>
      </c>
      <c r="R45" s="29">
        <f t="shared" si="2"/>
        <v>0</v>
      </c>
      <c r="S45" s="30" t="s">
        <v>25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34">
        <v>45026.0</v>
      </c>
      <c r="C46" s="35" t="s">
        <v>884</v>
      </c>
      <c r="D46" s="36">
        <v>55898.0</v>
      </c>
      <c r="E46" s="37" t="s">
        <v>885</v>
      </c>
      <c r="F46" s="24"/>
      <c r="G46" s="25"/>
      <c r="H46" s="25"/>
      <c r="I46" s="27">
        <v>15000.0</v>
      </c>
      <c r="J46" s="25"/>
      <c r="K46" s="25"/>
      <c r="L46" s="25"/>
      <c r="M46" s="25"/>
      <c r="N46" s="25"/>
      <c r="O46" s="28"/>
      <c r="P46" s="28"/>
      <c r="Q46" s="24">
        <v>15000.0</v>
      </c>
      <c r="R46" s="29">
        <f t="shared" si="2"/>
        <v>0</v>
      </c>
      <c r="S46" s="30" t="s">
        <v>25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34">
        <v>45026.0</v>
      </c>
      <c r="C47" s="35" t="s">
        <v>886</v>
      </c>
      <c r="D47" s="36">
        <v>13781.0</v>
      </c>
      <c r="E47" s="37" t="s">
        <v>114</v>
      </c>
      <c r="F47" s="24"/>
      <c r="G47" s="25"/>
      <c r="H47" s="25"/>
      <c r="I47" s="27">
        <v>4500.0</v>
      </c>
      <c r="J47" s="25"/>
      <c r="K47" s="25"/>
      <c r="L47" s="25"/>
      <c r="M47" s="25"/>
      <c r="N47" s="25"/>
      <c r="O47" s="28"/>
      <c r="P47" s="28"/>
      <c r="Q47" s="24">
        <v>4500.0</v>
      </c>
      <c r="R47" s="29">
        <f t="shared" si="2"/>
        <v>0</v>
      </c>
      <c r="S47" s="30" t="s">
        <v>25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34">
        <v>45026.0</v>
      </c>
      <c r="C48" s="35" t="s">
        <v>887</v>
      </c>
      <c r="D48" s="36">
        <v>62790.0</v>
      </c>
      <c r="E48" s="37" t="s">
        <v>888</v>
      </c>
      <c r="F48" s="24"/>
      <c r="G48" s="25"/>
      <c r="H48" s="25"/>
      <c r="I48" s="27">
        <v>6790.0</v>
      </c>
      <c r="J48" s="25"/>
      <c r="K48" s="25"/>
      <c r="L48" s="25"/>
      <c r="M48" s="25"/>
      <c r="N48" s="25"/>
      <c r="O48" s="28"/>
      <c r="P48" s="28"/>
      <c r="Q48" s="24">
        <v>6790.0</v>
      </c>
      <c r="R48" s="29">
        <f t="shared" si="2"/>
        <v>0</v>
      </c>
      <c r="S48" s="30" t="s">
        <v>49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34">
        <v>45026.0</v>
      </c>
      <c r="C49" s="35" t="s">
        <v>889</v>
      </c>
      <c r="D49" s="36">
        <v>51697.0</v>
      </c>
      <c r="E49" s="37" t="s">
        <v>36</v>
      </c>
      <c r="F49" s="24"/>
      <c r="G49" s="25"/>
      <c r="H49" s="25"/>
      <c r="I49" s="27">
        <v>450.0</v>
      </c>
      <c r="J49" s="25"/>
      <c r="K49" s="25"/>
      <c r="L49" s="25"/>
      <c r="M49" s="25"/>
      <c r="N49" s="25"/>
      <c r="O49" s="28"/>
      <c r="P49" s="28"/>
      <c r="Q49" s="24">
        <v>450.0</v>
      </c>
      <c r="R49" s="29">
        <f t="shared" si="2"/>
        <v>0</v>
      </c>
      <c r="S49" s="30" t="s">
        <v>25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34">
        <v>45026.0</v>
      </c>
      <c r="C50" s="35" t="s">
        <v>890</v>
      </c>
      <c r="D50" s="36">
        <v>74765.0</v>
      </c>
      <c r="E50" s="37" t="s">
        <v>891</v>
      </c>
      <c r="F50" s="24"/>
      <c r="G50" s="25"/>
      <c r="H50" s="25"/>
      <c r="I50" s="27">
        <v>4650.0</v>
      </c>
      <c r="J50" s="25"/>
      <c r="K50" s="25"/>
      <c r="L50" s="25"/>
      <c r="M50" s="25"/>
      <c r="N50" s="25"/>
      <c r="O50" s="28"/>
      <c r="P50" s="28"/>
      <c r="Q50" s="24">
        <v>4650.0</v>
      </c>
      <c r="R50" s="29">
        <f t="shared" si="2"/>
        <v>0</v>
      </c>
      <c r="S50" s="30" t="s">
        <v>45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34">
        <v>45026.0</v>
      </c>
      <c r="C51" s="35" t="s">
        <v>892</v>
      </c>
      <c r="D51" s="36">
        <v>52247.0</v>
      </c>
      <c r="E51" s="37" t="s">
        <v>367</v>
      </c>
      <c r="F51" s="24"/>
      <c r="G51" s="25"/>
      <c r="H51" s="25"/>
      <c r="I51" s="27">
        <v>62900.0</v>
      </c>
      <c r="J51" s="25"/>
      <c r="K51" s="25"/>
      <c r="L51" s="25"/>
      <c r="M51" s="25"/>
      <c r="N51" s="25"/>
      <c r="O51" s="28"/>
      <c r="P51" s="28"/>
      <c r="Q51" s="24">
        <v>62900.0</v>
      </c>
      <c r="R51" s="29">
        <f t="shared" si="2"/>
        <v>0</v>
      </c>
      <c r="S51" s="30" t="s">
        <v>49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34">
        <v>45026.0</v>
      </c>
      <c r="C52" s="35" t="s">
        <v>893</v>
      </c>
      <c r="D52" s="36">
        <v>73932.0</v>
      </c>
      <c r="E52" s="37" t="s">
        <v>894</v>
      </c>
      <c r="F52" s="24"/>
      <c r="G52" s="25"/>
      <c r="H52" s="25"/>
      <c r="I52" s="27">
        <v>7000.0</v>
      </c>
      <c r="J52" s="25"/>
      <c r="K52" s="25"/>
      <c r="L52" s="25"/>
      <c r="M52" s="25"/>
      <c r="N52" s="25"/>
      <c r="O52" s="28"/>
      <c r="P52" s="28"/>
      <c r="Q52" s="24">
        <v>7000.0</v>
      </c>
      <c r="R52" s="29">
        <f t="shared" si="2"/>
        <v>0</v>
      </c>
      <c r="S52" s="30" t="s">
        <v>49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34">
        <v>45026.0</v>
      </c>
      <c r="C53" s="35" t="s">
        <v>895</v>
      </c>
      <c r="D53" s="36">
        <v>47126.0</v>
      </c>
      <c r="E53" s="37" t="s">
        <v>896</v>
      </c>
      <c r="F53" s="24"/>
      <c r="G53" s="25"/>
      <c r="H53" s="25"/>
      <c r="I53" s="27">
        <v>2100.0</v>
      </c>
      <c r="J53" s="25"/>
      <c r="K53" s="25"/>
      <c r="L53" s="25"/>
      <c r="M53" s="25"/>
      <c r="N53" s="25"/>
      <c r="O53" s="28"/>
      <c r="P53" s="28"/>
      <c r="Q53" s="24">
        <v>2100.0</v>
      </c>
      <c r="R53" s="29">
        <f t="shared" si="2"/>
        <v>0</v>
      </c>
      <c r="S53" s="30" t="s">
        <v>230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34">
        <v>45025.0</v>
      </c>
      <c r="C54" s="35" t="s">
        <v>897</v>
      </c>
      <c r="D54" s="36">
        <v>38098.0</v>
      </c>
      <c r="E54" s="37" t="s">
        <v>898</v>
      </c>
      <c r="F54" s="24"/>
      <c r="G54" s="25"/>
      <c r="H54" s="25"/>
      <c r="I54" s="27"/>
      <c r="J54" s="25"/>
      <c r="K54" s="25"/>
      <c r="L54" s="25"/>
      <c r="M54" s="25"/>
      <c r="N54" s="25"/>
      <c r="O54" s="28"/>
      <c r="P54" s="25">
        <v>1200.0</v>
      </c>
      <c r="Q54" s="24">
        <v>1200.0</v>
      </c>
      <c r="R54" s="29">
        <f t="shared" si="2"/>
        <v>0</v>
      </c>
      <c r="S54" s="30"/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34">
        <v>45025.0</v>
      </c>
      <c r="C55" s="35" t="s">
        <v>899</v>
      </c>
      <c r="D55" s="36">
        <v>44406.0</v>
      </c>
      <c r="E55" s="37" t="s">
        <v>900</v>
      </c>
      <c r="F55" s="24"/>
      <c r="G55" s="25"/>
      <c r="H55" s="25"/>
      <c r="I55" s="27"/>
      <c r="J55" s="25"/>
      <c r="K55" s="25"/>
      <c r="L55" s="25"/>
      <c r="M55" s="25"/>
      <c r="N55" s="25"/>
      <c r="O55" s="28"/>
      <c r="P55" s="25">
        <v>6000.0</v>
      </c>
      <c r="Q55" s="24">
        <v>6000.0</v>
      </c>
      <c r="R55" s="29">
        <f t="shared" si="2"/>
        <v>0</v>
      </c>
      <c r="S55" s="30"/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34">
        <v>45025.0</v>
      </c>
      <c r="C56" s="35" t="s">
        <v>901</v>
      </c>
      <c r="D56" s="36">
        <v>21971.0</v>
      </c>
      <c r="E56" s="37" t="s">
        <v>27</v>
      </c>
      <c r="F56" s="24"/>
      <c r="G56" s="25"/>
      <c r="H56" s="25"/>
      <c r="I56" s="27"/>
      <c r="J56" s="25"/>
      <c r="K56" s="25"/>
      <c r="L56" s="25"/>
      <c r="M56" s="25"/>
      <c r="N56" s="25"/>
      <c r="O56" s="28"/>
      <c r="P56" s="25">
        <v>2000.0</v>
      </c>
      <c r="Q56" s="24">
        <v>2000.0</v>
      </c>
      <c r="R56" s="29">
        <f t="shared" si="2"/>
        <v>0</v>
      </c>
      <c r="S56" s="30"/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>
        <v>53.0</v>
      </c>
      <c r="B57" s="34">
        <v>45025.0</v>
      </c>
      <c r="C57" s="35" t="s">
        <v>902</v>
      </c>
      <c r="D57" s="36">
        <v>29621.0</v>
      </c>
      <c r="E57" s="37" t="s">
        <v>176</v>
      </c>
      <c r="F57" s="24"/>
      <c r="G57" s="25"/>
      <c r="H57" s="25"/>
      <c r="I57" s="27"/>
      <c r="J57" s="25"/>
      <c r="K57" s="25"/>
      <c r="L57" s="25"/>
      <c r="M57" s="25"/>
      <c r="N57" s="25"/>
      <c r="O57" s="28"/>
      <c r="P57" s="25">
        <v>1600.0</v>
      </c>
      <c r="Q57" s="24">
        <v>1600.0</v>
      </c>
      <c r="R57" s="29">
        <f t="shared" si="2"/>
        <v>0</v>
      </c>
      <c r="S57" s="30"/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>
        <v>54.0</v>
      </c>
      <c r="B58" s="34">
        <v>45026.0</v>
      </c>
      <c r="C58" s="35" t="s">
        <v>903</v>
      </c>
      <c r="D58" s="36">
        <v>48910.0</v>
      </c>
      <c r="E58" s="37" t="s">
        <v>866</v>
      </c>
      <c r="F58" s="24"/>
      <c r="G58" s="25"/>
      <c r="H58" s="25"/>
      <c r="I58" s="27"/>
      <c r="J58" s="25"/>
      <c r="K58" s="25"/>
      <c r="L58" s="25"/>
      <c r="M58" s="25"/>
      <c r="N58" s="25"/>
      <c r="O58" s="28"/>
      <c r="P58" s="25">
        <v>2400.0</v>
      </c>
      <c r="Q58" s="24">
        <v>2400.0</v>
      </c>
      <c r="R58" s="29">
        <f t="shared" si="2"/>
        <v>0</v>
      </c>
      <c r="S58" s="30"/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>
        <v>55.0</v>
      </c>
      <c r="B59" s="34">
        <v>45026.0</v>
      </c>
      <c r="C59" s="35" t="s">
        <v>904</v>
      </c>
      <c r="D59" s="36">
        <v>57973.0</v>
      </c>
      <c r="E59" s="37" t="s">
        <v>905</v>
      </c>
      <c r="F59" s="24"/>
      <c r="G59" s="25"/>
      <c r="H59" s="25"/>
      <c r="I59" s="27"/>
      <c r="J59" s="25"/>
      <c r="K59" s="25"/>
      <c r="L59" s="25"/>
      <c r="M59" s="25"/>
      <c r="N59" s="25"/>
      <c r="O59" s="28"/>
      <c r="P59" s="25">
        <v>1200.0</v>
      </c>
      <c r="Q59" s="24">
        <v>1200.0</v>
      </c>
      <c r="R59" s="29">
        <f t="shared" si="2"/>
        <v>0</v>
      </c>
      <c r="S59" s="30"/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9">
        <v>56.0</v>
      </c>
      <c r="B60" s="34">
        <v>45026.0</v>
      </c>
      <c r="C60" s="35" t="s">
        <v>906</v>
      </c>
      <c r="D60" s="36">
        <v>74088.0</v>
      </c>
      <c r="E60" s="37" t="s">
        <v>907</v>
      </c>
      <c r="F60" s="24"/>
      <c r="G60" s="25"/>
      <c r="H60" s="25"/>
      <c r="I60" s="27"/>
      <c r="J60" s="25"/>
      <c r="K60" s="25">
        <v>7000.0</v>
      </c>
      <c r="L60" s="25"/>
      <c r="M60" s="25"/>
      <c r="N60" s="25"/>
      <c r="O60" s="28"/>
      <c r="P60" s="28"/>
      <c r="Q60" s="24">
        <v>7000.0</v>
      </c>
      <c r="R60" s="29">
        <f t="shared" si="2"/>
        <v>0</v>
      </c>
      <c r="S60" s="30"/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9">
        <v>57.0</v>
      </c>
      <c r="B61" s="34">
        <v>45026.0</v>
      </c>
      <c r="C61" s="35" t="s">
        <v>908</v>
      </c>
      <c r="D61" s="36">
        <v>55446.0</v>
      </c>
      <c r="E61" s="37" t="s">
        <v>410</v>
      </c>
      <c r="F61" s="24"/>
      <c r="G61" s="25"/>
      <c r="H61" s="25">
        <v>1250.0</v>
      </c>
      <c r="I61" s="27"/>
      <c r="J61" s="25"/>
      <c r="K61" s="25"/>
      <c r="L61" s="25"/>
      <c r="M61" s="25"/>
      <c r="N61" s="25"/>
      <c r="O61" s="28"/>
      <c r="P61" s="28"/>
      <c r="Q61" s="24">
        <v>1250.0</v>
      </c>
      <c r="R61" s="29">
        <f t="shared" si="2"/>
        <v>0</v>
      </c>
      <c r="S61" s="30"/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9">
        <v>58.0</v>
      </c>
      <c r="B62" s="34">
        <v>45026.0</v>
      </c>
      <c r="C62" s="35" t="s">
        <v>909</v>
      </c>
      <c r="D62" s="36">
        <v>50632.0</v>
      </c>
      <c r="E62" s="37" t="s">
        <v>910</v>
      </c>
      <c r="F62" s="24"/>
      <c r="G62" s="25"/>
      <c r="H62" s="25"/>
      <c r="I62" s="27"/>
      <c r="J62" s="25"/>
      <c r="K62" s="25"/>
      <c r="L62" s="25"/>
      <c r="M62" s="25"/>
      <c r="N62" s="25"/>
      <c r="O62" s="28"/>
      <c r="P62" s="25">
        <v>1200.0</v>
      </c>
      <c r="Q62" s="24">
        <v>1200.0</v>
      </c>
      <c r="R62" s="29">
        <f t="shared" si="2"/>
        <v>0</v>
      </c>
      <c r="S62" s="30"/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9"/>
      <c r="B63" s="34"/>
      <c r="C63" s="35"/>
      <c r="D63" s="36"/>
      <c r="E63" s="37"/>
      <c r="F63" s="24"/>
      <c r="G63" s="25"/>
      <c r="H63" s="25"/>
      <c r="I63" s="25"/>
      <c r="J63" s="27"/>
      <c r="K63" s="25"/>
      <c r="L63" s="28"/>
      <c r="M63" s="28"/>
      <c r="N63" s="25"/>
      <c r="O63" s="28"/>
      <c r="P63" s="25"/>
      <c r="Q63" s="24"/>
      <c r="R63" s="29">
        <f t="shared" si="2"/>
        <v>0</v>
      </c>
      <c r="S63" s="30"/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9"/>
      <c r="B64" s="34"/>
      <c r="C64" s="35"/>
      <c r="D64" s="36"/>
      <c r="E64" s="37"/>
      <c r="F64" s="24"/>
      <c r="G64" s="25"/>
      <c r="H64" s="25"/>
      <c r="I64" s="25"/>
      <c r="J64" s="27"/>
      <c r="K64" s="25"/>
      <c r="L64" s="28"/>
      <c r="M64" s="28"/>
      <c r="N64" s="28"/>
      <c r="O64" s="28"/>
      <c r="P64" s="25"/>
      <c r="Q64" s="24"/>
      <c r="R64" s="29">
        <f t="shared" si="2"/>
        <v>0</v>
      </c>
      <c r="S64" s="30"/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38"/>
      <c r="B65" s="39"/>
      <c r="C65" s="40"/>
      <c r="D65" s="40"/>
      <c r="E65" s="41"/>
      <c r="F65" s="42">
        <f t="shared" ref="F65:Q65" si="3">SUM(F5:F64)</f>
        <v>4</v>
      </c>
      <c r="G65" s="42">
        <f t="shared" si="3"/>
        <v>16500</v>
      </c>
      <c r="H65" s="42">
        <f t="shared" si="3"/>
        <v>1250</v>
      </c>
      <c r="I65" s="42">
        <f t="shared" si="3"/>
        <v>294090</v>
      </c>
      <c r="J65" s="42">
        <f t="shared" si="3"/>
        <v>83450</v>
      </c>
      <c r="K65" s="42">
        <f t="shared" si="3"/>
        <v>8921</v>
      </c>
      <c r="L65" s="42">
        <f t="shared" si="3"/>
        <v>0</v>
      </c>
      <c r="M65" s="42">
        <f t="shared" si="3"/>
        <v>0</v>
      </c>
      <c r="N65" s="42">
        <f t="shared" si="3"/>
        <v>700</v>
      </c>
      <c r="O65" s="42">
        <f t="shared" si="3"/>
        <v>0</v>
      </c>
      <c r="P65" s="42">
        <f t="shared" si="3"/>
        <v>15600</v>
      </c>
      <c r="Q65" s="56">
        <f t="shared" si="3"/>
        <v>420515</v>
      </c>
      <c r="R65" s="29">
        <f t="shared" si="2"/>
        <v>0</v>
      </c>
      <c r="S65" s="44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</row>
    <row r="66">
      <c r="A66" s="46"/>
      <c r="B66" s="40"/>
      <c r="C66" s="40"/>
      <c r="D66" s="40"/>
      <c r="E66" s="41"/>
      <c r="F66" s="47">
        <f>F65+G65+H65+I65+J65+K65+L65+M65+N65+O65+P65</f>
        <v>420515</v>
      </c>
      <c r="G66" s="8"/>
      <c r="H66" s="8"/>
      <c r="I66" s="8"/>
      <c r="J66" s="8"/>
      <c r="K66" s="8"/>
      <c r="L66" s="9"/>
      <c r="M66" s="48"/>
      <c r="N66" s="48"/>
      <c r="O66" s="48"/>
      <c r="P66" s="48"/>
      <c r="Q66" s="49" t="s">
        <v>37</v>
      </c>
      <c r="R66" s="45"/>
      <c r="S66" s="50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</row>
    <row r="67">
      <c r="A67" s="10"/>
      <c r="B67" s="51"/>
      <c r="C67" s="51"/>
      <c r="D67" s="51"/>
      <c r="E67" s="10"/>
      <c r="F67" s="5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1"/>
      <c r="C68" s="51"/>
      <c r="D68" s="51"/>
      <c r="E68" s="10"/>
      <c r="F68" s="5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52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1"/>
      <c r="C69" s="51"/>
      <c r="D69" s="51"/>
      <c r="E69" s="10"/>
      <c r="F69" s="5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1"/>
      <c r="C70" s="51"/>
      <c r="D70" s="51"/>
      <c r="E70" s="10"/>
      <c r="F70" s="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 t="s">
        <v>37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52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1"/>
      <c r="C85" s="51"/>
      <c r="D85" s="51"/>
      <c r="E85" s="10"/>
      <c r="F85" s="5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1"/>
      <c r="C86" s="51"/>
      <c r="D86" s="51"/>
      <c r="E86" s="10"/>
      <c r="F86" s="5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1"/>
      <c r="C87" s="51"/>
      <c r="D87" s="51"/>
      <c r="E87" s="10"/>
      <c r="F87" s="5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1"/>
      <c r="C88" s="51"/>
      <c r="D88" s="51"/>
      <c r="E88" s="10"/>
      <c r="F88" s="5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4"/>
      <c r="B89" s="53"/>
      <c r="C89" s="53"/>
      <c r="D89" s="53"/>
      <c r="E89" s="4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3"/>
      <c r="C1024" s="53"/>
      <c r="D1024" s="53"/>
      <c r="E1024" s="4"/>
      <c r="F1024" s="5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3"/>
      <c r="C1025" s="53"/>
      <c r="D1025" s="53"/>
      <c r="E1025" s="4"/>
      <c r="F1025" s="5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</sheetData>
  <mergeCells count="17">
    <mergeCell ref="E2:E4"/>
    <mergeCell ref="F3:F4"/>
    <mergeCell ref="G3:H3"/>
    <mergeCell ref="I3:J3"/>
    <mergeCell ref="K3:K4"/>
    <mergeCell ref="L3:L4"/>
    <mergeCell ref="F66:L66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0"/>
    <col customWidth="1" min="4" max="4" width="12.25"/>
    <col customWidth="1" min="5" max="5" width="81.25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911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45027.0</v>
      </c>
      <c r="C5" s="21" t="s">
        <v>912</v>
      </c>
      <c r="D5" s="22">
        <v>55448.0</v>
      </c>
      <c r="E5" s="23" t="s">
        <v>631</v>
      </c>
      <c r="F5" s="24"/>
      <c r="G5" s="25"/>
      <c r="H5" s="25"/>
      <c r="I5" s="26">
        <v>1400.0</v>
      </c>
      <c r="J5" s="27"/>
      <c r="K5" s="25"/>
      <c r="L5" s="28"/>
      <c r="M5" s="25"/>
      <c r="N5" s="25"/>
      <c r="O5" s="28"/>
      <c r="P5" s="25"/>
      <c r="Q5" s="24">
        <v>1400.0</v>
      </c>
      <c r="R5" s="29">
        <f t="shared" ref="R5:R14" si="1">F5+G5+H5+I5+J5+K5+L5+M5+N5+O5+P5-Q5</f>
        <v>0</v>
      </c>
      <c r="S5" s="30" t="s">
        <v>230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45027.0</v>
      </c>
      <c r="C6" s="21" t="s">
        <v>913</v>
      </c>
      <c r="D6" s="22">
        <v>43955.0</v>
      </c>
      <c r="E6" s="23" t="s">
        <v>44</v>
      </c>
      <c r="F6" s="24"/>
      <c r="G6" s="25"/>
      <c r="H6" s="25"/>
      <c r="I6" s="27">
        <v>400.0</v>
      </c>
      <c r="J6" s="25"/>
      <c r="K6" s="25"/>
      <c r="L6" s="28"/>
      <c r="M6" s="28"/>
      <c r="N6" s="25"/>
      <c r="O6" s="28"/>
      <c r="P6" s="28"/>
      <c r="Q6" s="24">
        <v>400.0</v>
      </c>
      <c r="R6" s="29">
        <f t="shared" si="1"/>
        <v>0</v>
      </c>
      <c r="S6" s="30" t="s">
        <v>49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45027.0</v>
      </c>
      <c r="C7" s="21" t="s">
        <v>914</v>
      </c>
      <c r="D7" s="22">
        <v>43955.0</v>
      </c>
      <c r="E7" s="23" t="s">
        <v>44</v>
      </c>
      <c r="F7" s="24"/>
      <c r="G7" s="25"/>
      <c r="H7" s="25"/>
      <c r="I7" s="27">
        <v>350.0</v>
      </c>
      <c r="J7" s="25"/>
      <c r="K7" s="25"/>
      <c r="L7" s="28"/>
      <c r="M7" s="25"/>
      <c r="N7" s="25"/>
      <c r="O7" s="28"/>
      <c r="P7" s="28"/>
      <c r="Q7" s="24">
        <v>350.0</v>
      </c>
      <c r="R7" s="29">
        <f t="shared" si="1"/>
        <v>0</v>
      </c>
      <c r="S7" s="30" t="s">
        <v>49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45027.0</v>
      </c>
      <c r="C8" s="21" t="s">
        <v>915</v>
      </c>
      <c r="D8" s="22">
        <v>22341.0</v>
      </c>
      <c r="E8" s="23" t="s">
        <v>158</v>
      </c>
      <c r="F8" s="24"/>
      <c r="G8" s="25"/>
      <c r="H8" s="25"/>
      <c r="I8" s="27">
        <v>3900.0</v>
      </c>
      <c r="J8" s="25"/>
      <c r="K8" s="25"/>
      <c r="L8" s="28"/>
      <c r="M8" s="28"/>
      <c r="N8" s="25"/>
      <c r="O8" s="28"/>
      <c r="P8" s="28"/>
      <c r="Q8" s="24">
        <v>3900.0</v>
      </c>
      <c r="R8" s="29">
        <f t="shared" si="1"/>
        <v>0</v>
      </c>
      <c r="S8" s="30" t="s">
        <v>230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45027.0</v>
      </c>
      <c r="C9" s="21" t="s">
        <v>916</v>
      </c>
      <c r="D9" s="22">
        <v>75085.0</v>
      </c>
      <c r="E9" s="23" t="s">
        <v>917</v>
      </c>
      <c r="F9" s="24"/>
      <c r="G9" s="28"/>
      <c r="H9" s="25"/>
      <c r="I9" s="27">
        <v>7000.0</v>
      </c>
      <c r="J9" s="25"/>
      <c r="K9" s="25"/>
      <c r="L9" s="28"/>
      <c r="M9" s="28"/>
      <c r="N9" s="25"/>
      <c r="O9" s="28"/>
      <c r="P9" s="28"/>
      <c r="Q9" s="24">
        <v>7000.0</v>
      </c>
      <c r="R9" s="29">
        <f t="shared" si="1"/>
        <v>0</v>
      </c>
      <c r="S9" s="30" t="s">
        <v>25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45027.0</v>
      </c>
      <c r="C10" s="21" t="s">
        <v>918</v>
      </c>
      <c r="D10" s="22">
        <v>66969.0</v>
      </c>
      <c r="E10" s="23" t="s">
        <v>919</v>
      </c>
      <c r="F10" s="24"/>
      <c r="G10" s="25"/>
      <c r="H10" s="25"/>
      <c r="I10" s="27">
        <v>5150.0</v>
      </c>
      <c r="J10" s="25"/>
      <c r="K10" s="25"/>
      <c r="L10" s="25"/>
      <c r="M10" s="25"/>
      <c r="N10" s="25"/>
      <c r="O10" s="28"/>
      <c r="P10" s="28"/>
      <c r="Q10" s="24">
        <v>5150.0</v>
      </c>
      <c r="R10" s="29">
        <f t="shared" si="1"/>
        <v>0</v>
      </c>
      <c r="S10" s="30" t="s">
        <v>28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45027.0</v>
      </c>
      <c r="C11" s="21" t="s">
        <v>920</v>
      </c>
      <c r="D11" s="22">
        <v>42071.0</v>
      </c>
      <c r="E11" s="23" t="s">
        <v>283</v>
      </c>
      <c r="F11" s="24"/>
      <c r="G11" s="25"/>
      <c r="H11" s="25"/>
      <c r="I11" s="27"/>
      <c r="J11" s="25">
        <v>1450.0</v>
      </c>
      <c r="K11" s="25"/>
      <c r="L11" s="25"/>
      <c r="M11" s="25"/>
      <c r="N11" s="25"/>
      <c r="O11" s="28"/>
      <c r="P11" s="28"/>
      <c r="Q11" s="24">
        <v>1450.0</v>
      </c>
      <c r="R11" s="29">
        <f t="shared" si="1"/>
        <v>0</v>
      </c>
      <c r="S11" s="30" t="s">
        <v>230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45027.0</v>
      </c>
      <c r="C12" s="21" t="s">
        <v>921</v>
      </c>
      <c r="D12" s="22">
        <v>69998.0</v>
      </c>
      <c r="E12" s="23" t="s">
        <v>922</v>
      </c>
      <c r="F12" s="24"/>
      <c r="G12" s="25"/>
      <c r="H12" s="25"/>
      <c r="I12" s="27"/>
      <c r="J12" s="25">
        <v>1250.0</v>
      </c>
      <c r="K12" s="25"/>
      <c r="L12" s="25"/>
      <c r="M12" s="25"/>
      <c r="N12" s="25"/>
      <c r="O12" s="28"/>
      <c r="P12" s="28"/>
      <c r="Q12" s="24">
        <v>1250.0</v>
      </c>
      <c r="R12" s="29">
        <f t="shared" si="1"/>
        <v>0</v>
      </c>
      <c r="S12" s="30" t="s">
        <v>25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45027.0</v>
      </c>
      <c r="C13" s="21" t="s">
        <v>923</v>
      </c>
      <c r="D13" s="22">
        <v>76717.0</v>
      </c>
      <c r="E13" s="23" t="s">
        <v>924</v>
      </c>
      <c r="F13" s="24"/>
      <c r="G13" s="55"/>
      <c r="H13" s="25"/>
      <c r="I13" s="27">
        <v>800.0</v>
      </c>
      <c r="J13" s="25"/>
      <c r="K13" s="25"/>
      <c r="L13" s="25"/>
      <c r="M13" s="25"/>
      <c r="N13" s="25"/>
      <c r="O13" s="28"/>
      <c r="P13" s="28"/>
      <c r="Q13" s="24">
        <v>800.0</v>
      </c>
      <c r="R13" s="29">
        <f t="shared" si="1"/>
        <v>0</v>
      </c>
      <c r="S13" s="30" t="s">
        <v>49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45027.0</v>
      </c>
      <c r="C14" s="21" t="s">
        <v>925</v>
      </c>
      <c r="D14" s="22">
        <v>76394.0</v>
      </c>
      <c r="E14" s="23" t="s">
        <v>61</v>
      </c>
      <c r="F14" s="24"/>
      <c r="G14" s="25"/>
      <c r="H14" s="25"/>
      <c r="I14" s="27"/>
      <c r="J14" s="25">
        <v>7000.0</v>
      </c>
      <c r="K14" s="25"/>
      <c r="L14" s="25"/>
      <c r="M14" s="25"/>
      <c r="N14" s="25"/>
      <c r="O14" s="28"/>
      <c r="P14" s="28"/>
      <c r="Q14" s="24">
        <v>7000.0</v>
      </c>
      <c r="R14" s="29">
        <f t="shared" si="1"/>
        <v>0</v>
      </c>
      <c r="S14" s="30" t="s">
        <v>25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45027.0</v>
      </c>
      <c r="C15" s="21" t="s">
        <v>926</v>
      </c>
      <c r="D15" s="22">
        <v>13781.0</v>
      </c>
      <c r="E15" s="23" t="s">
        <v>114</v>
      </c>
      <c r="F15" s="24"/>
      <c r="G15" s="25">
        <v>3600.0</v>
      </c>
      <c r="H15" s="25"/>
      <c r="I15" s="27"/>
      <c r="J15" s="25"/>
      <c r="K15" s="25"/>
      <c r="L15" s="25"/>
      <c r="M15" s="25"/>
      <c r="N15" s="25"/>
      <c r="O15" s="28"/>
      <c r="P15" s="28"/>
      <c r="Q15" s="24">
        <v>3600.0</v>
      </c>
      <c r="R15" s="29">
        <v>0.0</v>
      </c>
      <c r="S15" s="30" t="s">
        <v>49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45027.0</v>
      </c>
      <c r="C16" s="21" t="s">
        <v>927</v>
      </c>
      <c r="D16" s="22">
        <v>30270.0</v>
      </c>
      <c r="E16" s="23" t="s">
        <v>928</v>
      </c>
      <c r="F16" s="24"/>
      <c r="G16" s="25"/>
      <c r="H16" s="25"/>
      <c r="I16" s="27">
        <v>10000.0</v>
      </c>
      <c r="J16" s="25"/>
      <c r="K16" s="25"/>
      <c r="L16" s="25"/>
      <c r="M16" s="25"/>
      <c r="N16" s="25"/>
      <c r="O16" s="28"/>
      <c r="P16" s="28"/>
      <c r="Q16" s="24">
        <v>10000.0</v>
      </c>
      <c r="R16" s="29">
        <f t="shared" ref="R16:R51" si="2">F16+G16+H16+I16+J16+K16+L16+M16+N16+O16+P16-Q16</f>
        <v>0</v>
      </c>
      <c r="S16" s="30" t="s">
        <v>246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45027.0</v>
      </c>
      <c r="C17" s="21" t="s">
        <v>929</v>
      </c>
      <c r="D17" s="22">
        <v>76388.0</v>
      </c>
      <c r="E17" s="23" t="s">
        <v>930</v>
      </c>
      <c r="F17" s="24"/>
      <c r="G17" s="25"/>
      <c r="H17" s="25"/>
      <c r="I17" s="27"/>
      <c r="J17" s="25">
        <v>7000.0</v>
      </c>
      <c r="K17" s="25"/>
      <c r="L17" s="25"/>
      <c r="M17" s="25"/>
      <c r="N17" s="25"/>
      <c r="O17" s="28"/>
      <c r="P17" s="28"/>
      <c r="Q17" s="24">
        <v>7000.0</v>
      </c>
      <c r="R17" s="29">
        <f t="shared" si="2"/>
        <v>0</v>
      </c>
      <c r="S17" s="30" t="s">
        <v>25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45027.0</v>
      </c>
      <c r="C18" s="21" t="s">
        <v>931</v>
      </c>
      <c r="D18" s="22">
        <v>76720.0</v>
      </c>
      <c r="E18" s="23" t="s">
        <v>932</v>
      </c>
      <c r="F18" s="24"/>
      <c r="G18" s="25"/>
      <c r="H18" s="25"/>
      <c r="I18" s="27"/>
      <c r="J18" s="25">
        <v>7300.0</v>
      </c>
      <c r="K18" s="25"/>
      <c r="L18" s="25"/>
      <c r="M18" s="25"/>
      <c r="N18" s="25"/>
      <c r="O18" s="28"/>
      <c r="P18" s="28"/>
      <c r="Q18" s="24">
        <v>7300.0</v>
      </c>
      <c r="R18" s="29">
        <f t="shared" si="2"/>
        <v>0</v>
      </c>
      <c r="S18" s="30" t="s">
        <v>246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45027.0</v>
      </c>
      <c r="C19" s="21" t="s">
        <v>933</v>
      </c>
      <c r="D19" s="22">
        <v>43380.0</v>
      </c>
      <c r="E19" s="23" t="s">
        <v>250</v>
      </c>
      <c r="F19" s="24"/>
      <c r="G19" s="25"/>
      <c r="H19" s="25"/>
      <c r="I19" s="27">
        <v>9850.0</v>
      </c>
      <c r="J19" s="25">
        <v>5150.0</v>
      </c>
      <c r="K19" s="25"/>
      <c r="L19" s="25"/>
      <c r="M19" s="25"/>
      <c r="N19" s="25"/>
      <c r="O19" s="28"/>
      <c r="P19" s="28"/>
      <c r="Q19" s="24">
        <v>15000.0</v>
      </c>
      <c r="R19" s="29">
        <f t="shared" si="2"/>
        <v>0</v>
      </c>
      <c r="S19" s="30" t="s">
        <v>49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45027.0</v>
      </c>
      <c r="C20" s="21" t="s">
        <v>934</v>
      </c>
      <c r="D20" s="22">
        <v>75586.0</v>
      </c>
      <c r="E20" s="23" t="s">
        <v>935</v>
      </c>
      <c r="F20" s="24"/>
      <c r="G20" s="25"/>
      <c r="H20" s="25"/>
      <c r="I20" s="27"/>
      <c r="J20" s="25">
        <v>850.0</v>
      </c>
      <c r="K20" s="25"/>
      <c r="L20" s="25"/>
      <c r="M20" s="25"/>
      <c r="N20" s="25"/>
      <c r="O20" s="28"/>
      <c r="P20" s="28"/>
      <c r="Q20" s="24">
        <v>850.0</v>
      </c>
      <c r="R20" s="29">
        <f t="shared" si="2"/>
        <v>0</v>
      </c>
      <c r="S20" s="30" t="s">
        <v>49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45027.0</v>
      </c>
      <c r="C21" s="21" t="s">
        <v>936</v>
      </c>
      <c r="D21" s="22">
        <v>75760.0</v>
      </c>
      <c r="E21" s="23" t="s">
        <v>722</v>
      </c>
      <c r="F21" s="24"/>
      <c r="G21" s="25"/>
      <c r="H21" s="25"/>
      <c r="I21" s="27">
        <v>1750.0</v>
      </c>
      <c r="J21" s="25"/>
      <c r="K21" s="25"/>
      <c r="L21" s="25"/>
      <c r="M21" s="25"/>
      <c r="N21" s="25"/>
      <c r="O21" s="28"/>
      <c r="P21" s="28"/>
      <c r="Q21" s="24">
        <v>1750.0</v>
      </c>
      <c r="R21" s="29">
        <f t="shared" si="2"/>
        <v>0</v>
      </c>
      <c r="S21" s="30" t="s">
        <v>246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45027.0</v>
      </c>
      <c r="C22" s="21" t="s">
        <v>937</v>
      </c>
      <c r="D22" s="22">
        <v>76721.0</v>
      </c>
      <c r="E22" s="23" t="s">
        <v>938</v>
      </c>
      <c r="F22" s="24"/>
      <c r="G22" s="25"/>
      <c r="H22" s="25"/>
      <c r="I22" s="27">
        <v>7300.0</v>
      </c>
      <c r="J22" s="25"/>
      <c r="K22" s="25"/>
      <c r="L22" s="25"/>
      <c r="M22" s="25"/>
      <c r="N22" s="25"/>
      <c r="O22" s="28"/>
      <c r="P22" s="28"/>
      <c r="Q22" s="24">
        <v>7300.0</v>
      </c>
      <c r="R22" s="29">
        <f t="shared" si="2"/>
        <v>0</v>
      </c>
      <c r="S22" s="30" t="s">
        <v>49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45027.0</v>
      </c>
      <c r="C23" s="21" t="s">
        <v>939</v>
      </c>
      <c r="D23" s="22">
        <v>51017.0</v>
      </c>
      <c r="E23" s="23" t="s">
        <v>40</v>
      </c>
      <c r="F23" s="24"/>
      <c r="G23" s="25"/>
      <c r="H23" s="25">
        <v>30000.0</v>
      </c>
      <c r="I23" s="27"/>
      <c r="J23" s="25"/>
      <c r="K23" s="25"/>
      <c r="L23" s="25"/>
      <c r="M23" s="25"/>
      <c r="N23" s="25"/>
      <c r="O23" s="28"/>
      <c r="P23" s="28"/>
      <c r="Q23" s="24">
        <v>30000.0</v>
      </c>
      <c r="R23" s="29">
        <f t="shared" si="2"/>
        <v>0</v>
      </c>
      <c r="S23" s="30" t="s">
        <v>49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45027.0</v>
      </c>
      <c r="C24" s="21" t="s">
        <v>940</v>
      </c>
      <c r="D24" s="22">
        <v>22332.0</v>
      </c>
      <c r="E24" s="23" t="s">
        <v>226</v>
      </c>
      <c r="F24" s="24"/>
      <c r="G24" s="25"/>
      <c r="H24" s="25"/>
      <c r="I24" s="27">
        <v>10300.0</v>
      </c>
      <c r="J24" s="25"/>
      <c r="K24" s="25"/>
      <c r="L24" s="25"/>
      <c r="M24" s="25"/>
      <c r="N24" s="25"/>
      <c r="O24" s="28"/>
      <c r="P24" s="28"/>
      <c r="Q24" s="24">
        <v>10300.0</v>
      </c>
      <c r="R24" s="29">
        <f t="shared" si="2"/>
        <v>0</v>
      </c>
      <c r="S24" s="30" t="s">
        <v>230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45027.0</v>
      </c>
      <c r="C25" s="21" t="s">
        <v>941</v>
      </c>
      <c r="D25" s="22">
        <v>50436.0</v>
      </c>
      <c r="E25" s="23" t="s">
        <v>99</v>
      </c>
      <c r="F25" s="24"/>
      <c r="G25" s="25"/>
      <c r="H25" s="25"/>
      <c r="I25" s="27">
        <v>15750.0</v>
      </c>
      <c r="J25" s="25"/>
      <c r="K25" s="25"/>
      <c r="L25" s="25"/>
      <c r="M25" s="25"/>
      <c r="N25" s="25"/>
      <c r="O25" s="28"/>
      <c r="P25" s="28"/>
      <c r="Q25" s="24">
        <v>15750.0</v>
      </c>
      <c r="R25" s="29">
        <f t="shared" si="2"/>
        <v>0</v>
      </c>
      <c r="S25" s="30" t="s">
        <v>49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45027.0</v>
      </c>
      <c r="C26" s="21" t="s">
        <v>942</v>
      </c>
      <c r="D26" s="22">
        <v>76671.0</v>
      </c>
      <c r="E26" s="23" t="s">
        <v>943</v>
      </c>
      <c r="F26" s="24"/>
      <c r="G26" s="25"/>
      <c r="H26" s="25"/>
      <c r="I26" s="27">
        <v>7000.0</v>
      </c>
      <c r="J26" s="25"/>
      <c r="K26" s="25"/>
      <c r="L26" s="25"/>
      <c r="M26" s="25"/>
      <c r="N26" s="25"/>
      <c r="O26" s="28"/>
      <c r="P26" s="28"/>
      <c r="Q26" s="24">
        <v>7000.0</v>
      </c>
      <c r="R26" s="29">
        <f t="shared" si="2"/>
        <v>0</v>
      </c>
      <c r="S26" s="30" t="s">
        <v>49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45027.0</v>
      </c>
      <c r="C27" s="21" t="s">
        <v>944</v>
      </c>
      <c r="D27" s="22">
        <v>76715.0</v>
      </c>
      <c r="E27" s="23" t="s">
        <v>945</v>
      </c>
      <c r="F27" s="24"/>
      <c r="G27" s="25"/>
      <c r="H27" s="25"/>
      <c r="I27" s="27">
        <v>7000.0</v>
      </c>
      <c r="J27" s="25"/>
      <c r="K27" s="25"/>
      <c r="L27" s="25"/>
      <c r="M27" s="25"/>
      <c r="N27" s="25"/>
      <c r="O27" s="28"/>
      <c r="P27" s="28"/>
      <c r="Q27" s="24">
        <v>7000.0</v>
      </c>
      <c r="R27" s="29">
        <f t="shared" si="2"/>
        <v>0</v>
      </c>
      <c r="S27" s="30" t="s">
        <v>49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45027.0</v>
      </c>
      <c r="C28" s="21" t="s">
        <v>946</v>
      </c>
      <c r="D28" s="22">
        <v>76716.0</v>
      </c>
      <c r="E28" s="23" t="s">
        <v>947</v>
      </c>
      <c r="F28" s="24"/>
      <c r="G28" s="25"/>
      <c r="H28" s="25"/>
      <c r="I28" s="27">
        <v>7000.0</v>
      </c>
      <c r="J28" s="25"/>
      <c r="K28" s="25"/>
      <c r="L28" s="25"/>
      <c r="M28" s="25"/>
      <c r="N28" s="25"/>
      <c r="O28" s="28"/>
      <c r="P28" s="28"/>
      <c r="Q28" s="24">
        <v>7000.0</v>
      </c>
      <c r="R28" s="29">
        <f t="shared" si="2"/>
        <v>0</v>
      </c>
      <c r="S28" s="30" t="s">
        <v>49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45027.0</v>
      </c>
      <c r="C29" s="21" t="s">
        <v>948</v>
      </c>
      <c r="D29" s="22">
        <v>76425.0</v>
      </c>
      <c r="E29" s="23" t="s">
        <v>949</v>
      </c>
      <c r="F29" s="24"/>
      <c r="G29" s="25"/>
      <c r="H29" s="25"/>
      <c r="I29" s="27">
        <v>7000.0</v>
      </c>
      <c r="J29" s="25"/>
      <c r="K29" s="25"/>
      <c r="L29" s="25"/>
      <c r="M29" s="25"/>
      <c r="N29" s="25"/>
      <c r="O29" s="28"/>
      <c r="P29" s="28"/>
      <c r="Q29" s="24">
        <v>7000.0</v>
      </c>
      <c r="R29" s="29">
        <f t="shared" si="2"/>
        <v>0</v>
      </c>
      <c r="S29" s="30" t="s">
        <v>49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45027.0</v>
      </c>
      <c r="C30" s="21" t="s">
        <v>950</v>
      </c>
      <c r="D30" s="22">
        <v>36555.0</v>
      </c>
      <c r="E30" s="23" t="s">
        <v>42</v>
      </c>
      <c r="F30" s="24"/>
      <c r="G30" s="25"/>
      <c r="H30" s="25"/>
      <c r="I30" s="27">
        <v>9700.0</v>
      </c>
      <c r="J30" s="25"/>
      <c r="K30" s="25"/>
      <c r="L30" s="25"/>
      <c r="M30" s="25"/>
      <c r="N30" s="25"/>
      <c r="O30" s="28"/>
      <c r="P30" s="28"/>
      <c r="Q30" s="24">
        <v>9700.0</v>
      </c>
      <c r="R30" s="29">
        <f t="shared" si="2"/>
        <v>0</v>
      </c>
      <c r="S30" s="30" t="s">
        <v>230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45027.0</v>
      </c>
      <c r="C31" s="21" t="s">
        <v>951</v>
      </c>
      <c r="D31" s="22">
        <v>66932.0</v>
      </c>
      <c r="E31" s="23" t="s">
        <v>952</v>
      </c>
      <c r="F31" s="24"/>
      <c r="G31" s="25"/>
      <c r="H31" s="25"/>
      <c r="I31" s="27">
        <v>9050.0</v>
      </c>
      <c r="J31" s="25"/>
      <c r="K31" s="25"/>
      <c r="L31" s="25"/>
      <c r="M31" s="25"/>
      <c r="N31" s="25"/>
      <c r="O31" s="28"/>
      <c r="P31" s="25"/>
      <c r="Q31" s="24">
        <v>9050.0</v>
      </c>
      <c r="R31" s="29">
        <f t="shared" si="2"/>
        <v>0</v>
      </c>
      <c r="S31" s="30" t="s">
        <v>49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45027.0</v>
      </c>
      <c r="C32" s="21" t="s">
        <v>953</v>
      </c>
      <c r="D32" s="22">
        <v>68284.0</v>
      </c>
      <c r="E32" s="23" t="s">
        <v>590</v>
      </c>
      <c r="F32" s="24"/>
      <c r="G32" s="25"/>
      <c r="H32" s="25"/>
      <c r="I32" s="27"/>
      <c r="J32" s="25">
        <v>11150.0</v>
      </c>
      <c r="K32" s="25"/>
      <c r="L32" s="25"/>
      <c r="M32" s="25"/>
      <c r="N32" s="25"/>
      <c r="O32" s="28"/>
      <c r="P32" s="25"/>
      <c r="Q32" s="24">
        <v>11150.0</v>
      </c>
      <c r="R32" s="29">
        <f t="shared" si="2"/>
        <v>0</v>
      </c>
      <c r="S32" s="30" t="s">
        <v>230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45027.0</v>
      </c>
      <c r="C33" s="21" t="s">
        <v>954</v>
      </c>
      <c r="D33" s="22">
        <v>21818.0</v>
      </c>
      <c r="E33" s="23" t="s">
        <v>275</v>
      </c>
      <c r="F33" s="24"/>
      <c r="G33" s="25"/>
      <c r="H33" s="25"/>
      <c r="I33" s="27"/>
      <c r="J33" s="25"/>
      <c r="K33" s="25">
        <v>76500.0</v>
      </c>
      <c r="L33" s="25"/>
      <c r="M33" s="25"/>
      <c r="N33" s="25"/>
      <c r="O33" s="28"/>
      <c r="P33" s="28"/>
      <c r="Q33" s="24">
        <v>76500.0</v>
      </c>
      <c r="R33" s="29">
        <f t="shared" si="2"/>
        <v>0</v>
      </c>
      <c r="S33" s="30" t="s">
        <v>25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45027.0</v>
      </c>
      <c r="C34" s="21" t="s">
        <v>955</v>
      </c>
      <c r="D34" s="22">
        <v>52083.0</v>
      </c>
      <c r="E34" s="23" t="s">
        <v>609</v>
      </c>
      <c r="F34" s="24"/>
      <c r="G34" s="25"/>
      <c r="H34" s="25"/>
      <c r="I34" s="27"/>
      <c r="J34" s="25">
        <v>14175.0</v>
      </c>
      <c r="K34" s="25"/>
      <c r="L34" s="25"/>
      <c r="M34" s="25"/>
      <c r="N34" s="25"/>
      <c r="O34" s="28"/>
      <c r="P34" s="25"/>
      <c r="Q34" s="24">
        <v>14175.0</v>
      </c>
      <c r="R34" s="29">
        <f t="shared" si="2"/>
        <v>0</v>
      </c>
      <c r="S34" s="30" t="s">
        <v>49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45027.0</v>
      </c>
      <c r="C35" s="21" t="s">
        <v>956</v>
      </c>
      <c r="D35" s="22">
        <v>53495.0</v>
      </c>
      <c r="E35" s="23" t="s">
        <v>957</v>
      </c>
      <c r="F35" s="24"/>
      <c r="G35" s="25"/>
      <c r="H35" s="25"/>
      <c r="I35" s="27">
        <v>10000.0</v>
      </c>
      <c r="J35" s="25"/>
      <c r="K35" s="25"/>
      <c r="L35" s="25"/>
      <c r="M35" s="25"/>
      <c r="N35" s="25"/>
      <c r="O35" s="28"/>
      <c r="P35" s="25"/>
      <c r="Q35" s="24">
        <v>10000.0</v>
      </c>
      <c r="R35" s="29">
        <f t="shared" si="2"/>
        <v>0</v>
      </c>
      <c r="S35" s="30" t="s">
        <v>230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45027.0</v>
      </c>
      <c r="C36" s="21" t="s">
        <v>958</v>
      </c>
      <c r="D36" s="22">
        <v>48631.0</v>
      </c>
      <c r="E36" s="23" t="s">
        <v>150</v>
      </c>
      <c r="F36" s="24"/>
      <c r="G36" s="25"/>
      <c r="H36" s="25"/>
      <c r="I36" s="27">
        <v>6800.0</v>
      </c>
      <c r="J36" s="25"/>
      <c r="K36" s="25"/>
      <c r="L36" s="25"/>
      <c r="M36" s="25"/>
      <c r="N36" s="25"/>
      <c r="O36" s="28"/>
      <c r="P36" s="25"/>
      <c r="Q36" s="24">
        <v>6800.0</v>
      </c>
      <c r="R36" s="29">
        <f t="shared" si="2"/>
        <v>0</v>
      </c>
      <c r="S36" s="30" t="s">
        <v>49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45027.0</v>
      </c>
      <c r="C37" s="21" t="s">
        <v>959</v>
      </c>
      <c r="D37" s="22">
        <v>21818.0</v>
      </c>
      <c r="E37" s="23" t="s">
        <v>275</v>
      </c>
      <c r="F37" s="24"/>
      <c r="G37" s="25"/>
      <c r="H37" s="25"/>
      <c r="I37" s="27"/>
      <c r="J37" s="25"/>
      <c r="K37" s="25">
        <v>12000.0</v>
      </c>
      <c r="L37" s="25"/>
      <c r="M37" s="25"/>
      <c r="N37" s="25"/>
      <c r="O37" s="28"/>
      <c r="P37" s="28"/>
      <c r="Q37" s="24">
        <v>12000.0</v>
      </c>
      <c r="R37" s="29">
        <f t="shared" si="2"/>
        <v>0</v>
      </c>
      <c r="S37" s="30" t="s">
        <v>49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45027.0</v>
      </c>
      <c r="C38" s="21" t="s">
        <v>960</v>
      </c>
      <c r="D38" s="22">
        <v>48854.0</v>
      </c>
      <c r="E38" s="23" t="s">
        <v>961</v>
      </c>
      <c r="F38" s="24"/>
      <c r="G38" s="25"/>
      <c r="H38" s="25"/>
      <c r="I38" s="27"/>
      <c r="J38" s="25">
        <v>1750.0</v>
      </c>
      <c r="K38" s="25"/>
      <c r="L38" s="25"/>
      <c r="M38" s="25"/>
      <c r="N38" s="25"/>
      <c r="O38" s="28"/>
      <c r="P38" s="28"/>
      <c r="Q38" s="24">
        <v>1750.0</v>
      </c>
      <c r="R38" s="29">
        <f t="shared" si="2"/>
        <v>0</v>
      </c>
      <c r="S38" s="30" t="s">
        <v>49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45027.0</v>
      </c>
      <c r="C39" s="21" t="s">
        <v>962</v>
      </c>
      <c r="D39" s="22">
        <v>70567.0</v>
      </c>
      <c r="E39" s="23" t="s">
        <v>963</v>
      </c>
      <c r="F39" s="24"/>
      <c r="G39" s="25"/>
      <c r="H39" s="25"/>
      <c r="I39" s="27">
        <v>5150.0</v>
      </c>
      <c r="J39" s="25"/>
      <c r="K39" s="25"/>
      <c r="L39" s="25"/>
      <c r="M39" s="25"/>
      <c r="N39" s="25"/>
      <c r="O39" s="28"/>
      <c r="P39" s="28"/>
      <c r="Q39" s="24">
        <v>5150.0</v>
      </c>
      <c r="R39" s="29">
        <f t="shared" si="2"/>
        <v>0</v>
      </c>
      <c r="S39" s="30" t="s">
        <v>25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34">
        <v>45027.0</v>
      </c>
      <c r="C40" s="35" t="s">
        <v>964</v>
      </c>
      <c r="D40" s="36">
        <v>73639.0</v>
      </c>
      <c r="E40" s="37" t="s">
        <v>965</v>
      </c>
      <c r="F40" s="24"/>
      <c r="G40" s="25"/>
      <c r="H40" s="25"/>
      <c r="I40" s="27">
        <v>10000.0</v>
      </c>
      <c r="J40" s="25"/>
      <c r="K40" s="25"/>
      <c r="L40" s="25"/>
      <c r="M40" s="25"/>
      <c r="N40" s="25"/>
      <c r="O40" s="28"/>
      <c r="P40" s="28"/>
      <c r="Q40" s="24">
        <v>10000.0</v>
      </c>
      <c r="R40" s="29">
        <f t="shared" si="2"/>
        <v>0</v>
      </c>
      <c r="S40" s="30" t="s">
        <v>25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34">
        <v>45027.0</v>
      </c>
      <c r="C41" s="35" t="s">
        <v>966</v>
      </c>
      <c r="D41" s="36">
        <v>75401.0</v>
      </c>
      <c r="E41" s="37" t="s">
        <v>967</v>
      </c>
      <c r="F41" s="24"/>
      <c r="G41" s="25"/>
      <c r="H41" s="25"/>
      <c r="I41" s="27">
        <v>7000.0</v>
      </c>
      <c r="J41" s="25"/>
      <c r="K41" s="25"/>
      <c r="L41" s="25"/>
      <c r="M41" s="25"/>
      <c r="N41" s="25"/>
      <c r="O41" s="28"/>
      <c r="P41" s="28"/>
      <c r="Q41" s="24">
        <v>7000.0</v>
      </c>
      <c r="R41" s="29">
        <f t="shared" si="2"/>
        <v>0</v>
      </c>
      <c r="S41" s="30" t="s">
        <v>49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34">
        <v>45027.0</v>
      </c>
      <c r="C42" s="35" t="s">
        <v>968</v>
      </c>
      <c r="D42" s="36">
        <v>67621.0</v>
      </c>
      <c r="E42" s="37" t="s">
        <v>969</v>
      </c>
      <c r="F42" s="24"/>
      <c r="G42" s="25"/>
      <c r="H42" s="25"/>
      <c r="I42" s="27">
        <v>33100.0</v>
      </c>
      <c r="J42" s="25"/>
      <c r="K42" s="25"/>
      <c r="L42" s="25"/>
      <c r="M42" s="25"/>
      <c r="N42" s="25"/>
      <c r="O42" s="28"/>
      <c r="P42" s="28"/>
      <c r="Q42" s="24">
        <v>33100.0</v>
      </c>
      <c r="R42" s="29">
        <f t="shared" si="2"/>
        <v>0</v>
      </c>
      <c r="S42" s="30" t="s">
        <v>25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34">
        <v>45027.0</v>
      </c>
      <c r="C43" s="35" t="s">
        <v>970</v>
      </c>
      <c r="D43" s="36">
        <v>76732.0</v>
      </c>
      <c r="E43" s="37" t="s">
        <v>971</v>
      </c>
      <c r="F43" s="24"/>
      <c r="G43" s="25"/>
      <c r="H43" s="25"/>
      <c r="I43" s="27">
        <v>7300.0</v>
      </c>
      <c r="J43" s="25"/>
      <c r="K43" s="25"/>
      <c r="L43" s="25"/>
      <c r="M43" s="25"/>
      <c r="N43" s="25"/>
      <c r="O43" s="28"/>
      <c r="P43" s="28"/>
      <c r="Q43" s="24">
        <v>7300.0</v>
      </c>
      <c r="R43" s="29">
        <f t="shared" si="2"/>
        <v>0</v>
      </c>
      <c r="S43" s="30" t="s">
        <v>49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34">
        <v>45027.0</v>
      </c>
      <c r="C44" s="35" t="s">
        <v>972</v>
      </c>
      <c r="D44" s="36">
        <v>75586.0</v>
      </c>
      <c r="E44" s="37" t="s">
        <v>935</v>
      </c>
      <c r="F44" s="24"/>
      <c r="G44" s="25"/>
      <c r="H44" s="25"/>
      <c r="I44" s="27"/>
      <c r="J44" s="25"/>
      <c r="K44" s="25"/>
      <c r="L44" s="25"/>
      <c r="M44" s="25"/>
      <c r="N44" s="25"/>
      <c r="O44" s="28"/>
      <c r="P44" s="25">
        <v>800.0</v>
      </c>
      <c r="Q44" s="24">
        <v>800.0</v>
      </c>
      <c r="R44" s="29">
        <f t="shared" si="2"/>
        <v>0</v>
      </c>
      <c r="S44" s="30"/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34">
        <v>45027.0</v>
      </c>
      <c r="C45" s="35" t="s">
        <v>973</v>
      </c>
      <c r="D45" s="36">
        <v>25650.0</v>
      </c>
      <c r="E45" s="37" t="s">
        <v>332</v>
      </c>
      <c r="F45" s="24"/>
      <c r="G45" s="25"/>
      <c r="H45" s="25"/>
      <c r="I45" s="27"/>
      <c r="J45" s="25"/>
      <c r="K45" s="25">
        <v>10800.0</v>
      </c>
      <c r="L45" s="25"/>
      <c r="M45" s="25"/>
      <c r="N45" s="25"/>
      <c r="O45" s="28"/>
      <c r="P45" s="28"/>
      <c r="Q45" s="24">
        <v>10800.0</v>
      </c>
      <c r="R45" s="29">
        <f t="shared" si="2"/>
        <v>0</v>
      </c>
      <c r="S45" s="30"/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34">
        <v>45027.0</v>
      </c>
      <c r="C46" s="35" t="s">
        <v>974</v>
      </c>
      <c r="D46" s="36">
        <v>25650.0</v>
      </c>
      <c r="E46" s="37" t="s">
        <v>332</v>
      </c>
      <c r="F46" s="24"/>
      <c r="G46" s="25"/>
      <c r="H46" s="25">
        <v>1450.0</v>
      </c>
      <c r="I46" s="27"/>
      <c r="J46" s="25"/>
      <c r="K46" s="25"/>
      <c r="L46" s="25"/>
      <c r="M46" s="25"/>
      <c r="N46" s="25"/>
      <c r="O46" s="28"/>
      <c r="P46" s="28"/>
      <c r="Q46" s="24">
        <v>1450.0</v>
      </c>
      <c r="R46" s="29">
        <f t="shared" si="2"/>
        <v>0</v>
      </c>
      <c r="S46" s="30"/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34">
        <v>45027.0</v>
      </c>
      <c r="C47" s="35" t="s">
        <v>975</v>
      </c>
      <c r="D47" s="36">
        <v>57201.0</v>
      </c>
      <c r="E47" s="37" t="s">
        <v>669</v>
      </c>
      <c r="F47" s="24"/>
      <c r="G47" s="25"/>
      <c r="H47" s="25">
        <v>7500.0</v>
      </c>
      <c r="I47" s="27"/>
      <c r="J47" s="25"/>
      <c r="K47" s="25"/>
      <c r="L47" s="25"/>
      <c r="M47" s="25"/>
      <c r="N47" s="25"/>
      <c r="O47" s="28"/>
      <c r="P47" s="28"/>
      <c r="Q47" s="24">
        <v>7500.0</v>
      </c>
      <c r="R47" s="29">
        <f t="shared" si="2"/>
        <v>0</v>
      </c>
      <c r="S47" s="30"/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34">
        <v>45027.0</v>
      </c>
      <c r="C48" s="35" t="s">
        <v>976</v>
      </c>
      <c r="D48" s="36">
        <v>52215.0</v>
      </c>
      <c r="E48" s="37" t="s">
        <v>316</v>
      </c>
      <c r="F48" s="24"/>
      <c r="G48" s="25"/>
      <c r="H48" s="25">
        <v>1250.0</v>
      </c>
      <c r="I48" s="27"/>
      <c r="J48" s="25"/>
      <c r="K48" s="25"/>
      <c r="L48" s="25"/>
      <c r="M48" s="25"/>
      <c r="N48" s="25"/>
      <c r="O48" s="28"/>
      <c r="P48" s="28"/>
      <c r="Q48" s="24">
        <v>1250.0</v>
      </c>
      <c r="R48" s="29">
        <f t="shared" si="2"/>
        <v>0</v>
      </c>
      <c r="S48" s="30"/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/>
      <c r="B49" s="34"/>
      <c r="C49" s="35"/>
      <c r="D49" s="36"/>
      <c r="E49" s="37"/>
      <c r="F49" s="24"/>
      <c r="G49" s="25"/>
      <c r="H49" s="25"/>
      <c r="I49" s="27"/>
      <c r="J49" s="25"/>
      <c r="K49" s="25"/>
      <c r="L49" s="25"/>
      <c r="M49" s="25"/>
      <c r="N49" s="25"/>
      <c r="O49" s="28"/>
      <c r="P49" s="28"/>
      <c r="Q49" s="24"/>
      <c r="R49" s="29">
        <f t="shared" si="2"/>
        <v>0</v>
      </c>
      <c r="S49" s="30"/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/>
      <c r="B50" s="34"/>
      <c r="C50" s="35"/>
      <c r="D50" s="36"/>
      <c r="E50" s="37"/>
      <c r="F50" s="24"/>
      <c r="G50" s="25"/>
      <c r="H50" s="25"/>
      <c r="I50" s="25"/>
      <c r="J50" s="27"/>
      <c r="K50" s="25"/>
      <c r="L50" s="28"/>
      <c r="M50" s="28"/>
      <c r="N50" s="28"/>
      <c r="O50" s="28"/>
      <c r="P50" s="25"/>
      <c r="Q50" s="24"/>
      <c r="R50" s="29">
        <f t="shared" si="2"/>
        <v>0</v>
      </c>
      <c r="S50" s="30"/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38"/>
      <c r="B51" s="39"/>
      <c r="C51" s="40"/>
      <c r="D51" s="40"/>
      <c r="E51" s="41"/>
      <c r="F51" s="42">
        <f t="shared" ref="F51:Q51" si="3">SUM(F5:F50)</f>
        <v>0</v>
      </c>
      <c r="G51" s="42">
        <f t="shared" si="3"/>
        <v>3600</v>
      </c>
      <c r="H51" s="42">
        <f t="shared" si="3"/>
        <v>40200</v>
      </c>
      <c r="I51" s="42">
        <f t="shared" si="3"/>
        <v>200050</v>
      </c>
      <c r="J51" s="42">
        <f t="shared" si="3"/>
        <v>57075</v>
      </c>
      <c r="K51" s="42">
        <f t="shared" si="3"/>
        <v>99300</v>
      </c>
      <c r="L51" s="42">
        <f t="shared" si="3"/>
        <v>0</v>
      </c>
      <c r="M51" s="42">
        <f t="shared" si="3"/>
        <v>0</v>
      </c>
      <c r="N51" s="42">
        <f t="shared" si="3"/>
        <v>0</v>
      </c>
      <c r="O51" s="42">
        <f t="shared" si="3"/>
        <v>0</v>
      </c>
      <c r="P51" s="42">
        <f t="shared" si="3"/>
        <v>800</v>
      </c>
      <c r="Q51" s="56">
        <f t="shared" si="3"/>
        <v>401025</v>
      </c>
      <c r="R51" s="29">
        <f t="shared" si="2"/>
        <v>0</v>
      </c>
      <c r="S51" s="44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</row>
    <row r="52">
      <c r="A52" s="46"/>
      <c r="B52" s="40"/>
      <c r="C52" s="40"/>
      <c r="D52" s="40"/>
      <c r="E52" s="41"/>
      <c r="F52" s="47">
        <f>F51+G51+H51+I51+J51+K51+L51+M51+N51+O51+P51</f>
        <v>401025</v>
      </c>
      <c r="G52" s="8"/>
      <c r="H52" s="8"/>
      <c r="I52" s="8"/>
      <c r="J52" s="8"/>
      <c r="K52" s="8"/>
      <c r="L52" s="9"/>
      <c r="M52" s="48"/>
      <c r="N52" s="48"/>
      <c r="O52" s="48"/>
      <c r="P52" s="48"/>
      <c r="Q52" s="49" t="s">
        <v>37</v>
      </c>
      <c r="R52" s="45"/>
      <c r="S52" s="50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</row>
    <row r="53">
      <c r="A53" s="10"/>
      <c r="B53" s="51"/>
      <c r="C53" s="51"/>
      <c r="D53" s="51"/>
      <c r="E53" s="10"/>
      <c r="F53" s="5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0"/>
      <c r="B54" s="51"/>
      <c r="C54" s="51"/>
      <c r="D54" s="51"/>
      <c r="E54" s="10"/>
      <c r="F54" s="5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52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0"/>
      <c r="B55" s="51"/>
      <c r="C55" s="51"/>
      <c r="D55" s="51"/>
      <c r="E55" s="10"/>
      <c r="F55" s="51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0"/>
      <c r="B56" s="51"/>
      <c r="C56" s="51"/>
      <c r="D56" s="51"/>
      <c r="E56" s="10"/>
      <c r="F56" s="5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0"/>
      <c r="B57" s="51"/>
      <c r="C57" s="51"/>
      <c r="D57" s="51"/>
      <c r="E57" s="10"/>
      <c r="F57" s="5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0"/>
      <c r="B58" s="51"/>
      <c r="C58" s="51"/>
      <c r="D58" s="51"/>
      <c r="E58" s="10"/>
      <c r="F58" s="51" t="s">
        <v>37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51"/>
      <c r="C59" s="51"/>
      <c r="D59" s="51"/>
      <c r="E59" s="10"/>
      <c r="F59" s="5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1"/>
      <c r="C60" s="51"/>
      <c r="D60" s="51"/>
      <c r="E60" s="10"/>
      <c r="F60" s="5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1"/>
      <c r="C61" s="51"/>
      <c r="D61" s="51"/>
      <c r="E61" s="10"/>
      <c r="F61" s="5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1"/>
      <c r="C62" s="51"/>
      <c r="D62" s="51"/>
      <c r="E62" s="10"/>
      <c r="F62" s="5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1"/>
      <c r="C63" s="51"/>
      <c r="D63" s="51"/>
      <c r="E63" s="10"/>
      <c r="F63" s="51"/>
      <c r="G63" s="10"/>
      <c r="H63" s="10"/>
      <c r="I63" s="10"/>
      <c r="J63" s="52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1"/>
      <c r="C64" s="51"/>
      <c r="D64" s="51"/>
      <c r="E64" s="10"/>
      <c r="F64" s="5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1"/>
      <c r="C65" s="51"/>
      <c r="D65" s="51"/>
      <c r="E65" s="10"/>
      <c r="F65" s="5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1"/>
      <c r="C66" s="51"/>
      <c r="D66" s="51"/>
      <c r="E66" s="10"/>
      <c r="F66" s="5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1"/>
      <c r="C67" s="51"/>
      <c r="D67" s="51"/>
      <c r="E67" s="10"/>
      <c r="F67" s="5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1"/>
      <c r="C68" s="51"/>
      <c r="D68" s="51"/>
      <c r="E68" s="10"/>
      <c r="F68" s="5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1"/>
      <c r="C69" s="51"/>
      <c r="D69" s="51"/>
      <c r="E69" s="10"/>
      <c r="F69" s="5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1"/>
      <c r="C70" s="51"/>
      <c r="D70" s="51"/>
      <c r="E70" s="10"/>
      <c r="F70" s="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4"/>
      <c r="B75" s="53"/>
      <c r="C75" s="53"/>
      <c r="D75" s="53"/>
      <c r="E75" s="4"/>
      <c r="F75" s="5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53"/>
      <c r="C76" s="53"/>
      <c r="D76" s="53"/>
      <c r="E76" s="4"/>
      <c r="F76" s="5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53"/>
      <c r="C77" s="53"/>
      <c r="D77" s="53"/>
      <c r="E77" s="4"/>
      <c r="F77" s="5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53"/>
      <c r="C78" s="53"/>
      <c r="D78" s="53"/>
      <c r="E78" s="4"/>
      <c r="F78" s="5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53"/>
      <c r="C79" s="53"/>
      <c r="D79" s="53"/>
      <c r="E79" s="4"/>
      <c r="F79" s="5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3"/>
      <c r="C80" s="53"/>
      <c r="D80" s="53"/>
      <c r="E80" s="4"/>
      <c r="F80" s="5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3"/>
      <c r="C81" s="53"/>
      <c r="D81" s="53"/>
      <c r="E81" s="4"/>
      <c r="F81" s="5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3"/>
      <c r="C82" s="53"/>
      <c r="D82" s="53"/>
      <c r="E82" s="4"/>
      <c r="F82" s="5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3"/>
      <c r="C83" s="53"/>
      <c r="D83" s="53"/>
      <c r="E83" s="4"/>
      <c r="F83" s="5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3"/>
      <c r="C84" s="53"/>
      <c r="D84" s="53"/>
      <c r="E84" s="4"/>
      <c r="F84" s="5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3"/>
      <c r="C85" s="53"/>
      <c r="D85" s="53"/>
      <c r="E85" s="4"/>
      <c r="F85" s="5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3"/>
      <c r="C86" s="53"/>
      <c r="D86" s="53"/>
      <c r="E86" s="4"/>
      <c r="F86" s="5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3"/>
      <c r="C87" s="53"/>
      <c r="D87" s="53"/>
      <c r="E87" s="4"/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3"/>
      <c r="C88" s="53"/>
      <c r="D88" s="53"/>
      <c r="E88" s="4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3"/>
      <c r="C89" s="53"/>
      <c r="D89" s="53"/>
      <c r="E89" s="4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</sheetData>
  <mergeCells count="17">
    <mergeCell ref="E2:E4"/>
    <mergeCell ref="F3:F4"/>
    <mergeCell ref="G3:H3"/>
    <mergeCell ref="I3:J3"/>
    <mergeCell ref="K3:K4"/>
    <mergeCell ref="L3:L4"/>
    <mergeCell ref="F52:L5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0"/>
    <col customWidth="1" min="4" max="4" width="12.25"/>
    <col customWidth="1" min="5" max="5" width="81.25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1" t="s">
        <v>977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45027.0</v>
      </c>
      <c r="C5" s="21" t="s">
        <v>978</v>
      </c>
      <c r="D5" s="22">
        <v>76719.0</v>
      </c>
      <c r="E5" s="23" t="s">
        <v>979</v>
      </c>
      <c r="F5" s="24"/>
      <c r="G5" s="25"/>
      <c r="H5" s="25"/>
      <c r="I5" s="26">
        <v>7000.0</v>
      </c>
      <c r="J5" s="27"/>
      <c r="K5" s="25"/>
      <c r="L5" s="28"/>
      <c r="M5" s="25"/>
      <c r="N5" s="25"/>
      <c r="O5" s="28"/>
      <c r="P5" s="25"/>
      <c r="Q5" s="24">
        <v>7000.0</v>
      </c>
      <c r="R5" s="29">
        <f t="shared" ref="R5:R61" si="1">F5+G5+H5+I5+J5+K5+L5+M5+N5+O5+P5-Q5</f>
        <v>0</v>
      </c>
      <c r="S5" s="30" t="s">
        <v>49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45027.0</v>
      </c>
      <c r="C6" s="21" t="s">
        <v>980</v>
      </c>
      <c r="D6" s="22">
        <v>43955.0</v>
      </c>
      <c r="E6" s="23" t="s">
        <v>44</v>
      </c>
      <c r="F6" s="24"/>
      <c r="G6" s="25"/>
      <c r="H6" s="25"/>
      <c r="I6" s="27">
        <v>0.0</v>
      </c>
      <c r="J6" s="25"/>
      <c r="K6" s="25"/>
      <c r="L6" s="28"/>
      <c r="M6" s="28"/>
      <c r="N6" s="25"/>
      <c r="O6" s="28"/>
      <c r="P6" s="28"/>
      <c r="Q6" s="24">
        <v>400.0</v>
      </c>
      <c r="R6" s="29">
        <f t="shared" si="1"/>
        <v>-400</v>
      </c>
      <c r="S6" s="30" t="s">
        <v>981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45028.0</v>
      </c>
      <c r="C7" s="21" t="s">
        <v>982</v>
      </c>
      <c r="D7" s="22">
        <v>10250.0</v>
      </c>
      <c r="E7" s="23" t="s">
        <v>80</v>
      </c>
      <c r="F7" s="24"/>
      <c r="G7" s="25"/>
      <c r="H7" s="25"/>
      <c r="I7" s="27">
        <v>1250.0</v>
      </c>
      <c r="J7" s="25"/>
      <c r="K7" s="25"/>
      <c r="L7" s="28"/>
      <c r="M7" s="25"/>
      <c r="N7" s="25"/>
      <c r="O7" s="28"/>
      <c r="P7" s="28"/>
      <c r="Q7" s="24">
        <v>1250.0</v>
      </c>
      <c r="R7" s="29">
        <f t="shared" si="1"/>
        <v>0</v>
      </c>
      <c r="S7" s="30" t="s">
        <v>230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45028.0</v>
      </c>
      <c r="C8" s="21" t="s">
        <v>983</v>
      </c>
      <c r="D8" s="22">
        <v>27066.0</v>
      </c>
      <c r="E8" s="23" t="s">
        <v>984</v>
      </c>
      <c r="F8" s="24"/>
      <c r="G8" s="25"/>
      <c r="H8" s="25"/>
      <c r="I8" s="27">
        <v>8400.0</v>
      </c>
      <c r="J8" s="25"/>
      <c r="K8" s="25"/>
      <c r="L8" s="28"/>
      <c r="M8" s="28"/>
      <c r="N8" s="25"/>
      <c r="O8" s="28"/>
      <c r="P8" s="28"/>
      <c r="Q8" s="24">
        <v>8400.0</v>
      </c>
      <c r="R8" s="29">
        <f t="shared" si="1"/>
        <v>0</v>
      </c>
      <c r="S8" s="30" t="s">
        <v>230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45028.0</v>
      </c>
      <c r="C9" s="21" t="s">
        <v>985</v>
      </c>
      <c r="D9" s="22">
        <v>74322.0</v>
      </c>
      <c r="E9" s="23" t="s">
        <v>986</v>
      </c>
      <c r="F9" s="24"/>
      <c r="G9" s="25">
        <v>65000.0</v>
      </c>
      <c r="H9" s="25"/>
      <c r="I9" s="27"/>
      <c r="J9" s="25"/>
      <c r="K9" s="25"/>
      <c r="L9" s="28"/>
      <c r="M9" s="28"/>
      <c r="N9" s="25"/>
      <c r="O9" s="28"/>
      <c r="P9" s="28"/>
      <c r="Q9" s="24">
        <v>65000.0</v>
      </c>
      <c r="R9" s="29">
        <f t="shared" si="1"/>
        <v>0</v>
      </c>
      <c r="S9" s="30" t="s">
        <v>49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45028.0</v>
      </c>
      <c r="C10" s="21" t="s">
        <v>987</v>
      </c>
      <c r="D10" s="22">
        <v>76736.0</v>
      </c>
      <c r="E10" s="23" t="s">
        <v>988</v>
      </c>
      <c r="F10" s="24"/>
      <c r="G10" s="25"/>
      <c r="H10" s="25"/>
      <c r="I10" s="27"/>
      <c r="J10" s="25">
        <v>7000.0</v>
      </c>
      <c r="K10" s="25"/>
      <c r="L10" s="25"/>
      <c r="M10" s="25"/>
      <c r="N10" s="25"/>
      <c r="O10" s="28"/>
      <c r="P10" s="28"/>
      <c r="Q10" s="24">
        <v>7000.0</v>
      </c>
      <c r="R10" s="29">
        <f t="shared" si="1"/>
        <v>0</v>
      </c>
      <c r="S10" s="30" t="s">
        <v>49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45028.0</v>
      </c>
      <c r="C11" s="21" t="s">
        <v>989</v>
      </c>
      <c r="D11" s="22">
        <v>55250.0</v>
      </c>
      <c r="E11" s="23" t="s">
        <v>990</v>
      </c>
      <c r="F11" s="24"/>
      <c r="G11" s="25"/>
      <c r="H11" s="25"/>
      <c r="I11" s="27">
        <v>10000.0</v>
      </c>
      <c r="J11" s="25"/>
      <c r="K11" s="25"/>
      <c r="L11" s="25"/>
      <c r="M11" s="25"/>
      <c r="N11" s="25"/>
      <c r="O11" s="28"/>
      <c r="P11" s="28"/>
      <c r="Q11" s="24">
        <v>10000.0</v>
      </c>
      <c r="R11" s="29">
        <f t="shared" si="1"/>
        <v>0</v>
      </c>
      <c r="S11" s="30" t="s">
        <v>246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45028.0</v>
      </c>
      <c r="C12" s="21" t="s">
        <v>991</v>
      </c>
      <c r="D12" s="22">
        <v>76743.0</v>
      </c>
      <c r="E12" s="23" t="s">
        <v>992</v>
      </c>
      <c r="F12" s="24"/>
      <c r="G12" s="25"/>
      <c r="H12" s="25"/>
      <c r="I12" s="27">
        <v>7300.0</v>
      </c>
      <c r="J12" s="25"/>
      <c r="K12" s="25"/>
      <c r="L12" s="25"/>
      <c r="M12" s="25"/>
      <c r="N12" s="25"/>
      <c r="O12" s="28"/>
      <c r="P12" s="28"/>
      <c r="Q12" s="24">
        <v>7300.0</v>
      </c>
      <c r="R12" s="29">
        <f t="shared" si="1"/>
        <v>0</v>
      </c>
      <c r="S12" s="30" t="s">
        <v>246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45028.0</v>
      </c>
      <c r="C13" s="21" t="s">
        <v>993</v>
      </c>
      <c r="D13" s="22">
        <v>61420.0</v>
      </c>
      <c r="E13" s="23" t="s">
        <v>994</v>
      </c>
      <c r="F13" s="24"/>
      <c r="G13" s="55"/>
      <c r="H13" s="25"/>
      <c r="I13" s="27">
        <v>1875.0</v>
      </c>
      <c r="J13" s="25"/>
      <c r="K13" s="25"/>
      <c r="L13" s="25"/>
      <c r="M13" s="25"/>
      <c r="N13" s="25"/>
      <c r="O13" s="28"/>
      <c r="P13" s="28"/>
      <c r="Q13" s="24">
        <v>1875.0</v>
      </c>
      <c r="R13" s="29">
        <f t="shared" si="1"/>
        <v>0</v>
      </c>
      <c r="S13" s="30" t="s">
        <v>246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45028.0</v>
      </c>
      <c r="C14" s="21" t="s">
        <v>995</v>
      </c>
      <c r="D14" s="22">
        <v>74051.0</v>
      </c>
      <c r="E14" s="23" t="s">
        <v>996</v>
      </c>
      <c r="F14" s="24"/>
      <c r="G14" s="25"/>
      <c r="H14" s="25"/>
      <c r="I14" s="27">
        <v>10900.0</v>
      </c>
      <c r="J14" s="25"/>
      <c r="K14" s="25"/>
      <c r="L14" s="25"/>
      <c r="M14" s="25"/>
      <c r="N14" s="25"/>
      <c r="O14" s="28"/>
      <c r="P14" s="28"/>
      <c r="Q14" s="24">
        <v>10900.0</v>
      </c>
      <c r="R14" s="29">
        <f t="shared" si="1"/>
        <v>0</v>
      </c>
      <c r="S14" s="30" t="s">
        <v>246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45028.0</v>
      </c>
      <c r="C15" s="21" t="s">
        <v>997</v>
      </c>
      <c r="D15" s="22">
        <v>52236.0</v>
      </c>
      <c r="E15" s="23" t="s">
        <v>998</v>
      </c>
      <c r="F15" s="24"/>
      <c r="G15" s="25"/>
      <c r="H15" s="25"/>
      <c r="I15" s="27">
        <v>7650.0</v>
      </c>
      <c r="J15" s="25"/>
      <c r="K15" s="25"/>
      <c r="L15" s="25"/>
      <c r="M15" s="25"/>
      <c r="N15" s="25"/>
      <c r="O15" s="28"/>
      <c r="P15" s="28"/>
      <c r="Q15" s="24">
        <v>7650.0</v>
      </c>
      <c r="R15" s="29">
        <f t="shared" si="1"/>
        <v>0</v>
      </c>
      <c r="S15" s="30" t="s">
        <v>230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45028.0</v>
      </c>
      <c r="C16" s="21" t="s">
        <v>999</v>
      </c>
      <c r="D16" s="22">
        <v>55235.0</v>
      </c>
      <c r="E16" s="23" t="s">
        <v>1000</v>
      </c>
      <c r="F16" s="24"/>
      <c r="G16" s="25"/>
      <c r="H16" s="25"/>
      <c r="I16" s="27">
        <v>150.0</v>
      </c>
      <c r="J16" s="25"/>
      <c r="K16" s="25"/>
      <c r="L16" s="25"/>
      <c r="M16" s="25"/>
      <c r="N16" s="25"/>
      <c r="O16" s="28"/>
      <c r="P16" s="28"/>
      <c r="Q16" s="24">
        <v>150.0</v>
      </c>
      <c r="R16" s="29">
        <f t="shared" si="1"/>
        <v>0</v>
      </c>
      <c r="S16" s="30" t="s">
        <v>246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45028.0</v>
      </c>
      <c r="C17" s="21" t="s">
        <v>1001</v>
      </c>
      <c r="D17" s="22">
        <v>71126.0</v>
      </c>
      <c r="E17" s="23" t="s">
        <v>1002</v>
      </c>
      <c r="F17" s="24"/>
      <c r="G17" s="25"/>
      <c r="H17" s="25"/>
      <c r="I17" s="27">
        <v>22500.0</v>
      </c>
      <c r="J17" s="25"/>
      <c r="K17" s="25"/>
      <c r="L17" s="25"/>
      <c r="M17" s="25"/>
      <c r="N17" s="25"/>
      <c r="O17" s="28"/>
      <c r="P17" s="28"/>
      <c r="Q17" s="24">
        <v>22500.0</v>
      </c>
      <c r="R17" s="29">
        <f t="shared" si="1"/>
        <v>0</v>
      </c>
      <c r="S17" s="30" t="s">
        <v>49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45028.0</v>
      </c>
      <c r="C18" s="21" t="s">
        <v>1003</v>
      </c>
      <c r="D18" s="22">
        <v>69710.0</v>
      </c>
      <c r="E18" s="23" t="s">
        <v>1004</v>
      </c>
      <c r="F18" s="24"/>
      <c r="G18" s="25"/>
      <c r="H18" s="25"/>
      <c r="I18" s="27">
        <v>300.0</v>
      </c>
      <c r="J18" s="25"/>
      <c r="K18" s="25"/>
      <c r="L18" s="25"/>
      <c r="M18" s="25"/>
      <c r="N18" s="25"/>
      <c r="O18" s="28"/>
      <c r="P18" s="28"/>
      <c r="Q18" s="24">
        <v>300.0</v>
      </c>
      <c r="R18" s="29">
        <f t="shared" si="1"/>
        <v>0</v>
      </c>
      <c r="S18" s="30" t="s">
        <v>246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45028.0</v>
      </c>
      <c r="C19" s="21" t="s">
        <v>1005</v>
      </c>
      <c r="D19" s="22">
        <v>21818.0</v>
      </c>
      <c r="E19" s="23" t="s">
        <v>275</v>
      </c>
      <c r="F19" s="24"/>
      <c r="G19" s="25"/>
      <c r="H19" s="25"/>
      <c r="I19" s="27"/>
      <c r="J19" s="25"/>
      <c r="K19" s="25">
        <v>300.0</v>
      </c>
      <c r="L19" s="25"/>
      <c r="M19" s="25"/>
      <c r="N19" s="25"/>
      <c r="O19" s="28"/>
      <c r="P19" s="28"/>
      <c r="Q19" s="24">
        <v>300.0</v>
      </c>
      <c r="R19" s="29">
        <f t="shared" si="1"/>
        <v>0</v>
      </c>
      <c r="S19" s="30" t="s">
        <v>49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45028.0</v>
      </c>
      <c r="C20" s="21" t="s">
        <v>1006</v>
      </c>
      <c r="D20" s="22">
        <v>52240.0</v>
      </c>
      <c r="E20" s="23" t="s">
        <v>569</v>
      </c>
      <c r="F20" s="24"/>
      <c r="G20" s="25"/>
      <c r="H20" s="25"/>
      <c r="I20" s="27"/>
      <c r="J20" s="25">
        <v>10000.0</v>
      </c>
      <c r="K20" s="25"/>
      <c r="L20" s="25"/>
      <c r="M20" s="25"/>
      <c r="N20" s="25"/>
      <c r="O20" s="28"/>
      <c r="P20" s="28"/>
      <c r="Q20" s="24">
        <v>10000.0</v>
      </c>
      <c r="R20" s="29">
        <f t="shared" si="1"/>
        <v>0</v>
      </c>
      <c r="S20" s="30" t="s">
        <v>230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45028.0</v>
      </c>
      <c r="C21" s="21" t="s">
        <v>1007</v>
      </c>
      <c r="D21" s="22">
        <v>53849.0</v>
      </c>
      <c r="E21" s="23" t="s">
        <v>1008</v>
      </c>
      <c r="F21" s="24"/>
      <c r="G21" s="25"/>
      <c r="H21" s="25"/>
      <c r="I21" s="27">
        <v>3900.0</v>
      </c>
      <c r="J21" s="25"/>
      <c r="K21" s="25"/>
      <c r="L21" s="25"/>
      <c r="M21" s="25"/>
      <c r="N21" s="25"/>
      <c r="O21" s="28"/>
      <c r="P21" s="28"/>
      <c r="Q21" s="24">
        <v>3900.0</v>
      </c>
      <c r="R21" s="29">
        <f t="shared" si="1"/>
        <v>0</v>
      </c>
      <c r="S21" s="30" t="s">
        <v>49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45028.0</v>
      </c>
      <c r="C22" s="21" t="s">
        <v>1009</v>
      </c>
      <c r="D22" s="22">
        <v>22332.0</v>
      </c>
      <c r="E22" s="23" t="s">
        <v>226</v>
      </c>
      <c r="F22" s="24"/>
      <c r="G22" s="25"/>
      <c r="H22" s="25"/>
      <c r="I22" s="27">
        <v>9640.0</v>
      </c>
      <c r="J22" s="25"/>
      <c r="K22" s="25"/>
      <c r="L22" s="25"/>
      <c r="M22" s="25"/>
      <c r="N22" s="25"/>
      <c r="O22" s="28"/>
      <c r="P22" s="28"/>
      <c r="Q22" s="24">
        <v>9640.0</v>
      </c>
      <c r="R22" s="29">
        <f t="shared" si="1"/>
        <v>0</v>
      </c>
      <c r="S22" s="30" t="s">
        <v>230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45028.0</v>
      </c>
      <c r="C23" s="21" t="s">
        <v>1010</v>
      </c>
      <c r="D23" s="22">
        <v>76562.0</v>
      </c>
      <c r="E23" s="23" t="s">
        <v>1011</v>
      </c>
      <c r="F23" s="24"/>
      <c r="G23" s="25"/>
      <c r="H23" s="25"/>
      <c r="I23" s="27"/>
      <c r="J23" s="25">
        <v>7000.0</v>
      </c>
      <c r="K23" s="25"/>
      <c r="L23" s="25"/>
      <c r="M23" s="25"/>
      <c r="N23" s="25"/>
      <c r="O23" s="28"/>
      <c r="P23" s="28"/>
      <c r="Q23" s="24">
        <v>7000.0</v>
      </c>
      <c r="R23" s="29">
        <f t="shared" si="1"/>
        <v>0</v>
      </c>
      <c r="S23" s="30" t="s">
        <v>28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45028.0</v>
      </c>
      <c r="C24" s="21" t="s">
        <v>1012</v>
      </c>
      <c r="D24" s="22">
        <v>76746.0</v>
      </c>
      <c r="E24" s="23" t="s">
        <v>1013</v>
      </c>
      <c r="F24" s="24"/>
      <c r="G24" s="25"/>
      <c r="H24" s="25"/>
      <c r="I24" s="27">
        <v>300.0</v>
      </c>
      <c r="J24" s="25"/>
      <c r="K24" s="25"/>
      <c r="L24" s="25"/>
      <c r="M24" s="25"/>
      <c r="N24" s="25"/>
      <c r="O24" s="28"/>
      <c r="P24" s="28"/>
      <c r="Q24" s="24">
        <v>300.0</v>
      </c>
      <c r="R24" s="29">
        <f t="shared" si="1"/>
        <v>0</v>
      </c>
      <c r="S24" s="30" t="s">
        <v>49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45028.0</v>
      </c>
      <c r="C25" s="21" t="s">
        <v>1014</v>
      </c>
      <c r="D25" s="22">
        <v>64951.0</v>
      </c>
      <c r="E25" s="23" t="s">
        <v>1015</v>
      </c>
      <c r="F25" s="24"/>
      <c r="G25" s="25"/>
      <c r="H25" s="25"/>
      <c r="I25" s="27">
        <v>5150.0</v>
      </c>
      <c r="J25" s="25"/>
      <c r="K25" s="25"/>
      <c r="L25" s="25"/>
      <c r="M25" s="25"/>
      <c r="N25" s="25"/>
      <c r="O25" s="28"/>
      <c r="P25" s="28"/>
      <c r="Q25" s="24">
        <v>5150.0</v>
      </c>
      <c r="R25" s="29">
        <f t="shared" si="1"/>
        <v>0</v>
      </c>
      <c r="S25" s="30" t="s">
        <v>246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45028.0</v>
      </c>
      <c r="C26" s="21" t="s">
        <v>1016</v>
      </c>
      <c r="D26" s="22">
        <v>76745.0</v>
      </c>
      <c r="E26" s="23" t="s">
        <v>1017</v>
      </c>
      <c r="F26" s="24"/>
      <c r="G26" s="25"/>
      <c r="H26" s="25"/>
      <c r="I26" s="27">
        <v>7000.0</v>
      </c>
      <c r="J26" s="25"/>
      <c r="K26" s="25"/>
      <c r="L26" s="25"/>
      <c r="M26" s="25"/>
      <c r="N26" s="25"/>
      <c r="O26" s="28"/>
      <c r="P26" s="28"/>
      <c r="Q26" s="24">
        <v>7000.0</v>
      </c>
      <c r="R26" s="29">
        <f t="shared" si="1"/>
        <v>0</v>
      </c>
      <c r="S26" s="30" t="s">
        <v>28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45028.0</v>
      </c>
      <c r="C27" s="21" t="s">
        <v>1018</v>
      </c>
      <c r="D27" s="22">
        <v>10249.0</v>
      </c>
      <c r="E27" s="23" t="s">
        <v>1019</v>
      </c>
      <c r="F27" s="24"/>
      <c r="G27" s="25"/>
      <c r="H27" s="25"/>
      <c r="I27" s="27"/>
      <c r="J27" s="25">
        <v>1550.0</v>
      </c>
      <c r="K27" s="25"/>
      <c r="L27" s="25"/>
      <c r="M27" s="25"/>
      <c r="N27" s="25"/>
      <c r="O27" s="28"/>
      <c r="P27" s="28"/>
      <c r="Q27" s="24">
        <v>1550.0</v>
      </c>
      <c r="R27" s="29">
        <f t="shared" si="1"/>
        <v>0</v>
      </c>
      <c r="S27" s="30" t="s">
        <v>246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45028.0</v>
      </c>
      <c r="C28" s="21" t="s">
        <v>1020</v>
      </c>
      <c r="D28" s="22">
        <v>76744.0</v>
      </c>
      <c r="E28" s="23" t="s">
        <v>1021</v>
      </c>
      <c r="F28" s="24"/>
      <c r="G28" s="25"/>
      <c r="H28" s="25"/>
      <c r="I28" s="27">
        <v>7000.0</v>
      </c>
      <c r="J28" s="25"/>
      <c r="K28" s="25"/>
      <c r="L28" s="25"/>
      <c r="M28" s="25"/>
      <c r="N28" s="25"/>
      <c r="O28" s="28"/>
      <c r="P28" s="28"/>
      <c r="Q28" s="24">
        <v>7000.0</v>
      </c>
      <c r="R28" s="29">
        <f t="shared" si="1"/>
        <v>0</v>
      </c>
      <c r="S28" s="30" t="s">
        <v>28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45028.0</v>
      </c>
      <c r="C29" s="21" t="s">
        <v>1022</v>
      </c>
      <c r="D29" s="22">
        <v>51406.0</v>
      </c>
      <c r="E29" s="23" t="s">
        <v>320</v>
      </c>
      <c r="F29" s="24"/>
      <c r="G29" s="25"/>
      <c r="H29" s="25">
        <v>10000.0</v>
      </c>
      <c r="I29" s="27"/>
      <c r="J29" s="25"/>
      <c r="K29" s="25"/>
      <c r="L29" s="25"/>
      <c r="M29" s="25"/>
      <c r="N29" s="25"/>
      <c r="O29" s="28"/>
      <c r="P29" s="28"/>
      <c r="Q29" s="24">
        <v>10000.0</v>
      </c>
      <c r="R29" s="29">
        <f t="shared" si="1"/>
        <v>0</v>
      </c>
      <c r="S29" s="30" t="s">
        <v>49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45028.0</v>
      </c>
      <c r="C30" s="21" t="s">
        <v>1023</v>
      </c>
      <c r="D30" s="22">
        <v>22332.0</v>
      </c>
      <c r="E30" s="23" t="s">
        <v>226</v>
      </c>
      <c r="F30" s="24"/>
      <c r="G30" s="25"/>
      <c r="H30" s="25"/>
      <c r="I30" s="27">
        <v>5150.0</v>
      </c>
      <c r="J30" s="25"/>
      <c r="K30" s="25"/>
      <c r="L30" s="25"/>
      <c r="M30" s="25"/>
      <c r="N30" s="25"/>
      <c r="O30" s="28"/>
      <c r="P30" s="28"/>
      <c r="Q30" s="24">
        <v>5150.0</v>
      </c>
      <c r="R30" s="29">
        <f t="shared" si="1"/>
        <v>0</v>
      </c>
      <c r="S30" s="30" t="s">
        <v>230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45028.0</v>
      </c>
      <c r="C31" s="21" t="s">
        <v>1024</v>
      </c>
      <c r="D31" s="22">
        <v>22332.0</v>
      </c>
      <c r="E31" s="23" t="s">
        <v>226</v>
      </c>
      <c r="F31" s="24"/>
      <c r="G31" s="25"/>
      <c r="H31" s="25"/>
      <c r="I31" s="27">
        <v>500.0</v>
      </c>
      <c r="J31" s="25"/>
      <c r="K31" s="25"/>
      <c r="L31" s="25"/>
      <c r="M31" s="25"/>
      <c r="N31" s="25"/>
      <c r="O31" s="28"/>
      <c r="P31" s="25"/>
      <c r="Q31" s="24">
        <v>500.0</v>
      </c>
      <c r="R31" s="29">
        <f t="shared" si="1"/>
        <v>0</v>
      </c>
      <c r="S31" s="30" t="s">
        <v>230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45028.0</v>
      </c>
      <c r="C32" s="21" t="s">
        <v>1025</v>
      </c>
      <c r="D32" s="22">
        <v>56980.0</v>
      </c>
      <c r="E32" s="23" t="s">
        <v>457</v>
      </c>
      <c r="F32" s="24"/>
      <c r="G32" s="25"/>
      <c r="H32" s="25"/>
      <c r="I32" s="27">
        <v>1650.0</v>
      </c>
      <c r="J32" s="25"/>
      <c r="K32" s="25"/>
      <c r="L32" s="25"/>
      <c r="M32" s="25"/>
      <c r="N32" s="25"/>
      <c r="O32" s="28"/>
      <c r="P32" s="25"/>
      <c r="Q32" s="24">
        <v>1650.0</v>
      </c>
      <c r="R32" s="29">
        <f t="shared" si="1"/>
        <v>0</v>
      </c>
      <c r="S32" s="30" t="s">
        <v>28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45028.0</v>
      </c>
      <c r="C33" s="21" t="s">
        <v>1026</v>
      </c>
      <c r="D33" s="22">
        <v>48192.0</v>
      </c>
      <c r="E33" s="23" t="s">
        <v>1027</v>
      </c>
      <c r="F33" s="24"/>
      <c r="G33" s="25"/>
      <c r="H33" s="25"/>
      <c r="I33" s="27"/>
      <c r="J33" s="25">
        <v>150.0</v>
      </c>
      <c r="K33" s="25"/>
      <c r="L33" s="25"/>
      <c r="M33" s="25"/>
      <c r="N33" s="25"/>
      <c r="O33" s="28"/>
      <c r="P33" s="28"/>
      <c r="Q33" s="24">
        <v>150.0</v>
      </c>
      <c r="R33" s="29">
        <f t="shared" si="1"/>
        <v>0</v>
      </c>
      <c r="S33" s="30" t="s">
        <v>49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45028.0</v>
      </c>
      <c r="C34" s="21" t="s">
        <v>1028</v>
      </c>
      <c r="D34" s="22">
        <v>56980.0</v>
      </c>
      <c r="E34" s="23" t="s">
        <v>457</v>
      </c>
      <c r="F34" s="24"/>
      <c r="G34" s="25"/>
      <c r="H34" s="25"/>
      <c r="I34" s="27">
        <v>290.0</v>
      </c>
      <c r="J34" s="25"/>
      <c r="K34" s="25"/>
      <c r="L34" s="25"/>
      <c r="M34" s="25"/>
      <c r="N34" s="25"/>
      <c r="O34" s="28"/>
      <c r="P34" s="25"/>
      <c r="Q34" s="24">
        <v>290.0</v>
      </c>
      <c r="R34" s="29">
        <f t="shared" si="1"/>
        <v>0</v>
      </c>
      <c r="S34" s="30" t="s">
        <v>28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45028.0</v>
      </c>
      <c r="C35" s="21" t="s">
        <v>1029</v>
      </c>
      <c r="D35" s="22">
        <v>74601.0</v>
      </c>
      <c r="E35" s="23" t="s">
        <v>1030</v>
      </c>
      <c r="F35" s="24"/>
      <c r="G35" s="25"/>
      <c r="H35" s="25"/>
      <c r="I35" s="27">
        <v>7000.0</v>
      </c>
      <c r="J35" s="25"/>
      <c r="K35" s="25"/>
      <c r="L35" s="25"/>
      <c r="M35" s="25"/>
      <c r="N35" s="25"/>
      <c r="O35" s="28"/>
      <c r="P35" s="25"/>
      <c r="Q35" s="24">
        <v>7000.0</v>
      </c>
      <c r="R35" s="29">
        <f t="shared" si="1"/>
        <v>0</v>
      </c>
      <c r="S35" s="30" t="s">
        <v>49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45028.0</v>
      </c>
      <c r="C36" s="21" t="s">
        <v>1031</v>
      </c>
      <c r="D36" s="22">
        <v>51017.0</v>
      </c>
      <c r="E36" s="23" t="s">
        <v>40</v>
      </c>
      <c r="F36" s="24"/>
      <c r="G36" s="25"/>
      <c r="H36" s="25">
        <v>65000.0</v>
      </c>
      <c r="I36" s="27"/>
      <c r="J36" s="25"/>
      <c r="K36" s="25"/>
      <c r="L36" s="25"/>
      <c r="M36" s="25"/>
      <c r="N36" s="25"/>
      <c r="O36" s="28"/>
      <c r="P36" s="25"/>
      <c r="Q36" s="24">
        <v>65000.0</v>
      </c>
      <c r="R36" s="29">
        <f t="shared" si="1"/>
        <v>0</v>
      </c>
      <c r="S36" s="30" t="s">
        <v>49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45028.0</v>
      </c>
      <c r="C37" s="21" t="s">
        <v>1032</v>
      </c>
      <c r="D37" s="22">
        <v>51017.0</v>
      </c>
      <c r="E37" s="23" t="s">
        <v>40</v>
      </c>
      <c r="F37" s="24"/>
      <c r="G37" s="25"/>
      <c r="H37" s="25">
        <v>50000.0</v>
      </c>
      <c r="I37" s="27"/>
      <c r="J37" s="25"/>
      <c r="K37" s="25"/>
      <c r="L37" s="25"/>
      <c r="M37" s="25"/>
      <c r="N37" s="25"/>
      <c r="O37" s="28"/>
      <c r="P37" s="28"/>
      <c r="Q37" s="24">
        <v>50000.0</v>
      </c>
      <c r="R37" s="29">
        <f t="shared" si="1"/>
        <v>0</v>
      </c>
      <c r="S37" s="30" t="s">
        <v>49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45028.0</v>
      </c>
      <c r="C38" s="21" t="s">
        <v>1033</v>
      </c>
      <c r="D38" s="22">
        <v>23748.0</v>
      </c>
      <c r="E38" s="23" t="s">
        <v>236</v>
      </c>
      <c r="F38" s="24"/>
      <c r="G38" s="25"/>
      <c r="H38" s="25"/>
      <c r="I38" s="27"/>
      <c r="J38" s="25"/>
      <c r="K38" s="25"/>
      <c r="L38" s="25"/>
      <c r="M38" s="25"/>
      <c r="N38" s="25">
        <v>7000.0</v>
      </c>
      <c r="O38" s="28"/>
      <c r="P38" s="28"/>
      <c r="Q38" s="24">
        <v>7000.0</v>
      </c>
      <c r="R38" s="29">
        <f t="shared" si="1"/>
        <v>0</v>
      </c>
      <c r="S38" s="30" t="s">
        <v>49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45028.0</v>
      </c>
      <c r="C39" s="21" t="s">
        <v>1034</v>
      </c>
      <c r="D39" s="22">
        <v>23748.0</v>
      </c>
      <c r="E39" s="23" t="s">
        <v>236</v>
      </c>
      <c r="F39" s="24"/>
      <c r="G39" s="25"/>
      <c r="H39" s="25"/>
      <c r="I39" s="27"/>
      <c r="J39" s="25"/>
      <c r="K39" s="25"/>
      <c r="L39" s="25"/>
      <c r="M39" s="25"/>
      <c r="N39" s="25">
        <v>5800.0</v>
      </c>
      <c r="O39" s="28"/>
      <c r="P39" s="28"/>
      <c r="Q39" s="24">
        <v>5800.0</v>
      </c>
      <c r="R39" s="29">
        <f t="shared" si="1"/>
        <v>0</v>
      </c>
      <c r="S39" s="30" t="s">
        <v>49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34">
        <v>45028.0</v>
      </c>
      <c r="C40" s="35" t="s">
        <v>1035</v>
      </c>
      <c r="D40" s="36">
        <v>52373.0</v>
      </c>
      <c r="E40" s="37" t="s">
        <v>390</v>
      </c>
      <c r="F40" s="24"/>
      <c r="G40" s="25"/>
      <c r="H40" s="25"/>
      <c r="I40" s="27"/>
      <c r="J40" s="25">
        <v>4500.0</v>
      </c>
      <c r="K40" s="25"/>
      <c r="L40" s="25"/>
      <c r="M40" s="25"/>
      <c r="N40" s="25"/>
      <c r="O40" s="28"/>
      <c r="P40" s="28"/>
      <c r="Q40" s="24">
        <v>4500.0</v>
      </c>
      <c r="R40" s="29">
        <f t="shared" si="1"/>
        <v>0</v>
      </c>
      <c r="S40" s="30" t="s">
        <v>28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34">
        <v>45028.0</v>
      </c>
      <c r="C41" s="35" t="s">
        <v>1036</v>
      </c>
      <c r="D41" s="36">
        <v>56466.0</v>
      </c>
      <c r="E41" s="37" t="s">
        <v>1037</v>
      </c>
      <c r="F41" s="24"/>
      <c r="G41" s="25"/>
      <c r="H41" s="25"/>
      <c r="I41" s="27"/>
      <c r="J41" s="25">
        <v>5000.0</v>
      </c>
      <c r="K41" s="25"/>
      <c r="L41" s="25"/>
      <c r="M41" s="25"/>
      <c r="N41" s="25"/>
      <c r="O41" s="28"/>
      <c r="P41" s="28"/>
      <c r="Q41" s="24">
        <v>5000.0</v>
      </c>
      <c r="R41" s="29">
        <f t="shared" si="1"/>
        <v>0</v>
      </c>
      <c r="S41" s="30" t="s">
        <v>28</v>
      </c>
      <c r="T41" s="31"/>
      <c r="U41" s="10"/>
      <c r="V41" s="10"/>
      <c r="W41" s="52" t="s">
        <v>24</v>
      </c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34">
        <v>45028.0</v>
      </c>
      <c r="C42" s="35" t="s">
        <v>1038</v>
      </c>
      <c r="D42" s="36">
        <v>22727.0</v>
      </c>
      <c r="E42" s="37" t="s">
        <v>502</v>
      </c>
      <c r="F42" s="24"/>
      <c r="G42" s="25"/>
      <c r="H42" s="25"/>
      <c r="I42" s="27">
        <v>800.0</v>
      </c>
      <c r="J42" s="25"/>
      <c r="K42" s="25"/>
      <c r="L42" s="25"/>
      <c r="M42" s="25"/>
      <c r="N42" s="25"/>
      <c r="O42" s="28"/>
      <c r="P42" s="28"/>
      <c r="Q42" s="24">
        <v>800.0</v>
      </c>
      <c r="R42" s="29">
        <f t="shared" si="1"/>
        <v>0</v>
      </c>
      <c r="S42" s="30" t="s">
        <v>28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34">
        <v>45028.0</v>
      </c>
      <c r="C43" s="35" t="s">
        <v>1039</v>
      </c>
      <c r="D43" s="36">
        <v>52083.0</v>
      </c>
      <c r="E43" s="37" t="s">
        <v>609</v>
      </c>
      <c r="F43" s="24"/>
      <c r="G43" s="25"/>
      <c r="H43" s="25"/>
      <c r="I43" s="27">
        <v>1885.0</v>
      </c>
      <c r="J43" s="25"/>
      <c r="K43" s="25"/>
      <c r="L43" s="25"/>
      <c r="M43" s="25"/>
      <c r="N43" s="25"/>
      <c r="O43" s="28"/>
      <c r="P43" s="28"/>
      <c r="Q43" s="24">
        <v>1885.0</v>
      </c>
      <c r="R43" s="29">
        <f t="shared" si="1"/>
        <v>0</v>
      </c>
      <c r="S43" s="30" t="s">
        <v>28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34">
        <v>45028.0</v>
      </c>
      <c r="C44" s="35" t="s">
        <v>1040</v>
      </c>
      <c r="D44" s="36">
        <v>75779.0</v>
      </c>
      <c r="E44" s="37" t="s">
        <v>1041</v>
      </c>
      <c r="F44" s="24"/>
      <c r="G44" s="25"/>
      <c r="H44" s="25"/>
      <c r="I44" s="27">
        <v>9500.0</v>
      </c>
      <c r="J44" s="25"/>
      <c r="K44" s="25"/>
      <c r="L44" s="25"/>
      <c r="M44" s="25"/>
      <c r="N44" s="25"/>
      <c r="O44" s="28"/>
      <c r="P44" s="25"/>
      <c r="Q44" s="24">
        <v>9500.0</v>
      </c>
      <c r="R44" s="29">
        <f t="shared" si="1"/>
        <v>0</v>
      </c>
      <c r="S44" s="30" t="s">
        <v>28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34">
        <v>45028.0</v>
      </c>
      <c r="C45" s="35" t="s">
        <v>1042</v>
      </c>
      <c r="D45" s="36">
        <v>54763.0</v>
      </c>
      <c r="E45" s="37" t="s">
        <v>172</v>
      </c>
      <c r="F45" s="24"/>
      <c r="G45" s="25"/>
      <c r="H45" s="25"/>
      <c r="I45" s="27"/>
      <c r="J45" s="25"/>
      <c r="K45" s="25"/>
      <c r="L45" s="25"/>
      <c r="M45" s="25"/>
      <c r="N45" s="25">
        <v>5750.0</v>
      </c>
      <c r="O45" s="28"/>
      <c r="P45" s="28"/>
      <c r="Q45" s="24">
        <v>5750.0</v>
      </c>
      <c r="R45" s="29">
        <f t="shared" si="1"/>
        <v>0</v>
      </c>
      <c r="S45" s="30" t="s">
        <v>28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34">
        <v>45028.0</v>
      </c>
      <c r="C46" s="35" t="s">
        <v>1043</v>
      </c>
      <c r="D46" s="36">
        <v>76751.0</v>
      </c>
      <c r="E46" s="37" t="s">
        <v>1044</v>
      </c>
      <c r="F46" s="24"/>
      <c r="G46" s="25"/>
      <c r="H46" s="25"/>
      <c r="I46" s="27"/>
      <c r="J46" s="25">
        <v>27000.0</v>
      </c>
      <c r="K46" s="25"/>
      <c r="L46" s="25"/>
      <c r="M46" s="25"/>
      <c r="N46" s="25"/>
      <c r="O46" s="28"/>
      <c r="P46" s="28"/>
      <c r="Q46" s="24">
        <v>27000.0</v>
      </c>
      <c r="R46" s="29">
        <f t="shared" si="1"/>
        <v>0</v>
      </c>
      <c r="S46" s="30" t="s">
        <v>49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34">
        <v>45028.0</v>
      </c>
      <c r="C47" s="35" t="s">
        <v>1045</v>
      </c>
      <c r="D47" s="36">
        <v>67495.0</v>
      </c>
      <c r="E47" s="37" t="s">
        <v>1046</v>
      </c>
      <c r="F47" s="24"/>
      <c r="G47" s="25"/>
      <c r="H47" s="25"/>
      <c r="I47" s="27">
        <v>7000.0</v>
      </c>
      <c r="J47" s="25"/>
      <c r="K47" s="25"/>
      <c r="L47" s="25"/>
      <c r="M47" s="25"/>
      <c r="N47" s="25"/>
      <c r="O47" s="28"/>
      <c r="P47" s="28"/>
      <c r="Q47" s="24">
        <v>7000.0</v>
      </c>
      <c r="R47" s="29">
        <f t="shared" si="1"/>
        <v>0</v>
      </c>
      <c r="S47" s="30" t="s">
        <v>28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34">
        <v>45028.0</v>
      </c>
      <c r="C48" s="35" t="s">
        <v>1047</v>
      </c>
      <c r="D48" s="36">
        <v>60111.0</v>
      </c>
      <c r="E48" s="37" t="s">
        <v>1048</v>
      </c>
      <c r="F48" s="24"/>
      <c r="G48" s="25"/>
      <c r="H48" s="25"/>
      <c r="I48" s="27">
        <v>7000.0</v>
      </c>
      <c r="J48" s="25"/>
      <c r="K48" s="25"/>
      <c r="L48" s="25"/>
      <c r="M48" s="25"/>
      <c r="N48" s="25"/>
      <c r="O48" s="28"/>
      <c r="P48" s="28"/>
      <c r="Q48" s="24">
        <v>7000.0</v>
      </c>
      <c r="R48" s="29">
        <f t="shared" si="1"/>
        <v>0</v>
      </c>
      <c r="S48" s="30" t="s">
        <v>28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34">
        <v>45028.0</v>
      </c>
      <c r="C49" s="35" t="s">
        <v>1049</v>
      </c>
      <c r="D49" s="36">
        <v>72686.0</v>
      </c>
      <c r="E49" s="37" t="s">
        <v>1050</v>
      </c>
      <c r="F49" s="24"/>
      <c r="G49" s="25"/>
      <c r="H49" s="25"/>
      <c r="I49" s="27">
        <v>2900.0</v>
      </c>
      <c r="J49" s="25"/>
      <c r="K49" s="25"/>
      <c r="L49" s="25"/>
      <c r="M49" s="25"/>
      <c r="N49" s="25"/>
      <c r="O49" s="28"/>
      <c r="P49" s="28"/>
      <c r="Q49" s="24">
        <v>2900.0</v>
      </c>
      <c r="R49" s="29">
        <f t="shared" si="1"/>
        <v>0</v>
      </c>
      <c r="S49" s="30" t="s">
        <v>49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34">
        <v>45028.0</v>
      </c>
      <c r="C50" s="35" t="s">
        <v>1051</v>
      </c>
      <c r="D50" s="36">
        <v>57499.0</v>
      </c>
      <c r="E50" s="37" t="s">
        <v>88</v>
      </c>
      <c r="F50" s="24"/>
      <c r="G50" s="25"/>
      <c r="H50" s="25"/>
      <c r="I50" s="27">
        <v>10000.0</v>
      </c>
      <c r="J50" s="25"/>
      <c r="K50" s="25"/>
      <c r="L50" s="25"/>
      <c r="M50" s="25"/>
      <c r="N50" s="25"/>
      <c r="O50" s="28"/>
      <c r="P50" s="28"/>
      <c r="Q50" s="24">
        <v>10000.0</v>
      </c>
      <c r="R50" s="29">
        <f t="shared" si="1"/>
        <v>0</v>
      </c>
      <c r="S50" s="30" t="s">
        <v>49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34">
        <v>45028.0</v>
      </c>
      <c r="C51" s="35" t="s">
        <v>1052</v>
      </c>
      <c r="D51" s="36">
        <v>76753.0</v>
      </c>
      <c r="E51" s="37" t="s">
        <v>1053</v>
      </c>
      <c r="F51" s="24"/>
      <c r="G51" s="25">
        <v>7300.0</v>
      </c>
      <c r="H51" s="25"/>
      <c r="I51" s="27"/>
      <c r="J51" s="25"/>
      <c r="K51" s="25"/>
      <c r="L51" s="25"/>
      <c r="M51" s="25"/>
      <c r="N51" s="25"/>
      <c r="O51" s="28"/>
      <c r="P51" s="28"/>
      <c r="Q51" s="24">
        <v>7300.0</v>
      </c>
      <c r="R51" s="29">
        <f t="shared" si="1"/>
        <v>0</v>
      </c>
      <c r="S51" s="30" t="s">
        <v>49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34">
        <v>45028.0</v>
      </c>
      <c r="C52" s="35" t="s">
        <v>1054</v>
      </c>
      <c r="D52" s="36">
        <v>55235.0</v>
      </c>
      <c r="E52" s="37" t="s">
        <v>1000</v>
      </c>
      <c r="F52" s="24"/>
      <c r="G52" s="25"/>
      <c r="H52" s="25"/>
      <c r="I52" s="27"/>
      <c r="J52" s="25"/>
      <c r="K52" s="25"/>
      <c r="L52" s="25"/>
      <c r="M52" s="25"/>
      <c r="N52" s="25"/>
      <c r="O52" s="28"/>
      <c r="P52" s="25">
        <v>6000.0</v>
      </c>
      <c r="Q52" s="24">
        <v>6000.0</v>
      </c>
      <c r="R52" s="29">
        <f t="shared" si="1"/>
        <v>0</v>
      </c>
      <c r="S52" s="30"/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34">
        <v>45028.0</v>
      </c>
      <c r="C53" s="35" t="s">
        <v>1055</v>
      </c>
      <c r="D53" s="36">
        <v>76742.0</v>
      </c>
      <c r="E53" s="37" t="s">
        <v>1056</v>
      </c>
      <c r="F53" s="24"/>
      <c r="G53" s="25"/>
      <c r="H53" s="25"/>
      <c r="I53" s="27"/>
      <c r="J53" s="25"/>
      <c r="K53" s="25">
        <v>7000.0</v>
      </c>
      <c r="L53" s="25"/>
      <c r="M53" s="25"/>
      <c r="N53" s="25"/>
      <c r="O53" s="28"/>
      <c r="P53" s="28"/>
      <c r="Q53" s="24">
        <v>7000.0</v>
      </c>
      <c r="R53" s="29">
        <f t="shared" si="1"/>
        <v>0</v>
      </c>
      <c r="S53" s="30"/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34">
        <v>45028.0</v>
      </c>
      <c r="C54" s="35" t="s">
        <v>1057</v>
      </c>
      <c r="D54" s="36">
        <v>76742.0</v>
      </c>
      <c r="E54" s="37" t="s">
        <v>1056</v>
      </c>
      <c r="F54" s="24"/>
      <c r="G54" s="25"/>
      <c r="H54" s="25"/>
      <c r="I54" s="27"/>
      <c r="J54" s="25"/>
      <c r="K54" s="25">
        <v>7500.0</v>
      </c>
      <c r="L54" s="25"/>
      <c r="M54" s="25"/>
      <c r="N54" s="25"/>
      <c r="O54" s="28"/>
      <c r="P54" s="28"/>
      <c r="Q54" s="24">
        <v>7500.0</v>
      </c>
      <c r="R54" s="29">
        <f t="shared" si="1"/>
        <v>0</v>
      </c>
      <c r="S54" s="30"/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34">
        <v>45028.0</v>
      </c>
      <c r="C55" s="35" t="s">
        <v>1058</v>
      </c>
      <c r="D55" s="36">
        <v>55250.0</v>
      </c>
      <c r="E55" s="37" t="s">
        <v>990</v>
      </c>
      <c r="F55" s="24"/>
      <c r="G55" s="25"/>
      <c r="H55" s="25"/>
      <c r="I55" s="27"/>
      <c r="J55" s="25"/>
      <c r="K55" s="25"/>
      <c r="L55" s="25"/>
      <c r="M55" s="25"/>
      <c r="N55" s="25"/>
      <c r="O55" s="28"/>
      <c r="P55" s="25">
        <v>800.0</v>
      </c>
      <c r="Q55" s="24">
        <v>800.0</v>
      </c>
      <c r="R55" s="29">
        <f t="shared" si="1"/>
        <v>0</v>
      </c>
      <c r="S55" s="30"/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34">
        <v>45028.0</v>
      </c>
      <c r="C56" s="35" t="s">
        <v>1059</v>
      </c>
      <c r="D56" s="36">
        <v>59452.0</v>
      </c>
      <c r="E56" s="37" t="s">
        <v>1060</v>
      </c>
      <c r="F56" s="24"/>
      <c r="G56" s="25"/>
      <c r="H56" s="25">
        <v>5000.0</v>
      </c>
      <c r="I56" s="27"/>
      <c r="J56" s="25"/>
      <c r="K56" s="25"/>
      <c r="L56" s="25"/>
      <c r="M56" s="25"/>
      <c r="N56" s="25"/>
      <c r="O56" s="28"/>
      <c r="P56" s="28"/>
      <c r="Q56" s="24">
        <v>5000.0</v>
      </c>
      <c r="R56" s="29">
        <f t="shared" si="1"/>
        <v>0</v>
      </c>
      <c r="S56" s="30"/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>
        <v>53.0</v>
      </c>
      <c r="B57" s="34">
        <v>45028.0</v>
      </c>
      <c r="C57" s="35" t="s">
        <v>1061</v>
      </c>
      <c r="D57" s="36">
        <v>10249.0</v>
      </c>
      <c r="E57" s="37" t="s">
        <v>1019</v>
      </c>
      <c r="F57" s="24"/>
      <c r="G57" s="25"/>
      <c r="H57" s="25"/>
      <c r="I57" s="27"/>
      <c r="J57" s="25"/>
      <c r="K57" s="25"/>
      <c r="L57" s="25"/>
      <c r="M57" s="25"/>
      <c r="N57" s="25"/>
      <c r="O57" s="28"/>
      <c r="P57" s="25">
        <v>2400.0</v>
      </c>
      <c r="Q57" s="24">
        <v>2400.0</v>
      </c>
      <c r="R57" s="29">
        <f t="shared" si="1"/>
        <v>0</v>
      </c>
      <c r="S57" s="30"/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>
        <v>54.0</v>
      </c>
      <c r="B58" s="34">
        <v>45028.0</v>
      </c>
      <c r="C58" s="35" t="s">
        <v>1062</v>
      </c>
      <c r="D58" s="36">
        <v>48192.0</v>
      </c>
      <c r="E58" s="37" t="s">
        <v>1027</v>
      </c>
      <c r="F58" s="24"/>
      <c r="G58" s="25"/>
      <c r="H58" s="25"/>
      <c r="I58" s="27"/>
      <c r="J58" s="25"/>
      <c r="K58" s="25"/>
      <c r="L58" s="25"/>
      <c r="M58" s="25"/>
      <c r="N58" s="25"/>
      <c r="O58" s="28"/>
      <c r="P58" s="25">
        <v>2400.0</v>
      </c>
      <c r="Q58" s="24">
        <v>2400.0</v>
      </c>
      <c r="R58" s="29">
        <f t="shared" si="1"/>
        <v>0</v>
      </c>
      <c r="S58" s="30"/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>
        <v>55.0</v>
      </c>
      <c r="B59" s="34">
        <v>45028.0</v>
      </c>
      <c r="C59" s="35" t="s">
        <v>1063</v>
      </c>
      <c r="D59" s="36">
        <v>54389.0</v>
      </c>
      <c r="E59" s="37" t="s">
        <v>1064</v>
      </c>
      <c r="F59" s="24"/>
      <c r="G59" s="25"/>
      <c r="H59" s="25"/>
      <c r="I59" s="27"/>
      <c r="J59" s="25"/>
      <c r="K59" s="25"/>
      <c r="L59" s="25"/>
      <c r="M59" s="25"/>
      <c r="N59" s="25"/>
      <c r="O59" s="28"/>
      <c r="P59" s="25">
        <v>1200.0</v>
      </c>
      <c r="Q59" s="24">
        <v>1200.0</v>
      </c>
      <c r="R59" s="29">
        <f t="shared" si="1"/>
        <v>0</v>
      </c>
      <c r="S59" s="30"/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9">
        <v>56.0</v>
      </c>
      <c r="B60" s="34">
        <v>45028.0</v>
      </c>
      <c r="C60" s="35" t="s">
        <v>1065</v>
      </c>
      <c r="D60" s="36">
        <v>25650.0</v>
      </c>
      <c r="E60" s="37" t="s">
        <v>332</v>
      </c>
      <c r="F60" s="24"/>
      <c r="G60" s="25"/>
      <c r="H60" s="25"/>
      <c r="I60" s="27"/>
      <c r="J60" s="25"/>
      <c r="K60" s="25">
        <v>10000.0</v>
      </c>
      <c r="L60" s="25"/>
      <c r="M60" s="25"/>
      <c r="N60" s="25"/>
      <c r="O60" s="28"/>
      <c r="P60" s="28"/>
      <c r="Q60" s="24">
        <v>10000.0</v>
      </c>
      <c r="R60" s="29">
        <f t="shared" si="1"/>
        <v>0</v>
      </c>
      <c r="S60" s="30"/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9"/>
      <c r="B61" s="39"/>
      <c r="C61" s="40"/>
      <c r="D61" s="40"/>
      <c r="E61" s="41"/>
      <c r="F61" s="42">
        <f t="shared" ref="F61:Q61" si="2">SUM(F5:F60)</f>
        <v>0</v>
      </c>
      <c r="G61" s="42">
        <f t="shared" si="2"/>
        <v>72300</v>
      </c>
      <c r="H61" s="42">
        <f t="shared" si="2"/>
        <v>130000</v>
      </c>
      <c r="I61" s="42">
        <f t="shared" si="2"/>
        <v>163990</v>
      </c>
      <c r="J61" s="42">
        <f t="shared" si="2"/>
        <v>62200</v>
      </c>
      <c r="K61" s="42">
        <f t="shared" si="2"/>
        <v>24800</v>
      </c>
      <c r="L61" s="42">
        <f t="shared" si="2"/>
        <v>0</v>
      </c>
      <c r="M61" s="42">
        <f t="shared" si="2"/>
        <v>0</v>
      </c>
      <c r="N61" s="42">
        <f t="shared" si="2"/>
        <v>18550</v>
      </c>
      <c r="O61" s="42">
        <f t="shared" si="2"/>
        <v>0</v>
      </c>
      <c r="P61" s="42">
        <f t="shared" si="2"/>
        <v>12800</v>
      </c>
      <c r="Q61" s="56">
        <f t="shared" si="2"/>
        <v>485040</v>
      </c>
      <c r="R61" s="29">
        <f t="shared" si="1"/>
        <v>-400</v>
      </c>
      <c r="S61" s="44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</row>
    <row r="62">
      <c r="A62" s="46"/>
      <c r="B62" s="40"/>
      <c r="C62" s="40"/>
      <c r="D62" s="40"/>
      <c r="E62" s="41"/>
      <c r="F62" s="47">
        <f>F61+G61+H61+I61+J61+K61+L61+M61+N61+O61+P61</f>
        <v>484640</v>
      </c>
      <c r="G62" s="8"/>
      <c r="H62" s="8"/>
      <c r="I62" s="8"/>
      <c r="J62" s="8"/>
      <c r="K62" s="8"/>
      <c r="L62" s="9"/>
      <c r="M62" s="48"/>
      <c r="N62" s="48"/>
      <c r="O62" s="48"/>
      <c r="P62" s="48"/>
      <c r="Q62" s="49" t="s">
        <v>37</v>
      </c>
      <c r="R62" s="45"/>
      <c r="S62" s="50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</row>
    <row r="63">
      <c r="A63" s="10"/>
      <c r="B63" s="51"/>
      <c r="C63" s="51"/>
      <c r="D63" s="51"/>
      <c r="E63" s="10"/>
      <c r="F63" s="5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1"/>
      <c r="C64" s="51"/>
      <c r="D64" s="51"/>
      <c r="E64" s="10"/>
      <c r="F64" s="5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52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1"/>
      <c r="C65" s="51"/>
      <c r="D65" s="51"/>
      <c r="E65" s="10"/>
      <c r="F65" s="5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1"/>
      <c r="C66" s="51"/>
      <c r="D66" s="51"/>
      <c r="E66" s="10"/>
      <c r="F66" s="5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1"/>
      <c r="C67" s="51"/>
      <c r="D67" s="51"/>
      <c r="E67" s="10"/>
      <c r="F67" s="5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1"/>
      <c r="C68" s="51"/>
      <c r="D68" s="51"/>
      <c r="E68" s="10"/>
      <c r="F68" s="51" t="s">
        <v>37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1"/>
      <c r="C69" s="51"/>
      <c r="D69" s="51"/>
      <c r="E69" s="10"/>
      <c r="F69" s="5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1"/>
      <c r="C70" s="51"/>
      <c r="D70" s="51"/>
      <c r="E70" s="10"/>
      <c r="F70" s="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/>
      <c r="G73" s="10"/>
      <c r="H73" s="10"/>
      <c r="I73" s="10"/>
      <c r="J73" s="52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4"/>
      <c r="B85" s="53"/>
      <c r="C85" s="53"/>
      <c r="D85" s="53"/>
      <c r="E85" s="4"/>
      <c r="F85" s="5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3"/>
      <c r="C86" s="53"/>
      <c r="D86" s="53"/>
      <c r="E86" s="4"/>
      <c r="F86" s="5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3"/>
      <c r="C87" s="53"/>
      <c r="D87" s="53"/>
      <c r="E87" s="4"/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3"/>
      <c r="C88" s="53"/>
      <c r="D88" s="53"/>
      <c r="E88" s="4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3"/>
      <c r="C89" s="53"/>
      <c r="D89" s="53"/>
      <c r="E89" s="4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</sheetData>
  <mergeCells count="17">
    <mergeCell ref="E2:E4"/>
    <mergeCell ref="F3:F4"/>
    <mergeCell ref="G3:H3"/>
    <mergeCell ref="I3:J3"/>
    <mergeCell ref="K3:K4"/>
    <mergeCell ref="L3:L4"/>
    <mergeCell ref="F62:L62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0"/>
    <col customWidth="1" min="4" max="4" width="12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70" t="s">
        <v>1066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45028.0</v>
      </c>
      <c r="C5" s="21" t="s">
        <v>1067</v>
      </c>
      <c r="D5" s="22">
        <v>68488.0</v>
      </c>
      <c r="E5" s="23" t="s">
        <v>1068</v>
      </c>
      <c r="F5" s="24"/>
      <c r="G5" s="25"/>
      <c r="H5" s="25"/>
      <c r="I5" s="26"/>
      <c r="J5" s="27">
        <v>7000.0</v>
      </c>
      <c r="K5" s="25"/>
      <c r="L5" s="28"/>
      <c r="M5" s="25"/>
      <c r="N5" s="25"/>
      <c r="O5" s="28"/>
      <c r="P5" s="25"/>
      <c r="Q5" s="24">
        <v>7000.0</v>
      </c>
      <c r="R5" s="29">
        <f t="shared" ref="R5:R47" si="1">F5+G5+H5+I5+J5+K5+L5+M5+N5+O5+P5-Q5</f>
        <v>0</v>
      </c>
      <c r="S5" s="30" t="s">
        <v>49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45028.0</v>
      </c>
      <c r="C6" s="21" t="s">
        <v>1069</v>
      </c>
      <c r="D6" s="22">
        <v>51697.0</v>
      </c>
      <c r="E6" s="23" t="s">
        <v>36</v>
      </c>
      <c r="F6" s="24"/>
      <c r="G6" s="25"/>
      <c r="H6" s="25"/>
      <c r="I6" s="27"/>
      <c r="J6" s="25">
        <v>450.0</v>
      </c>
      <c r="K6" s="25"/>
      <c r="L6" s="28"/>
      <c r="M6" s="28"/>
      <c r="N6" s="25"/>
      <c r="O6" s="28"/>
      <c r="P6" s="28"/>
      <c r="Q6" s="24">
        <v>450.0</v>
      </c>
      <c r="R6" s="29">
        <f t="shared" si="1"/>
        <v>0</v>
      </c>
      <c r="S6" s="30" t="s">
        <v>49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45032.0</v>
      </c>
      <c r="C7" s="21" t="s">
        <v>1070</v>
      </c>
      <c r="D7" s="22">
        <v>59904.0</v>
      </c>
      <c r="E7" s="23" t="s">
        <v>435</v>
      </c>
      <c r="F7" s="24"/>
      <c r="G7" s="25"/>
      <c r="H7" s="25"/>
      <c r="I7" s="27">
        <v>5000.0</v>
      </c>
      <c r="J7" s="25"/>
      <c r="K7" s="25"/>
      <c r="L7" s="28"/>
      <c r="M7" s="25"/>
      <c r="N7" s="25"/>
      <c r="O7" s="28"/>
      <c r="P7" s="28"/>
      <c r="Q7" s="24">
        <v>5000.0</v>
      </c>
      <c r="R7" s="29">
        <f t="shared" si="1"/>
        <v>0</v>
      </c>
      <c r="S7" s="30" t="s">
        <v>246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45032.0</v>
      </c>
      <c r="C8" s="21" t="s">
        <v>1071</v>
      </c>
      <c r="D8" s="22">
        <v>52669.0</v>
      </c>
      <c r="E8" s="23" t="s">
        <v>57</v>
      </c>
      <c r="F8" s="24"/>
      <c r="G8" s="25"/>
      <c r="H8" s="25"/>
      <c r="I8" s="27">
        <v>1450.0</v>
      </c>
      <c r="J8" s="25"/>
      <c r="K8" s="25"/>
      <c r="L8" s="28"/>
      <c r="M8" s="28"/>
      <c r="N8" s="25"/>
      <c r="O8" s="28"/>
      <c r="P8" s="28"/>
      <c r="Q8" s="24">
        <v>1450.0</v>
      </c>
      <c r="R8" s="29">
        <f t="shared" si="1"/>
        <v>0</v>
      </c>
      <c r="S8" s="30" t="s">
        <v>246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45032.0</v>
      </c>
      <c r="C9" s="21" t="s">
        <v>1072</v>
      </c>
      <c r="D9" s="22">
        <v>39803.0</v>
      </c>
      <c r="E9" s="23" t="s">
        <v>583</v>
      </c>
      <c r="F9" s="24"/>
      <c r="G9" s="25"/>
      <c r="H9" s="25"/>
      <c r="I9" s="27">
        <v>300.0</v>
      </c>
      <c r="J9" s="25"/>
      <c r="K9" s="25"/>
      <c r="L9" s="28"/>
      <c r="M9" s="28"/>
      <c r="N9" s="25"/>
      <c r="O9" s="28"/>
      <c r="P9" s="28"/>
      <c r="Q9" s="24">
        <v>300.0</v>
      </c>
      <c r="R9" s="29">
        <f t="shared" si="1"/>
        <v>0</v>
      </c>
      <c r="S9" s="30" t="s">
        <v>246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45032.0</v>
      </c>
      <c r="C10" s="21" t="s">
        <v>1073</v>
      </c>
      <c r="D10" s="22">
        <v>49825.0</v>
      </c>
      <c r="E10" s="23" t="s">
        <v>291</v>
      </c>
      <c r="F10" s="24"/>
      <c r="G10" s="25"/>
      <c r="H10" s="25"/>
      <c r="I10" s="27">
        <v>1100.0</v>
      </c>
      <c r="J10" s="25"/>
      <c r="K10" s="25"/>
      <c r="L10" s="25"/>
      <c r="M10" s="25"/>
      <c r="N10" s="25"/>
      <c r="O10" s="28"/>
      <c r="P10" s="28"/>
      <c r="Q10" s="24">
        <v>1100.0</v>
      </c>
      <c r="R10" s="29">
        <f t="shared" si="1"/>
        <v>0</v>
      </c>
      <c r="S10" s="30" t="s">
        <v>246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45032.0</v>
      </c>
      <c r="C11" s="21" t="s">
        <v>1074</v>
      </c>
      <c r="D11" s="22">
        <v>76765.0</v>
      </c>
      <c r="E11" s="23" t="s">
        <v>1075</v>
      </c>
      <c r="F11" s="24"/>
      <c r="G11" s="25"/>
      <c r="H11" s="25"/>
      <c r="I11" s="27"/>
      <c r="J11" s="25">
        <v>7000.0</v>
      </c>
      <c r="K11" s="25"/>
      <c r="L11" s="25"/>
      <c r="M11" s="25"/>
      <c r="N11" s="25"/>
      <c r="O11" s="28"/>
      <c r="P11" s="28"/>
      <c r="Q11" s="24">
        <v>7000.0</v>
      </c>
      <c r="R11" s="29">
        <f t="shared" si="1"/>
        <v>0</v>
      </c>
      <c r="S11" s="30" t="s">
        <v>45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45032.0</v>
      </c>
      <c r="C12" s="21" t="s">
        <v>1076</v>
      </c>
      <c r="D12" s="22">
        <v>42339.0</v>
      </c>
      <c r="E12" s="23" t="s">
        <v>571</v>
      </c>
      <c r="F12" s="24"/>
      <c r="G12" s="25"/>
      <c r="H12" s="25"/>
      <c r="I12" s="27"/>
      <c r="J12" s="25">
        <v>8980.0</v>
      </c>
      <c r="K12" s="25"/>
      <c r="L12" s="25"/>
      <c r="M12" s="25"/>
      <c r="N12" s="25"/>
      <c r="O12" s="28"/>
      <c r="P12" s="28"/>
      <c r="Q12" s="24">
        <v>8980.0</v>
      </c>
      <c r="R12" s="29">
        <f t="shared" si="1"/>
        <v>0</v>
      </c>
      <c r="S12" s="30" t="s">
        <v>45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45032.0</v>
      </c>
      <c r="C13" s="21" t="s">
        <v>1077</v>
      </c>
      <c r="D13" s="22">
        <v>72380.0</v>
      </c>
      <c r="E13" s="23" t="s">
        <v>1078</v>
      </c>
      <c r="F13" s="24"/>
      <c r="G13" s="55"/>
      <c r="H13" s="25"/>
      <c r="I13" s="27">
        <v>7000.0</v>
      </c>
      <c r="J13" s="25"/>
      <c r="K13" s="25"/>
      <c r="L13" s="25"/>
      <c r="M13" s="25"/>
      <c r="N13" s="25"/>
      <c r="O13" s="28"/>
      <c r="P13" s="28"/>
      <c r="Q13" s="24">
        <v>7000.0</v>
      </c>
      <c r="R13" s="29">
        <f t="shared" si="1"/>
        <v>0</v>
      </c>
      <c r="S13" s="30" t="s">
        <v>45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45032.0</v>
      </c>
      <c r="C14" s="21" t="s">
        <v>1079</v>
      </c>
      <c r="D14" s="22">
        <v>67861.0</v>
      </c>
      <c r="E14" s="23" t="s">
        <v>1080</v>
      </c>
      <c r="F14" s="24"/>
      <c r="G14" s="25"/>
      <c r="H14" s="25"/>
      <c r="I14" s="27">
        <v>7000.0</v>
      </c>
      <c r="J14" s="25"/>
      <c r="K14" s="25"/>
      <c r="L14" s="25"/>
      <c r="M14" s="25"/>
      <c r="N14" s="25"/>
      <c r="O14" s="28"/>
      <c r="P14" s="28"/>
      <c r="Q14" s="24">
        <v>7000.0</v>
      </c>
      <c r="R14" s="29">
        <f t="shared" si="1"/>
        <v>0</v>
      </c>
      <c r="S14" s="30" t="s">
        <v>45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45032.0</v>
      </c>
      <c r="C15" s="21" t="s">
        <v>1081</v>
      </c>
      <c r="D15" s="22">
        <v>13781.0</v>
      </c>
      <c r="E15" s="23" t="s">
        <v>114</v>
      </c>
      <c r="F15" s="24"/>
      <c r="G15" s="25"/>
      <c r="H15" s="25"/>
      <c r="I15" s="27">
        <v>15000.0</v>
      </c>
      <c r="J15" s="25"/>
      <c r="K15" s="25"/>
      <c r="L15" s="25"/>
      <c r="M15" s="25"/>
      <c r="N15" s="25"/>
      <c r="O15" s="28"/>
      <c r="P15" s="28"/>
      <c r="Q15" s="24">
        <v>15000.0</v>
      </c>
      <c r="R15" s="29">
        <f t="shared" si="1"/>
        <v>0</v>
      </c>
      <c r="S15" s="30" t="s">
        <v>45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45032.0</v>
      </c>
      <c r="C16" s="21" t="s">
        <v>1082</v>
      </c>
      <c r="D16" s="22">
        <v>76769.0</v>
      </c>
      <c r="E16" s="23" t="s">
        <v>1083</v>
      </c>
      <c r="F16" s="24"/>
      <c r="G16" s="25"/>
      <c r="H16" s="25"/>
      <c r="I16" s="27">
        <v>7000.0</v>
      </c>
      <c r="J16" s="25"/>
      <c r="K16" s="25"/>
      <c r="L16" s="25"/>
      <c r="M16" s="25"/>
      <c r="N16" s="25"/>
      <c r="O16" s="28"/>
      <c r="P16" s="28"/>
      <c r="Q16" s="24">
        <v>7000.0</v>
      </c>
      <c r="R16" s="29">
        <f t="shared" si="1"/>
        <v>0</v>
      </c>
      <c r="S16" s="30" t="s">
        <v>45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45032.0</v>
      </c>
      <c r="C17" s="21" t="s">
        <v>1084</v>
      </c>
      <c r="D17" s="22">
        <v>42046.0</v>
      </c>
      <c r="E17" s="23" t="s">
        <v>408</v>
      </c>
      <c r="F17" s="24"/>
      <c r="G17" s="25"/>
      <c r="H17" s="25"/>
      <c r="I17" s="27">
        <v>15000.0</v>
      </c>
      <c r="J17" s="25"/>
      <c r="K17" s="25"/>
      <c r="L17" s="25"/>
      <c r="M17" s="25"/>
      <c r="N17" s="25"/>
      <c r="O17" s="28"/>
      <c r="P17" s="28"/>
      <c r="Q17" s="24">
        <v>15000.0</v>
      </c>
      <c r="R17" s="29">
        <f t="shared" si="1"/>
        <v>0</v>
      </c>
      <c r="S17" s="30" t="s">
        <v>230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45032.0</v>
      </c>
      <c r="C18" s="21" t="s">
        <v>1085</v>
      </c>
      <c r="D18" s="22">
        <v>64740.0</v>
      </c>
      <c r="E18" s="23" t="s">
        <v>1086</v>
      </c>
      <c r="F18" s="24"/>
      <c r="G18" s="25"/>
      <c r="H18" s="25"/>
      <c r="I18" s="27"/>
      <c r="J18" s="25">
        <v>300.0</v>
      </c>
      <c r="K18" s="25">
        <v>300.0</v>
      </c>
      <c r="L18" s="25"/>
      <c r="M18" s="25"/>
      <c r="N18" s="25"/>
      <c r="O18" s="28"/>
      <c r="P18" s="28"/>
      <c r="Q18" s="24">
        <v>600.0</v>
      </c>
      <c r="R18" s="29">
        <f t="shared" si="1"/>
        <v>0</v>
      </c>
      <c r="S18" s="30" t="s">
        <v>25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45032.0</v>
      </c>
      <c r="C19" s="21" t="s">
        <v>1087</v>
      </c>
      <c r="D19" s="22">
        <v>21384.0</v>
      </c>
      <c r="E19" s="23" t="s">
        <v>672</v>
      </c>
      <c r="F19" s="24"/>
      <c r="G19" s="25"/>
      <c r="H19" s="25">
        <v>29500.0</v>
      </c>
      <c r="I19" s="27"/>
      <c r="J19" s="25"/>
      <c r="K19" s="25"/>
      <c r="L19" s="25"/>
      <c r="M19" s="25"/>
      <c r="N19" s="25"/>
      <c r="O19" s="28"/>
      <c r="P19" s="28"/>
      <c r="Q19" s="24">
        <v>29500.0</v>
      </c>
      <c r="R19" s="29">
        <f t="shared" si="1"/>
        <v>0</v>
      </c>
      <c r="S19" s="30" t="s">
        <v>38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45032.0</v>
      </c>
      <c r="C20" s="21" t="s">
        <v>1088</v>
      </c>
      <c r="D20" s="22">
        <v>76772.0</v>
      </c>
      <c r="E20" s="23" t="s">
        <v>1089</v>
      </c>
      <c r="F20" s="24"/>
      <c r="G20" s="25"/>
      <c r="H20" s="25">
        <v>7300.0</v>
      </c>
      <c r="I20" s="27"/>
      <c r="J20" s="25"/>
      <c r="K20" s="25"/>
      <c r="L20" s="25"/>
      <c r="M20" s="25"/>
      <c r="N20" s="25"/>
      <c r="O20" s="28"/>
      <c r="P20" s="28"/>
      <c r="Q20" s="24">
        <v>7300.0</v>
      </c>
      <c r="R20" s="29">
        <f t="shared" si="1"/>
        <v>0</v>
      </c>
      <c r="S20" s="30" t="s">
        <v>38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45032.0</v>
      </c>
      <c r="C21" s="21" t="s">
        <v>1090</v>
      </c>
      <c r="D21" s="22">
        <v>76771.0</v>
      </c>
      <c r="E21" s="23" t="s">
        <v>1091</v>
      </c>
      <c r="F21" s="24"/>
      <c r="G21" s="25"/>
      <c r="H21" s="25"/>
      <c r="I21" s="27">
        <v>8550.0</v>
      </c>
      <c r="J21" s="25"/>
      <c r="K21" s="25"/>
      <c r="L21" s="25"/>
      <c r="M21" s="25"/>
      <c r="N21" s="25"/>
      <c r="O21" s="28"/>
      <c r="P21" s="28"/>
      <c r="Q21" s="24">
        <v>8550.0</v>
      </c>
      <c r="R21" s="29">
        <f t="shared" si="1"/>
        <v>0</v>
      </c>
      <c r="S21" s="30" t="s">
        <v>24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45032.0</v>
      </c>
      <c r="C22" s="21" t="s">
        <v>1092</v>
      </c>
      <c r="D22" s="22">
        <v>24368.0</v>
      </c>
      <c r="E22" s="23" t="s">
        <v>1093</v>
      </c>
      <c r="F22" s="24"/>
      <c r="G22" s="25"/>
      <c r="H22" s="25"/>
      <c r="I22" s="27">
        <v>1200.0</v>
      </c>
      <c r="J22" s="25"/>
      <c r="K22" s="25">
        <v>6800.0</v>
      </c>
      <c r="L22" s="25"/>
      <c r="M22" s="25"/>
      <c r="N22" s="25"/>
      <c r="O22" s="28"/>
      <c r="P22" s="28"/>
      <c r="Q22" s="24">
        <v>8000.0</v>
      </c>
      <c r="R22" s="29">
        <f t="shared" si="1"/>
        <v>0</v>
      </c>
      <c r="S22" s="30" t="s">
        <v>38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45032.0</v>
      </c>
      <c r="C23" s="21" t="s">
        <v>1094</v>
      </c>
      <c r="D23" s="22">
        <v>76101.0</v>
      </c>
      <c r="E23" s="23" t="s">
        <v>59</v>
      </c>
      <c r="F23" s="24"/>
      <c r="G23" s="25"/>
      <c r="H23" s="25"/>
      <c r="I23" s="27">
        <v>7000.0</v>
      </c>
      <c r="J23" s="25"/>
      <c r="K23" s="25"/>
      <c r="L23" s="25"/>
      <c r="M23" s="25"/>
      <c r="N23" s="25"/>
      <c r="O23" s="28"/>
      <c r="P23" s="28"/>
      <c r="Q23" s="24">
        <v>7000.0</v>
      </c>
      <c r="R23" s="29">
        <f t="shared" si="1"/>
        <v>0</v>
      </c>
      <c r="S23" s="30" t="s">
        <v>230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45032.0</v>
      </c>
      <c r="C24" s="21" t="s">
        <v>1095</v>
      </c>
      <c r="D24" s="22">
        <v>49682.0</v>
      </c>
      <c r="E24" s="23" t="s">
        <v>1096</v>
      </c>
      <c r="F24" s="24"/>
      <c r="G24" s="25"/>
      <c r="H24" s="25"/>
      <c r="I24" s="27">
        <v>2500.0</v>
      </c>
      <c r="J24" s="25"/>
      <c r="K24" s="25"/>
      <c r="L24" s="25"/>
      <c r="M24" s="25"/>
      <c r="N24" s="25"/>
      <c r="O24" s="28"/>
      <c r="P24" s="28"/>
      <c r="Q24" s="24">
        <v>2500.0</v>
      </c>
      <c r="R24" s="29">
        <f t="shared" si="1"/>
        <v>0</v>
      </c>
      <c r="S24" s="30" t="s">
        <v>230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45032.0</v>
      </c>
      <c r="C25" s="21" t="s">
        <v>1097</v>
      </c>
      <c r="D25" s="22">
        <v>76773.0</v>
      </c>
      <c r="E25" s="23" t="s">
        <v>1098</v>
      </c>
      <c r="F25" s="24"/>
      <c r="G25" s="25"/>
      <c r="H25" s="25"/>
      <c r="I25" s="27">
        <v>300.0</v>
      </c>
      <c r="J25" s="25"/>
      <c r="K25" s="25"/>
      <c r="L25" s="25"/>
      <c r="M25" s="25"/>
      <c r="N25" s="25"/>
      <c r="O25" s="28"/>
      <c r="P25" s="28"/>
      <c r="Q25" s="24">
        <v>300.0</v>
      </c>
      <c r="R25" s="29">
        <f t="shared" si="1"/>
        <v>0</v>
      </c>
      <c r="S25" s="30" t="s">
        <v>25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45032.0</v>
      </c>
      <c r="C26" s="21" t="s">
        <v>1099</v>
      </c>
      <c r="D26" s="22">
        <v>76774.0</v>
      </c>
      <c r="E26" s="23" t="s">
        <v>1100</v>
      </c>
      <c r="F26" s="24"/>
      <c r="G26" s="25"/>
      <c r="H26" s="25"/>
      <c r="I26" s="27">
        <v>300.0</v>
      </c>
      <c r="J26" s="25"/>
      <c r="K26" s="25"/>
      <c r="L26" s="25"/>
      <c r="M26" s="25"/>
      <c r="N26" s="25"/>
      <c r="O26" s="28"/>
      <c r="P26" s="28"/>
      <c r="Q26" s="24">
        <v>300.0</v>
      </c>
      <c r="R26" s="29">
        <f t="shared" si="1"/>
        <v>0</v>
      </c>
      <c r="S26" s="30" t="s">
        <v>25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45032.0</v>
      </c>
      <c r="C27" s="21" t="s">
        <v>1101</v>
      </c>
      <c r="D27" s="22">
        <v>76775.0</v>
      </c>
      <c r="E27" s="23" t="s">
        <v>1102</v>
      </c>
      <c r="F27" s="24"/>
      <c r="G27" s="25"/>
      <c r="H27" s="25"/>
      <c r="I27" s="27">
        <v>7300.0</v>
      </c>
      <c r="J27" s="25"/>
      <c r="K27" s="25"/>
      <c r="L27" s="25"/>
      <c r="M27" s="25"/>
      <c r="N27" s="25"/>
      <c r="O27" s="28"/>
      <c r="P27" s="28"/>
      <c r="Q27" s="24">
        <v>7300.0</v>
      </c>
      <c r="R27" s="29">
        <f t="shared" si="1"/>
        <v>0</v>
      </c>
      <c r="S27" s="30" t="s">
        <v>246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45032.0</v>
      </c>
      <c r="C28" s="21" t="s">
        <v>1103</v>
      </c>
      <c r="D28" s="22">
        <v>61420.0</v>
      </c>
      <c r="E28" s="23" t="s">
        <v>994</v>
      </c>
      <c r="F28" s="24"/>
      <c r="G28" s="25"/>
      <c r="H28" s="25"/>
      <c r="I28" s="27"/>
      <c r="J28" s="25">
        <v>7500.0</v>
      </c>
      <c r="K28" s="25"/>
      <c r="L28" s="25"/>
      <c r="M28" s="25"/>
      <c r="N28" s="25"/>
      <c r="O28" s="28"/>
      <c r="P28" s="28"/>
      <c r="Q28" s="24">
        <v>7500.0</v>
      </c>
      <c r="R28" s="29">
        <f t="shared" si="1"/>
        <v>0</v>
      </c>
      <c r="S28" s="30" t="s">
        <v>246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45032.0</v>
      </c>
      <c r="C29" s="21" t="s">
        <v>1104</v>
      </c>
      <c r="D29" s="22">
        <v>76776.0</v>
      </c>
      <c r="E29" s="23" t="s">
        <v>1105</v>
      </c>
      <c r="F29" s="24"/>
      <c r="G29" s="25"/>
      <c r="H29" s="25"/>
      <c r="I29" s="27">
        <v>300.0</v>
      </c>
      <c r="J29" s="25"/>
      <c r="K29" s="25"/>
      <c r="L29" s="25"/>
      <c r="M29" s="25"/>
      <c r="N29" s="25"/>
      <c r="O29" s="28"/>
      <c r="P29" s="28"/>
      <c r="Q29" s="24">
        <v>300.0</v>
      </c>
      <c r="R29" s="29">
        <f t="shared" si="1"/>
        <v>0</v>
      </c>
      <c r="S29" s="30" t="s">
        <v>45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45032.0</v>
      </c>
      <c r="C30" s="21" t="s">
        <v>1106</v>
      </c>
      <c r="D30" s="22">
        <v>21971.0</v>
      </c>
      <c r="E30" s="23" t="s">
        <v>27</v>
      </c>
      <c r="F30" s="24"/>
      <c r="G30" s="25"/>
      <c r="H30" s="25"/>
      <c r="I30" s="27">
        <v>3850.0</v>
      </c>
      <c r="J30" s="25"/>
      <c r="K30" s="25"/>
      <c r="L30" s="25"/>
      <c r="M30" s="25"/>
      <c r="N30" s="25"/>
      <c r="O30" s="28"/>
      <c r="P30" s="28"/>
      <c r="Q30" s="24">
        <v>3850.0</v>
      </c>
      <c r="R30" s="29">
        <f t="shared" si="1"/>
        <v>0</v>
      </c>
      <c r="S30" s="30" t="s">
        <v>45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45032.0</v>
      </c>
      <c r="C31" s="21" t="s">
        <v>1107</v>
      </c>
      <c r="D31" s="22">
        <v>76777.0</v>
      </c>
      <c r="E31" s="23" t="s">
        <v>1108</v>
      </c>
      <c r="F31" s="24"/>
      <c r="G31" s="25"/>
      <c r="H31" s="25"/>
      <c r="I31" s="27">
        <v>7000.0</v>
      </c>
      <c r="J31" s="25"/>
      <c r="K31" s="25"/>
      <c r="L31" s="25"/>
      <c r="M31" s="25"/>
      <c r="N31" s="25"/>
      <c r="O31" s="28"/>
      <c r="P31" s="25"/>
      <c r="Q31" s="24">
        <v>7000.0</v>
      </c>
      <c r="R31" s="29">
        <f t="shared" si="1"/>
        <v>0</v>
      </c>
      <c r="S31" s="30" t="s">
        <v>45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45032.0</v>
      </c>
      <c r="C32" s="21" t="s">
        <v>1109</v>
      </c>
      <c r="D32" s="22">
        <v>55501.0</v>
      </c>
      <c r="E32" s="23" t="s">
        <v>1110</v>
      </c>
      <c r="F32" s="24"/>
      <c r="G32" s="25"/>
      <c r="H32" s="25"/>
      <c r="I32" s="27">
        <v>4500.0</v>
      </c>
      <c r="J32" s="25"/>
      <c r="K32" s="25"/>
      <c r="L32" s="25"/>
      <c r="M32" s="25"/>
      <c r="N32" s="25"/>
      <c r="O32" s="28"/>
      <c r="P32" s="25"/>
      <c r="Q32" s="24">
        <v>4500.0</v>
      </c>
      <c r="R32" s="29">
        <f t="shared" si="1"/>
        <v>0</v>
      </c>
      <c r="S32" s="30" t="s">
        <v>45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45032.0</v>
      </c>
      <c r="C33" s="21" t="s">
        <v>1111</v>
      </c>
      <c r="D33" s="22">
        <v>36555.0</v>
      </c>
      <c r="E33" s="23" t="s">
        <v>42</v>
      </c>
      <c r="F33" s="24"/>
      <c r="G33" s="25"/>
      <c r="H33" s="25"/>
      <c r="I33" s="27">
        <v>700.0</v>
      </c>
      <c r="J33" s="25"/>
      <c r="K33" s="25"/>
      <c r="L33" s="25"/>
      <c r="M33" s="25"/>
      <c r="N33" s="25"/>
      <c r="O33" s="28"/>
      <c r="P33" s="28"/>
      <c r="Q33" s="24">
        <v>700.0</v>
      </c>
      <c r="R33" s="29">
        <f t="shared" si="1"/>
        <v>0</v>
      </c>
      <c r="S33" s="30" t="s">
        <v>25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45032.0</v>
      </c>
      <c r="C34" s="21" t="s">
        <v>1112</v>
      </c>
      <c r="D34" s="22">
        <v>50739.0</v>
      </c>
      <c r="E34" s="23" t="s">
        <v>266</v>
      </c>
      <c r="F34" s="24"/>
      <c r="G34" s="25"/>
      <c r="H34" s="25"/>
      <c r="I34" s="27"/>
      <c r="J34" s="25"/>
      <c r="K34" s="25">
        <v>2490.0</v>
      </c>
      <c r="L34" s="25"/>
      <c r="M34" s="25"/>
      <c r="N34" s="25"/>
      <c r="O34" s="28"/>
      <c r="P34" s="25"/>
      <c r="Q34" s="24">
        <v>2490.0</v>
      </c>
      <c r="R34" s="29">
        <f t="shared" si="1"/>
        <v>0</v>
      </c>
      <c r="S34" s="30" t="s">
        <v>45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45032.0</v>
      </c>
      <c r="C35" s="21" t="s">
        <v>1113</v>
      </c>
      <c r="D35" s="22">
        <v>76778.0</v>
      </c>
      <c r="E35" s="23" t="s">
        <v>1114</v>
      </c>
      <c r="F35" s="24"/>
      <c r="G35" s="25"/>
      <c r="H35" s="25"/>
      <c r="I35" s="27"/>
      <c r="J35" s="25">
        <v>7000.0</v>
      </c>
      <c r="K35" s="25"/>
      <c r="L35" s="25"/>
      <c r="M35" s="25"/>
      <c r="N35" s="25"/>
      <c r="O35" s="28"/>
      <c r="P35" s="25"/>
      <c r="Q35" s="24">
        <v>7000.0</v>
      </c>
      <c r="R35" s="29">
        <f t="shared" si="1"/>
        <v>0</v>
      </c>
      <c r="S35" s="30" t="s">
        <v>45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45032.0</v>
      </c>
      <c r="C36" s="21" t="s">
        <v>1115</v>
      </c>
      <c r="D36" s="22">
        <v>64740.0</v>
      </c>
      <c r="E36" s="23" t="s">
        <v>1086</v>
      </c>
      <c r="F36" s="24"/>
      <c r="G36" s="25"/>
      <c r="H36" s="25"/>
      <c r="I36" s="27"/>
      <c r="J36" s="25">
        <v>12450.0</v>
      </c>
      <c r="K36" s="25"/>
      <c r="L36" s="25"/>
      <c r="M36" s="25"/>
      <c r="N36" s="25"/>
      <c r="O36" s="28"/>
      <c r="P36" s="25"/>
      <c r="Q36" s="24">
        <v>12450.0</v>
      </c>
      <c r="R36" s="29">
        <f t="shared" si="1"/>
        <v>0</v>
      </c>
      <c r="S36" s="30" t="s">
        <v>45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45032.0</v>
      </c>
      <c r="C37" s="21" t="s">
        <v>1116</v>
      </c>
      <c r="D37" s="22">
        <v>21971.0</v>
      </c>
      <c r="E37" s="23" t="s">
        <v>27</v>
      </c>
      <c r="F37" s="24"/>
      <c r="G37" s="25"/>
      <c r="H37" s="25"/>
      <c r="I37" s="27">
        <v>799.0</v>
      </c>
      <c r="J37" s="25"/>
      <c r="K37" s="25"/>
      <c r="L37" s="25"/>
      <c r="M37" s="25"/>
      <c r="N37" s="25"/>
      <c r="O37" s="28"/>
      <c r="P37" s="28"/>
      <c r="Q37" s="24">
        <v>799.0</v>
      </c>
      <c r="R37" s="29">
        <f t="shared" si="1"/>
        <v>0</v>
      </c>
      <c r="S37" s="30" t="s">
        <v>25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45032.0</v>
      </c>
      <c r="C38" s="21" t="s">
        <v>1117</v>
      </c>
      <c r="D38" s="22">
        <v>29621.0</v>
      </c>
      <c r="E38" s="23" t="s">
        <v>176</v>
      </c>
      <c r="F38" s="24"/>
      <c r="G38" s="25"/>
      <c r="H38" s="25"/>
      <c r="I38" s="27"/>
      <c r="J38" s="25">
        <v>1400.0</v>
      </c>
      <c r="K38" s="25"/>
      <c r="L38" s="25"/>
      <c r="M38" s="25"/>
      <c r="N38" s="25"/>
      <c r="O38" s="28"/>
      <c r="P38" s="28"/>
      <c r="Q38" s="24">
        <v>1400.0</v>
      </c>
      <c r="R38" s="29">
        <f t="shared" si="1"/>
        <v>0</v>
      </c>
      <c r="S38" s="30" t="s">
        <v>45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45032.0</v>
      </c>
      <c r="C39" s="21" t="s">
        <v>1118</v>
      </c>
      <c r="D39" s="22">
        <v>13781.0</v>
      </c>
      <c r="E39" s="23" t="s">
        <v>114</v>
      </c>
      <c r="F39" s="24">
        <v>50.0</v>
      </c>
      <c r="G39" s="25"/>
      <c r="H39" s="25"/>
      <c r="I39" s="27"/>
      <c r="J39" s="25"/>
      <c r="K39" s="25"/>
      <c r="L39" s="25"/>
      <c r="M39" s="25"/>
      <c r="N39" s="25"/>
      <c r="O39" s="28"/>
      <c r="P39" s="28"/>
      <c r="Q39" s="24">
        <v>50.0</v>
      </c>
      <c r="R39" s="29">
        <f t="shared" si="1"/>
        <v>0</v>
      </c>
      <c r="S39" s="30" t="s">
        <v>45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34">
        <v>45032.0</v>
      </c>
      <c r="C40" s="35" t="s">
        <v>1119</v>
      </c>
      <c r="D40" s="36">
        <v>52669.0</v>
      </c>
      <c r="E40" s="37" t="s">
        <v>57</v>
      </c>
      <c r="F40" s="24"/>
      <c r="G40" s="25"/>
      <c r="H40" s="25"/>
      <c r="I40" s="27">
        <v>2500.0</v>
      </c>
      <c r="J40" s="25"/>
      <c r="K40" s="25"/>
      <c r="L40" s="25"/>
      <c r="M40" s="25"/>
      <c r="N40" s="25"/>
      <c r="O40" s="28"/>
      <c r="P40" s="28"/>
      <c r="Q40" s="24">
        <v>2500.0</v>
      </c>
      <c r="R40" s="29">
        <f t="shared" si="1"/>
        <v>0</v>
      </c>
      <c r="S40" s="30" t="s">
        <v>38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34">
        <v>45032.0</v>
      </c>
      <c r="C41" s="35" t="s">
        <v>1120</v>
      </c>
      <c r="D41" s="36">
        <v>75324.0</v>
      </c>
      <c r="E41" s="37" t="s">
        <v>1121</v>
      </c>
      <c r="F41" s="24"/>
      <c r="G41" s="25">
        <v>1450.0</v>
      </c>
      <c r="H41" s="25"/>
      <c r="I41" s="27"/>
      <c r="J41" s="25"/>
      <c r="K41" s="25"/>
      <c r="L41" s="25"/>
      <c r="M41" s="25"/>
      <c r="N41" s="25"/>
      <c r="O41" s="28"/>
      <c r="P41" s="28"/>
      <c r="Q41" s="24">
        <v>1450.0</v>
      </c>
      <c r="R41" s="29">
        <f t="shared" si="1"/>
        <v>0</v>
      </c>
      <c r="S41" s="30" t="s">
        <v>25</v>
      </c>
      <c r="T41" s="31"/>
      <c r="U41" s="10"/>
      <c r="V41" s="10"/>
      <c r="W41" s="52" t="s">
        <v>24</v>
      </c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34">
        <v>45032.0</v>
      </c>
      <c r="C42" s="35" t="s">
        <v>1122</v>
      </c>
      <c r="D42" s="36">
        <v>76783.0</v>
      </c>
      <c r="E42" s="37" t="s">
        <v>1123</v>
      </c>
      <c r="F42" s="24"/>
      <c r="G42" s="25"/>
      <c r="H42" s="25"/>
      <c r="I42" s="27">
        <v>7300.0</v>
      </c>
      <c r="J42" s="25"/>
      <c r="K42" s="25"/>
      <c r="L42" s="25"/>
      <c r="M42" s="25"/>
      <c r="N42" s="25"/>
      <c r="O42" s="28"/>
      <c r="P42" s="28"/>
      <c r="Q42" s="24">
        <v>7300.0</v>
      </c>
      <c r="R42" s="29">
        <f t="shared" si="1"/>
        <v>0</v>
      </c>
      <c r="S42" s="30" t="s">
        <v>25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34">
        <v>45032.0</v>
      </c>
      <c r="C43" s="35" t="s">
        <v>1124</v>
      </c>
      <c r="D43" s="36">
        <v>48657.0</v>
      </c>
      <c r="E43" s="37" t="s">
        <v>1125</v>
      </c>
      <c r="F43" s="24"/>
      <c r="G43" s="25"/>
      <c r="H43" s="25"/>
      <c r="I43" s="27">
        <v>10000.0</v>
      </c>
      <c r="J43" s="25"/>
      <c r="K43" s="25"/>
      <c r="L43" s="25"/>
      <c r="M43" s="25"/>
      <c r="N43" s="25"/>
      <c r="O43" s="28"/>
      <c r="P43" s="28"/>
      <c r="Q43" s="24">
        <v>10000.0</v>
      </c>
      <c r="R43" s="29">
        <f t="shared" si="1"/>
        <v>0</v>
      </c>
      <c r="S43" s="30" t="s">
        <v>45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34">
        <v>45032.0</v>
      </c>
      <c r="C44" s="35" t="s">
        <v>1126</v>
      </c>
      <c r="D44" s="36">
        <v>67160.0</v>
      </c>
      <c r="E44" s="37" t="s">
        <v>1127</v>
      </c>
      <c r="F44" s="24"/>
      <c r="G44" s="25"/>
      <c r="H44" s="25"/>
      <c r="I44" s="27">
        <v>7650.0</v>
      </c>
      <c r="J44" s="25"/>
      <c r="K44" s="25"/>
      <c r="L44" s="25"/>
      <c r="M44" s="25"/>
      <c r="N44" s="25"/>
      <c r="O44" s="28"/>
      <c r="P44" s="25"/>
      <c r="Q44" s="24">
        <v>7650.0</v>
      </c>
      <c r="R44" s="29">
        <f t="shared" si="1"/>
        <v>0</v>
      </c>
      <c r="S44" s="30" t="s">
        <v>45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34">
        <v>45029.0</v>
      </c>
      <c r="C45" s="35" t="s">
        <v>1128</v>
      </c>
      <c r="D45" s="36">
        <v>25650.0</v>
      </c>
      <c r="E45" s="37" t="s">
        <v>332</v>
      </c>
      <c r="F45" s="24"/>
      <c r="G45" s="25"/>
      <c r="H45" s="25">
        <v>300.0</v>
      </c>
      <c r="I45" s="27"/>
      <c r="J45" s="25"/>
      <c r="K45" s="25"/>
      <c r="L45" s="25"/>
      <c r="M45" s="25"/>
      <c r="N45" s="25"/>
      <c r="O45" s="28"/>
      <c r="P45" s="28"/>
      <c r="Q45" s="24">
        <v>300.0</v>
      </c>
      <c r="R45" s="29">
        <f t="shared" si="1"/>
        <v>0</v>
      </c>
      <c r="S45" s="30"/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34">
        <v>45030.0</v>
      </c>
      <c r="C46" s="35" t="s">
        <v>1129</v>
      </c>
      <c r="D46" s="36">
        <v>10008.0</v>
      </c>
      <c r="E46" s="37" t="s">
        <v>178</v>
      </c>
      <c r="F46" s="24"/>
      <c r="G46" s="25"/>
      <c r="H46" s="25"/>
      <c r="I46" s="27"/>
      <c r="J46" s="25"/>
      <c r="K46" s="25">
        <v>300.0</v>
      </c>
      <c r="L46" s="25"/>
      <c r="M46" s="25"/>
      <c r="N46" s="25"/>
      <c r="O46" s="28"/>
      <c r="P46" s="28"/>
      <c r="Q46" s="24">
        <v>300.0</v>
      </c>
      <c r="R46" s="29">
        <f t="shared" si="1"/>
        <v>0</v>
      </c>
      <c r="S46" s="30"/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34">
        <v>45030.0</v>
      </c>
      <c r="C47" s="35" t="s">
        <v>1130</v>
      </c>
      <c r="D47" s="36">
        <v>76761.0</v>
      </c>
      <c r="E47" s="37" t="s">
        <v>1131</v>
      </c>
      <c r="F47" s="24"/>
      <c r="G47" s="25"/>
      <c r="H47" s="25">
        <v>7000.0</v>
      </c>
      <c r="I47" s="27"/>
      <c r="J47" s="25"/>
      <c r="K47" s="25"/>
      <c r="L47" s="25"/>
      <c r="M47" s="25"/>
      <c r="N47" s="25"/>
      <c r="O47" s="28"/>
      <c r="P47" s="28"/>
      <c r="Q47" s="24">
        <v>7000.0</v>
      </c>
      <c r="R47" s="29">
        <f t="shared" si="1"/>
        <v>0</v>
      </c>
      <c r="S47" s="30"/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/>
      <c r="B48" s="39"/>
      <c r="C48" s="40"/>
      <c r="D48" s="40"/>
      <c r="E48" s="41"/>
      <c r="F48" s="42">
        <f t="shared" ref="F48:R48" si="2">SUM(F5:F47)</f>
        <v>50</v>
      </c>
      <c r="G48" s="42">
        <f t="shared" si="2"/>
        <v>1450</v>
      </c>
      <c r="H48" s="42">
        <f t="shared" si="2"/>
        <v>44100</v>
      </c>
      <c r="I48" s="42">
        <f t="shared" si="2"/>
        <v>130599</v>
      </c>
      <c r="J48" s="42">
        <f t="shared" si="2"/>
        <v>52080</v>
      </c>
      <c r="K48" s="42">
        <f t="shared" si="2"/>
        <v>9890</v>
      </c>
      <c r="L48" s="42">
        <f t="shared" si="2"/>
        <v>0</v>
      </c>
      <c r="M48" s="42">
        <f t="shared" si="2"/>
        <v>0</v>
      </c>
      <c r="N48" s="42">
        <f t="shared" si="2"/>
        <v>0</v>
      </c>
      <c r="O48" s="42">
        <f t="shared" si="2"/>
        <v>0</v>
      </c>
      <c r="P48" s="42">
        <f t="shared" si="2"/>
        <v>0</v>
      </c>
      <c r="Q48" s="56">
        <f t="shared" si="2"/>
        <v>238169</v>
      </c>
      <c r="R48" s="29">
        <f t="shared" si="2"/>
        <v>0</v>
      </c>
      <c r="S48" s="44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</row>
    <row r="49">
      <c r="A49" s="46"/>
      <c r="B49" s="40"/>
      <c r="C49" s="40"/>
      <c r="D49" s="40"/>
      <c r="E49" s="41"/>
      <c r="F49" s="47">
        <f>F48+G48+H48+I48+J48+K48+L48+M48+N48+O48+P48</f>
        <v>238169</v>
      </c>
      <c r="G49" s="8"/>
      <c r="H49" s="8"/>
      <c r="I49" s="8"/>
      <c r="J49" s="8"/>
      <c r="K49" s="8"/>
      <c r="L49" s="9"/>
      <c r="M49" s="48"/>
      <c r="N49" s="48"/>
      <c r="O49" s="48"/>
      <c r="P49" s="48"/>
      <c r="Q49" s="49" t="s">
        <v>37</v>
      </c>
      <c r="R49" s="45"/>
      <c r="S49" s="50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  <c r="AE49" s="45"/>
    </row>
    <row r="50">
      <c r="A50" s="10"/>
      <c r="B50" s="51"/>
      <c r="C50" s="51"/>
      <c r="D50" s="51"/>
      <c r="E50" s="10"/>
      <c r="F50" s="51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0"/>
      <c r="B51" s="51"/>
      <c r="C51" s="51"/>
      <c r="D51" s="51"/>
      <c r="E51" s="10"/>
      <c r="F51" s="51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52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0"/>
      <c r="B52" s="51"/>
      <c r="C52" s="51"/>
      <c r="D52" s="51"/>
      <c r="E52" s="10"/>
      <c r="F52" s="5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0"/>
      <c r="B53" s="51"/>
      <c r="C53" s="51"/>
      <c r="D53" s="51"/>
      <c r="E53" s="71"/>
      <c r="F53" s="5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0"/>
      <c r="B54" s="51"/>
      <c r="C54" s="51"/>
      <c r="D54" s="51"/>
      <c r="E54" s="10"/>
      <c r="F54" s="5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0"/>
      <c r="B55" s="51"/>
      <c r="C55" s="51"/>
      <c r="D55" s="51"/>
      <c r="E55" s="10"/>
      <c r="F55" s="51" t="s">
        <v>37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0"/>
      <c r="B56" s="51"/>
      <c r="C56" s="51"/>
      <c r="D56" s="51"/>
      <c r="E56" s="10"/>
      <c r="F56" s="5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0"/>
      <c r="B57" s="51"/>
      <c r="C57" s="51"/>
      <c r="D57" s="51"/>
      <c r="E57" s="10"/>
      <c r="F57" s="5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0"/>
      <c r="B58" s="51"/>
      <c r="C58" s="51"/>
      <c r="D58" s="51"/>
      <c r="E58" s="10"/>
      <c r="F58" s="5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51"/>
      <c r="C59" s="51"/>
      <c r="D59" s="51"/>
      <c r="E59" s="10"/>
      <c r="F59" s="5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1"/>
      <c r="C60" s="51"/>
      <c r="D60" s="51"/>
      <c r="E60" s="10"/>
      <c r="F60" s="51"/>
      <c r="G60" s="10"/>
      <c r="H60" s="10"/>
      <c r="I60" s="10"/>
      <c r="J60" s="52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1"/>
      <c r="C61" s="51"/>
      <c r="D61" s="51"/>
      <c r="E61" s="10"/>
      <c r="F61" s="5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1"/>
      <c r="C62" s="51"/>
      <c r="D62" s="51"/>
      <c r="E62" s="10"/>
      <c r="F62" s="5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1"/>
      <c r="C63" s="51"/>
      <c r="D63" s="51"/>
      <c r="E63" s="10"/>
      <c r="F63" s="5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1"/>
      <c r="C64" s="51"/>
      <c r="D64" s="51"/>
      <c r="E64" s="10"/>
      <c r="F64" s="5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1"/>
      <c r="C65" s="51"/>
      <c r="D65" s="51"/>
      <c r="E65" s="10"/>
      <c r="F65" s="5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1"/>
      <c r="C66" s="51"/>
      <c r="D66" s="51"/>
      <c r="E66" s="10"/>
      <c r="F66" s="5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1"/>
      <c r="C67" s="51"/>
      <c r="D67" s="51"/>
      <c r="E67" s="10"/>
      <c r="F67" s="5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1"/>
      <c r="C68" s="51"/>
      <c r="D68" s="51"/>
      <c r="E68" s="10"/>
      <c r="F68" s="5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1"/>
      <c r="C69" s="51"/>
      <c r="D69" s="51"/>
      <c r="E69" s="10"/>
      <c r="F69" s="5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1"/>
      <c r="C70" s="51"/>
      <c r="D70" s="51"/>
      <c r="E70" s="10"/>
      <c r="F70" s="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4"/>
      <c r="B72" s="53"/>
      <c r="C72" s="53"/>
      <c r="D72" s="53"/>
      <c r="E72" s="4"/>
      <c r="F72" s="5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53"/>
      <c r="C73" s="53"/>
      <c r="D73" s="53"/>
      <c r="E73" s="4"/>
      <c r="F73" s="5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53"/>
      <c r="C74" s="53"/>
      <c r="D74" s="53"/>
      <c r="E74" s="4"/>
      <c r="F74" s="5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53"/>
      <c r="C75" s="53"/>
      <c r="D75" s="53"/>
      <c r="E75" s="4"/>
      <c r="F75" s="5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53"/>
      <c r="C76" s="53"/>
      <c r="D76" s="53"/>
      <c r="E76" s="4"/>
      <c r="F76" s="5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53"/>
      <c r="C77" s="53"/>
      <c r="D77" s="53"/>
      <c r="E77" s="4"/>
      <c r="F77" s="5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53"/>
      <c r="C78" s="53"/>
      <c r="D78" s="53"/>
      <c r="E78" s="4"/>
      <c r="F78" s="5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53"/>
      <c r="C79" s="53"/>
      <c r="D79" s="53"/>
      <c r="E79" s="4"/>
      <c r="F79" s="5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3"/>
      <c r="C80" s="53"/>
      <c r="D80" s="53"/>
      <c r="E80" s="4"/>
      <c r="F80" s="5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3"/>
      <c r="C81" s="53"/>
      <c r="D81" s="53"/>
      <c r="E81" s="4"/>
      <c r="F81" s="5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3"/>
      <c r="C82" s="53"/>
      <c r="D82" s="53"/>
      <c r="E82" s="4"/>
      <c r="F82" s="5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3"/>
      <c r="C83" s="53"/>
      <c r="D83" s="53"/>
      <c r="E83" s="4"/>
      <c r="F83" s="5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3"/>
      <c r="C84" s="53"/>
      <c r="D84" s="53"/>
      <c r="E84" s="4"/>
      <c r="F84" s="5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3"/>
      <c r="C85" s="53"/>
      <c r="D85" s="53"/>
      <c r="E85" s="4"/>
      <c r="F85" s="5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3"/>
      <c r="C86" s="53"/>
      <c r="D86" s="53"/>
      <c r="E86" s="4"/>
      <c r="F86" s="5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3"/>
      <c r="C87" s="53"/>
      <c r="D87" s="53"/>
      <c r="E87" s="4"/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3"/>
      <c r="C88" s="53"/>
      <c r="D88" s="53"/>
      <c r="E88" s="4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3"/>
      <c r="C89" s="53"/>
      <c r="D89" s="53"/>
      <c r="E89" s="4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</sheetData>
  <mergeCells count="17">
    <mergeCell ref="E2:E4"/>
    <mergeCell ref="F3:F4"/>
    <mergeCell ref="G3:H3"/>
    <mergeCell ref="I3:J3"/>
    <mergeCell ref="K3:K4"/>
    <mergeCell ref="L3:L4"/>
    <mergeCell ref="F49:L49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0"/>
    <col customWidth="1" min="4" max="4" width="12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70" t="s">
        <v>1132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45033.0</v>
      </c>
      <c r="C5" s="21" t="s">
        <v>1133</v>
      </c>
      <c r="D5" s="22">
        <v>52669.0</v>
      </c>
      <c r="E5" s="23" t="s">
        <v>57</v>
      </c>
      <c r="F5" s="24"/>
      <c r="G5" s="25"/>
      <c r="H5" s="25"/>
      <c r="I5" s="26">
        <v>1250.0</v>
      </c>
      <c r="J5" s="27"/>
      <c r="K5" s="25"/>
      <c r="L5" s="28"/>
      <c r="M5" s="25"/>
      <c r="N5" s="25"/>
      <c r="O5" s="28"/>
      <c r="P5" s="25"/>
      <c r="Q5" s="24">
        <v>1250.0</v>
      </c>
      <c r="R5" s="29">
        <f t="shared" ref="R5:R42" si="1">F5+G5+H5+I5+J5+K5+L5+M5+N5+O5+P5-Q5</f>
        <v>0</v>
      </c>
      <c r="S5" s="30" t="s">
        <v>246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45033.0</v>
      </c>
      <c r="C6" s="21" t="s">
        <v>1134</v>
      </c>
      <c r="D6" s="22">
        <v>64781.0</v>
      </c>
      <c r="E6" s="23" t="s">
        <v>1135</v>
      </c>
      <c r="F6" s="24"/>
      <c r="G6" s="25"/>
      <c r="H6" s="25"/>
      <c r="I6" s="27">
        <v>2700.0</v>
      </c>
      <c r="J6" s="25"/>
      <c r="K6" s="25"/>
      <c r="L6" s="28"/>
      <c r="M6" s="28"/>
      <c r="N6" s="25"/>
      <c r="O6" s="28"/>
      <c r="P6" s="28"/>
      <c r="Q6" s="24">
        <v>2700.0</v>
      </c>
      <c r="R6" s="29">
        <f t="shared" si="1"/>
        <v>0</v>
      </c>
      <c r="S6" s="30" t="s">
        <v>246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45033.0</v>
      </c>
      <c r="C7" s="21" t="s">
        <v>1136</v>
      </c>
      <c r="D7" s="22">
        <v>41079.0</v>
      </c>
      <c r="E7" s="23" t="s">
        <v>1137</v>
      </c>
      <c r="F7" s="24"/>
      <c r="G7" s="25"/>
      <c r="H7" s="25"/>
      <c r="I7" s="27">
        <v>10000.0</v>
      </c>
      <c r="J7" s="25"/>
      <c r="K7" s="25"/>
      <c r="L7" s="28"/>
      <c r="M7" s="25"/>
      <c r="N7" s="25"/>
      <c r="O7" s="28"/>
      <c r="P7" s="28"/>
      <c r="Q7" s="24">
        <v>10000.0</v>
      </c>
      <c r="R7" s="29">
        <f t="shared" si="1"/>
        <v>0</v>
      </c>
      <c r="S7" s="30" t="s">
        <v>246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45033.0</v>
      </c>
      <c r="C8" s="21" t="s">
        <v>1138</v>
      </c>
      <c r="D8" s="22">
        <v>57020.0</v>
      </c>
      <c r="E8" s="23" t="s">
        <v>74</v>
      </c>
      <c r="F8" s="24"/>
      <c r="G8" s="25"/>
      <c r="H8" s="25"/>
      <c r="I8" s="27"/>
      <c r="J8" s="25">
        <v>2650.0</v>
      </c>
      <c r="K8" s="25"/>
      <c r="L8" s="28"/>
      <c r="M8" s="28"/>
      <c r="N8" s="25"/>
      <c r="O8" s="28"/>
      <c r="P8" s="28"/>
      <c r="Q8" s="24">
        <v>2650.0</v>
      </c>
      <c r="R8" s="29">
        <f t="shared" si="1"/>
        <v>0</v>
      </c>
      <c r="S8" s="30" t="s">
        <v>246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45033.0</v>
      </c>
      <c r="C9" s="21" t="s">
        <v>1139</v>
      </c>
      <c r="D9" s="22">
        <v>48854.0</v>
      </c>
      <c r="E9" s="23" t="s">
        <v>961</v>
      </c>
      <c r="F9" s="24"/>
      <c r="G9" s="25"/>
      <c r="H9" s="25"/>
      <c r="I9" s="27"/>
      <c r="J9" s="25">
        <v>1400.0</v>
      </c>
      <c r="K9" s="25"/>
      <c r="L9" s="28"/>
      <c r="M9" s="28"/>
      <c r="N9" s="25"/>
      <c r="O9" s="28"/>
      <c r="P9" s="28"/>
      <c r="Q9" s="24">
        <v>1400.0</v>
      </c>
      <c r="R9" s="29">
        <f t="shared" si="1"/>
        <v>0</v>
      </c>
      <c r="S9" s="30" t="s">
        <v>246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45033.0</v>
      </c>
      <c r="C10" s="21" t="s">
        <v>1140</v>
      </c>
      <c r="D10" s="22">
        <v>22332.0</v>
      </c>
      <c r="E10" s="23" t="s">
        <v>226</v>
      </c>
      <c r="F10" s="24"/>
      <c r="G10" s="25"/>
      <c r="H10" s="25"/>
      <c r="I10" s="27">
        <v>1050.0</v>
      </c>
      <c r="J10" s="25"/>
      <c r="K10" s="25"/>
      <c r="L10" s="25"/>
      <c r="M10" s="25"/>
      <c r="N10" s="25"/>
      <c r="O10" s="28"/>
      <c r="P10" s="28"/>
      <c r="Q10" s="24">
        <v>1050.0</v>
      </c>
      <c r="R10" s="29">
        <f t="shared" si="1"/>
        <v>0</v>
      </c>
      <c r="S10" s="30" t="s">
        <v>25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45033.0</v>
      </c>
      <c r="C11" s="21" t="s">
        <v>1141</v>
      </c>
      <c r="D11" s="22">
        <v>76764.0</v>
      </c>
      <c r="E11" s="23" t="s">
        <v>1142</v>
      </c>
      <c r="F11" s="24"/>
      <c r="G11" s="25"/>
      <c r="H11" s="25"/>
      <c r="I11" s="27">
        <v>7000.0</v>
      </c>
      <c r="J11" s="25"/>
      <c r="K11" s="25"/>
      <c r="L11" s="25"/>
      <c r="M11" s="25"/>
      <c r="N11" s="25"/>
      <c r="O11" s="28"/>
      <c r="P11" s="28"/>
      <c r="Q11" s="24">
        <v>7000.0</v>
      </c>
      <c r="R11" s="29">
        <f t="shared" si="1"/>
        <v>0</v>
      </c>
      <c r="S11" s="30" t="s">
        <v>25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45033.0</v>
      </c>
      <c r="C12" s="21" t="s">
        <v>1143</v>
      </c>
      <c r="D12" s="22">
        <v>22332.0</v>
      </c>
      <c r="E12" s="23" t="s">
        <v>226</v>
      </c>
      <c r="F12" s="24"/>
      <c r="G12" s="25"/>
      <c r="H12" s="25"/>
      <c r="I12" s="27">
        <v>1750.0</v>
      </c>
      <c r="J12" s="25"/>
      <c r="K12" s="25"/>
      <c r="L12" s="25"/>
      <c r="M12" s="25"/>
      <c r="N12" s="25"/>
      <c r="O12" s="28"/>
      <c r="P12" s="28"/>
      <c r="Q12" s="24">
        <v>1750.0</v>
      </c>
      <c r="R12" s="29">
        <f t="shared" si="1"/>
        <v>0</v>
      </c>
      <c r="S12" s="30" t="s">
        <v>230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45033.0</v>
      </c>
      <c r="C13" s="21" t="s">
        <v>1144</v>
      </c>
      <c r="D13" s="22">
        <v>14838.0</v>
      </c>
      <c r="E13" s="23" t="s">
        <v>293</v>
      </c>
      <c r="F13" s="24"/>
      <c r="G13" s="55"/>
      <c r="H13" s="25"/>
      <c r="I13" s="27">
        <v>1050.0</v>
      </c>
      <c r="J13" s="25"/>
      <c r="K13" s="25"/>
      <c r="L13" s="25"/>
      <c r="M13" s="25"/>
      <c r="N13" s="25"/>
      <c r="O13" s="28"/>
      <c r="P13" s="28"/>
      <c r="Q13" s="24">
        <v>1050.0</v>
      </c>
      <c r="R13" s="29">
        <f t="shared" si="1"/>
        <v>0</v>
      </c>
      <c r="S13" s="30" t="s">
        <v>25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45033.0</v>
      </c>
      <c r="C14" s="21" t="s">
        <v>1145</v>
      </c>
      <c r="D14" s="22">
        <v>54226.0</v>
      </c>
      <c r="E14" s="23" t="s">
        <v>268</v>
      </c>
      <c r="F14" s="24"/>
      <c r="G14" s="25"/>
      <c r="H14" s="25"/>
      <c r="I14" s="27">
        <v>29500.0</v>
      </c>
      <c r="J14" s="25"/>
      <c r="K14" s="25"/>
      <c r="L14" s="25"/>
      <c r="M14" s="25"/>
      <c r="N14" s="25"/>
      <c r="O14" s="28"/>
      <c r="P14" s="28"/>
      <c r="Q14" s="24">
        <v>29500.0</v>
      </c>
      <c r="R14" s="29">
        <f t="shared" si="1"/>
        <v>0</v>
      </c>
      <c r="S14" s="30" t="s">
        <v>230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45033.0</v>
      </c>
      <c r="C15" s="21" t="s">
        <v>1146</v>
      </c>
      <c r="D15" s="22">
        <v>35518.0</v>
      </c>
      <c r="E15" s="23" t="s">
        <v>500</v>
      </c>
      <c r="F15" s="24"/>
      <c r="G15" s="25"/>
      <c r="H15" s="25"/>
      <c r="I15" s="27">
        <v>5150.0</v>
      </c>
      <c r="J15" s="25"/>
      <c r="K15" s="25"/>
      <c r="L15" s="25"/>
      <c r="M15" s="25"/>
      <c r="N15" s="25"/>
      <c r="O15" s="28"/>
      <c r="P15" s="28"/>
      <c r="Q15" s="24">
        <v>5150.0</v>
      </c>
      <c r="R15" s="29">
        <f t="shared" si="1"/>
        <v>0</v>
      </c>
      <c r="S15" s="30" t="s">
        <v>230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45033.0</v>
      </c>
      <c r="C16" s="21" t="s">
        <v>1147</v>
      </c>
      <c r="D16" s="22">
        <v>56415.0</v>
      </c>
      <c r="E16" s="23" t="s">
        <v>1148</v>
      </c>
      <c r="F16" s="24"/>
      <c r="G16" s="25"/>
      <c r="H16" s="25"/>
      <c r="I16" s="27">
        <v>11350.0</v>
      </c>
      <c r="J16" s="25"/>
      <c r="K16" s="25"/>
      <c r="L16" s="25"/>
      <c r="M16" s="25"/>
      <c r="N16" s="25"/>
      <c r="O16" s="28"/>
      <c r="P16" s="28"/>
      <c r="Q16" s="24">
        <v>11350.0</v>
      </c>
      <c r="R16" s="29">
        <f t="shared" si="1"/>
        <v>0</v>
      </c>
      <c r="S16" s="30" t="s">
        <v>246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45033.0</v>
      </c>
      <c r="C17" s="21" t="s">
        <v>1149</v>
      </c>
      <c r="D17" s="22">
        <v>33065.0</v>
      </c>
      <c r="E17" s="23" t="s">
        <v>853</v>
      </c>
      <c r="F17" s="24"/>
      <c r="G17" s="25"/>
      <c r="H17" s="25"/>
      <c r="I17" s="27">
        <v>2850.0</v>
      </c>
      <c r="J17" s="25"/>
      <c r="K17" s="25"/>
      <c r="L17" s="25"/>
      <c r="M17" s="25"/>
      <c r="N17" s="25"/>
      <c r="O17" s="28"/>
      <c r="P17" s="28"/>
      <c r="Q17" s="24">
        <v>2850.0</v>
      </c>
      <c r="R17" s="29">
        <f t="shared" si="1"/>
        <v>0</v>
      </c>
      <c r="S17" s="30" t="s">
        <v>230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45033.0</v>
      </c>
      <c r="C18" s="21" t="s">
        <v>1150</v>
      </c>
      <c r="D18" s="22">
        <v>76721.0</v>
      </c>
      <c r="E18" s="23" t="s">
        <v>938</v>
      </c>
      <c r="F18" s="24"/>
      <c r="G18" s="25"/>
      <c r="H18" s="25"/>
      <c r="I18" s="27">
        <v>5300.0</v>
      </c>
      <c r="J18" s="25"/>
      <c r="K18" s="25"/>
      <c r="L18" s="25"/>
      <c r="M18" s="25"/>
      <c r="N18" s="25"/>
      <c r="O18" s="28"/>
      <c r="P18" s="28"/>
      <c r="Q18" s="24">
        <v>5300.0</v>
      </c>
      <c r="R18" s="29">
        <f t="shared" si="1"/>
        <v>0</v>
      </c>
      <c r="S18" s="30" t="s">
        <v>49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45033.0</v>
      </c>
      <c r="C19" s="21" t="s">
        <v>1151</v>
      </c>
      <c r="D19" s="22">
        <v>73073.0</v>
      </c>
      <c r="E19" s="23" t="s">
        <v>1152</v>
      </c>
      <c r="F19" s="24"/>
      <c r="G19" s="25"/>
      <c r="H19" s="25"/>
      <c r="I19" s="27">
        <v>2300.0</v>
      </c>
      <c r="J19" s="25"/>
      <c r="K19" s="25"/>
      <c r="L19" s="25"/>
      <c r="M19" s="25"/>
      <c r="N19" s="25"/>
      <c r="O19" s="28"/>
      <c r="P19" s="28"/>
      <c r="Q19" s="24">
        <v>2300.0</v>
      </c>
      <c r="R19" s="29">
        <f t="shared" si="1"/>
        <v>0</v>
      </c>
      <c r="S19" s="30" t="s">
        <v>25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45033.0</v>
      </c>
      <c r="C20" s="21" t="s">
        <v>1153</v>
      </c>
      <c r="D20" s="22">
        <v>10744.0</v>
      </c>
      <c r="E20" s="23" t="s">
        <v>585</v>
      </c>
      <c r="F20" s="24"/>
      <c r="G20" s="25"/>
      <c r="H20" s="25"/>
      <c r="I20" s="27">
        <v>15000.0</v>
      </c>
      <c r="J20" s="25"/>
      <c r="K20" s="25"/>
      <c r="L20" s="25"/>
      <c r="M20" s="25"/>
      <c r="N20" s="25"/>
      <c r="O20" s="28"/>
      <c r="P20" s="28"/>
      <c r="Q20" s="24">
        <v>15000.0</v>
      </c>
      <c r="R20" s="29">
        <f t="shared" si="1"/>
        <v>0</v>
      </c>
      <c r="S20" s="30" t="s">
        <v>49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45033.0</v>
      </c>
      <c r="C21" s="21" t="s">
        <v>1154</v>
      </c>
      <c r="D21" s="22">
        <v>71832.0</v>
      </c>
      <c r="E21" s="23" t="s">
        <v>1155</v>
      </c>
      <c r="F21" s="24"/>
      <c r="G21" s="25"/>
      <c r="H21" s="25"/>
      <c r="I21" s="27">
        <v>7000.0</v>
      </c>
      <c r="J21" s="25"/>
      <c r="K21" s="25"/>
      <c r="L21" s="25"/>
      <c r="M21" s="25"/>
      <c r="N21" s="25"/>
      <c r="O21" s="28"/>
      <c r="P21" s="28"/>
      <c r="Q21" s="24">
        <v>7000.0</v>
      </c>
      <c r="R21" s="29">
        <f t="shared" si="1"/>
        <v>0</v>
      </c>
      <c r="S21" s="30" t="s">
        <v>49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45033.0</v>
      </c>
      <c r="C22" s="21" t="s">
        <v>1156</v>
      </c>
      <c r="D22" s="22">
        <v>71833.0</v>
      </c>
      <c r="E22" s="23" t="s">
        <v>1157</v>
      </c>
      <c r="F22" s="24"/>
      <c r="G22" s="25"/>
      <c r="H22" s="25"/>
      <c r="I22" s="27">
        <v>7000.0</v>
      </c>
      <c r="J22" s="25"/>
      <c r="K22" s="25"/>
      <c r="L22" s="25"/>
      <c r="M22" s="25"/>
      <c r="N22" s="25"/>
      <c r="O22" s="28"/>
      <c r="P22" s="28"/>
      <c r="Q22" s="24">
        <v>7000.0</v>
      </c>
      <c r="R22" s="29">
        <f t="shared" si="1"/>
        <v>0</v>
      </c>
      <c r="S22" s="30" t="s">
        <v>49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45033.0</v>
      </c>
      <c r="C23" s="21" t="s">
        <v>1158</v>
      </c>
      <c r="D23" s="22">
        <v>75700.0</v>
      </c>
      <c r="E23" s="23" t="s">
        <v>1159</v>
      </c>
      <c r="F23" s="24"/>
      <c r="G23" s="25"/>
      <c r="H23" s="25"/>
      <c r="I23" s="27">
        <v>7000.0</v>
      </c>
      <c r="J23" s="25"/>
      <c r="K23" s="25"/>
      <c r="L23" s="25"/>
      <c r="M23" s="25"/>
      <c r="N23" s="25"/>
      <c r="O23" s="28"/>
      <c r="P23" s="28"/>
      <c r="Q23" s="24">
        <v>7000.0</v>
      </c>
      <c r="R23" s="29">
        <f t="shared" si="1"/>
        <v>0</v>
      </c>
      <c r="S23" s="30" t="s">
        <v>49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45033.0</v>
      </c>
      <c r="C24" s="21" t="s">
        <v>1160</v>
      </c>
      <c r="D24" s="22">
        <v>76792.0</v>
      </c>
      <c r="E24" s="23" t="s">
        <v>1161</v>
      </c>
      <c r="F24" s="24"/>
      <c r="G24" s="25"/>
      <c r="H24" s="25"/>
      <c r="I24" s="27">
        <v>7300.0</v>
      </c>
      <c r="J24" s="25"/>
      <c r="K24" s="25"/>
      <c r="L24" s="25"/>
      <c r="M24" s="25"/>
      <c r="N24" s="25"/>
      <c r="O24" s="28"/>
      <c r="P24" s="28"/>
      <c r="Q24" s="24">
        <v>7300.0</v>
      </c>
      <c r="R24" s="29">
        <f t="shared" si="1"/>
        <v>0</v>
      </c>
      <c r="S24" s="30" t="s">
        <v>25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45033.0</v>
      </c>
      <c r="C25" s="21" t="s">
        <v>1162</v>
      </c>
      <c r="D25" s="22">
        <v>48853.0</v>
      </c>
      <c r="E25" s="23" t="s">
        <v>1163</v>
      </c>
      <c r="F25" s="24"/>
      <c r="G25" s="25"/>
      <c r="H25" s="25"/>
      <c r="I25" s="27">
        <v>2650.0</v>
      </c>
      <c r="J25" s="25"/>
      <c r="K25" s="25"/>
      <c r="L25" s="25"/>
      <c r="M25" s="25"/>
      <c r="N25" s="25"/>
      <c r="O25" s="28"/>
      <c r="P25" s="28"/>
      <c r="Q25" s="24">
        <v>2650.0</v>
      </c>
      <c r="R25" s="29">
        <f t="shared" si="1"/>
        <v>0</v>
      </c>
      <c r="S25" s="30" t="s">
        <v>49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45033.0</v>
      </c>
      <c r="C26" s="21" t="s">
        <v>1164</v>
      </c>
      <c r="D26" s="22">
        <v>51876.0</v>
      </c>
      <c r="E26" s="23" t="s">
        <v>475</v>
      </c>
      <c r="F26" s="24"/>
      <c r="G26" s="25"/>
      <c r="H26" s="25"/>
      <c r="I26" s="27"/>
      <c r="J26" s="25">
        <v>15000.0</v>
      </c>
      <c r="K26" s="25"/>
      <c r="L26" s="25"/>
      <c r="M26" s="25"/>
      <c r="N26" s="25"/>
      <c r="O26" s="28"/>
      <c r="P26" s="28"/>
      <c r="Q26" s="24">
        <v>15000.0</v>
      </c>
      <c r="R26" s="29">
        <f t="shared" si="1"/>
        <v>0</v>
      </c>
      <c r="S26" s="30" t="s">
        <v>49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45033.0</v>
      </c>
      <c r="C27" s="21" t="s">
        <v>1165</v>
      </c>
      <c r="D27" s="22">
        <v>10006.0</v>
      </c>
      <c r="E27" s="23" t="s">
        <v>180</v>
      </c>
      <c r="F27" s="24"/>
      <c r="G27" s="25">
        <v>1600.0</v>
      </c>
      <c r="H27" s="25"/>
      <c r="I27" s="27"/>
      <c r="J27" s="25"/>
      <c r="K27" s="25"/>
      <c r="L27" s="25"/>
      <c r="M27" s="25"/>
      <c r="N27" s="25"/>
      <c r="O27" s="28"/>
      <c r="P27" s="28"/>
      <c r="Q27" s="24">
        <v>1600.0</v>
      </c>
      <c r="R27" s="29">
        <f t="shared" si="1"/>
        <v>0</v>
      </c>
      <c r="S27" s="30" t="s">
        <v>25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45033.0</v>
      </c>
      <c r="C28" s="21" t="s">
        <v>1166</v>
      </c>
      <c r="D28" s="22">
        <v>10250.0</v>
      </c>
      <c r="E28" s="23" t="s">
        <v>80</v>
      </c>
      <c r="F28" s="24"/>
      <c r="G28" s="25"/>
      <c r="H28" s="25"/>
      <c r="I28" s="27">
        <v>1050.0</v>
      </c>
      <c r="J28" s="25"/>
      <c r="K28" s="25"/>
      <c r="L28" s="25"/>
      <c r="M28" s="25"/>
      <c r="N28" s="25"/>
      <c r="O28" s="28"/>
      <c r="P28" s="28"/>
      <c r="Q28" s="24">
        <v>1050.0</v>
      </c>
      <c r="R28" s="29">
        <f t="shared" si="1"/>
        <v>0</v>
      </c>
      <c r="S28" s="30" t="s">
        <v>49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45033.0</v>
      </c>
      <c r="C29" s="21" t="s">
        <v>1167</v>
      </c>
      <c r="D29" s="22">
        <v>76795.0</v>
      </c>
      <c r="E29" s="23" t="s">
        <v>1168</v>
      </c>
      <c r="F29" s="24"/>
      <c r="G29" s="25"/>
      <c r="H29" s="25"/>
      <c r="I29" s="27">
        <v>300.0</v>
      </c>
      <c r="J29" s="25"/>
      <c r="K29" s="25"/>
      <c r="L29" s="25"/>
      <c r="M29" s="25"/>
      <c r="N29" s="25"/>
      <c r="O29" s="28"/>
      <c r="P29" s="28"/>
      <c r="Q29" s="24">
        <v>300.0</v>
      </c>
      <c r="R29" s="29">
        <f t="shared" si="1"/>
        <v>0</v>
      </c>
      <c r="S29" s="30" t="s">
        <v>49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45033.0</v>
      </c>
      <c r="C30" s="21" t="s">
        <v>1169</v>
      </c>
      <c r="D30" s="22">
        <v>58174.0</v>
      </c>
      <c r="E30" s="23" t="s">
        <v>644</v>
      </c>
      <c r="F30" s="24"/>
      <c r="G30" s="25"/>
      <c r="H30" s="25"/>
      <c r="I30" s="27">
        <v>3750.0</v>
      </c>
      <c r="J30" s="25"/>
      <c r="K30" s="25"/>
      <c r="L30" s="25"/>
      <c r="M30" s="25"/>
      <c r="N30" s="25"/>
      <c r="O30" s="28"/>
      <c r="P30" s="28"/>
      <c r="Q30" s="24">
        <v>3750.0</v>
      </c>
      <c r="R30" s="29">
        <f t="shared" si="1"/>
        <v>0</v>
      </c>
      <c r="S30" s="30" t="s">
        <v>45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45033.0</v>
      </c>
      <c r="C31" s="21" t="s">
        <v>1170</v>
      </c>
      <c r="D31" s="22">
        <v>58050.0</v>
      </c>
      <c r="E31" s="23" t="s">
        <v>148</v>
      </c>
      <c r="F31" s="24"/>
      <c r="G31" s="25"/>
      <c r="H31" s="25"/>
      <c r="I31" s="27"/>
      <c r="J31" s="25">
        <v>4030.0</v>
      </c>
      <c r="K31" s="25"/>
      <c r="L31" s="25"/>
      <c r="M31" s="25"/>
      <c r="N31" s="25"/>
      <c r="O31" s="28"/>
      <c r="P31" s="25"/>
      <c r="Q31" s="24">
        <v>4030.0</v>
      </c>
      <c r="R31" s="29">
        <f t="shared" si="1"/>
        <v>0</v>
      </c>
      <c r="S31" s="30" t="s">
        <v>230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45033.0</v>
      </c>
      <c r="C32" s="21" t="s">
        <v>1171</v>
      </c>
      <c r="D32" s="22">
        <v>76789.0</v>
      </c>
      <c r="E32" s="23" t="s">
        <v>1172</v>
      </c>
      <c r="F32" s="24"/>
      <c r="G32" s="25"/>
      <c r="H32" s="25"/>
      <c r="I32" s="27">
        <v>7000.0</v>
      </c>
      <c r="J32" s="25"/>
      <c r="K32" s="25"/>
      <c r="L32" s="25"/>
      <c r="M32" s="25"/>
      <c r="N32" s="25"/>
      <c r="O32" s="28"/>
      <c r="P32" s="25"/>
      <c r="Q32" s="24">
        <v>7000.0</v>
      </c>
      <c r="R32" s="29">
        <f t="shared" si="1"/>
        <v>0</v>
      </c>
      <c r="S32" s="30" t="s">
        <v>230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45033.0</v>
      </c>
      <c r="C33" s="21" t="s">
        <v>1173</v>
      </c>
      <c r="D33" s="22">
        <v>41462.0</v>
      </c>
      <c r="E33" s="23" t="s">
        <v>1174</v>
      </c>
      <c r="F33" s="24"/>
      <c r="G33" s="25"/>
      <c r="H33" s="25"/>
      <c r="I33" s="27"/>
      <c r="J33" s="25">
        <v>1550.0</v>
      </c>
      <c r="K33" s="25"/>
      <c r="L33" s="25"/>
      <c r="M33" s="25"/>
      <c r="N33" s="25"/>
      <c r="O33" s="28"/>
      <c r="P33" s="28"/>
      <c r="Q33" s="24">
        <v>1550.0</v>
      </c>
      <c r="R33" s="29">
        <f t="shared" si="1"/>
        <v>0</v>
      </c>
      <c r="S33" s="30" t="s">
        <v>230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45033.0</v>
      </c>
      <c r="C34" s="21" t="s">
        <v>1175</v>
      </c>
      <c r="D34" s="22">
        <v>48631.0</v>
      </c>
      <c r="E34" s="23" t="s">
        <v>150</v>
      </c>
      <c r="F34" s="24"/>
      <c r="G34" s="25"/>
      <c r="H34" s="25"/>
      <c r="I34" s="27">
        <v>12900.0</v>
      </c>
      <c r="J34" s="25"/>
      <c r="K34" s="25"/>
      <c r="L34" s="25"/>
      <c r="M34" s="25"/>
      <c r="N34" s="25"/>
      <c r="O34" s="28"/>
      <c r="P34" s="25"/>
      <c r="Q34" s="24">
        <v>12900.0</v>
      </c>
      <c r="R34" s="29">
        <f t="shared" si="1"/>
        <v>0</v>
      </c>
      <c r="S34" s="30" t="s">
        <v>25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45033.0</v>
      </c>
      <c r="C35" s="21" t="s">
        <v>1176</v>
      </c>
      <c r="D35" s="22">
        <v>76798.0</v>
      </c>
      <c r="E35" s="23" t="s">
        <v>1177</v>
      </c>
      <c r="F35" s="24"/>
      <c r="G35" s="25"/>
      <c r="H35" s="25"/>
      <c r="I35" s="27">
        <v>7300.0</v>
      </c>
      <c r="J35" s="25"/>
      <c r="K35" s="25"/>
      <c r="L35" s="25"/>
      <c r="M35" s="25"/>
      <c r="N35" s="25"/>
      <c r="O35" s="28"/>
      <c r="P35" s="25"/>
      <c r="Q35" s="24">
        <v>7300.0</v>
      </c>
      <c r="R35" s="29">
        <f t="shared" si="1"/>
        <v>0</v>
      </c>
      <c r="S35" s="30" t="s">
        <v>25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45033.0</v>
      </c>
      <c r="C36" s="21" t="s">
        <v>1178</v>
      </c>
      <c r="D36" s="22">
        <v>48631.0</v>
      </c>
      <c r="E36" s="23" t="s">
        <v>150</v>
      </c>
      <c r="F36" s="24"/>
      <c r="G36" s="25"/>
      <c r="H36" s="25"/>
      <c r="I36" s="27">
        <v>450.0</v>
      </c>
      <c r="J36" s="25"/>
      <c r="K36" s="25"/>
      <c r="L36" s="25"/>
      <c r="M36" s="25"/>
      <c r="N36" s="25"/>
      <c r="O36" s="28"/>
      <c r="P36" s="25"/>
      <c r="Q36" s="24">
        <v>450.0</v>
      </c>
      <c r="R36" s="29">
        <f t="shared" si="1"/>
        <v>0</v>
      </c>
      <c r="S36" s="30" t="s">
        <v>25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45033.0</v>
      </c>
      <c r="C37" s="21" t="s">
        <v>1179</v>
      </c>
      <c r="D37" s="22">
        <v>76800.0</v>
      </c>
      <c r="E37" s="23" t="s">
        <v>1180</v>
      </c>
      <c r="F37" s="24"/>
      <c r="G37" s="25">
        <v>7300.0</v>
      </c>
      <c r="H37" s="25"/>
      <c r="I37" s="27"/>
      <c r="J37" s="25"/>
      <c r="K37" s="25"/>
      <c r="L37" s="25"/>
      <c r="M37" s="25"/>
      <c r="N37" s="25"/>
      <c r="O37" s="28"/>
      <c r="P37" s="28"/>
      <c r="Q37" s="24">
        <v>7300.0</v>
      </c>
      <c r="R37" s="29">
        <f t="shared" si="1"/>
        <v>0</v>
      </c>
      <c r="S37" s="30" t="s">
        <v>25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45033.0</v>
      </c>
      <c r="C38" s="21" t="s">
        <v>1181</v>
      </c>
      <c r="D38" s="22">
        <v>76801.0</v>
      </c>
      <c r="E38" s="23" t="s">
        <v>1182</v>
      </c>
      <c r="F38" s="24"/>
      <c r="G38" s="25"/>
      <c r="H38" s="25"/>
      <c r="I38" s="27">
        <v>7300.0</v>
      </c>
      <c r="J38" s="25"/>
      <c r="K38" s="25"/>
      <c r="L38" s="25"/>
      <c r="M38" s="25"/>
      <c r="N38" s="25"/>
      <c r="O38" s="28"/>
      <c r="P38" s="28"/>
      <c r="Q38" s="24">
        <v>7300.0</v>
      </c>
      <c r="R38" s="29">
        <f t="shared" si="1"/>
        <v>0</v>
      </c>
      <c r="S38" s="30" t="s">
        <v>38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45033.0</v>
      </c>
      <c r="C39" s="21" t="s">
        <v>1183</v>
      </c>
      <c r="D39" s="22">
        <v>75886.0</v>
      </c>
      <c r="E39" s="23" t="s">
        <v>1184</v>
      </c>
      <c r="F39" s="24"/>
      <c r="G39" s="25"/>
      <c r="H39" s="25"/>
      <c r="I39" s="27"/>
      <c r="J39" s="25"/>
      <c r="K39" s="25"/>
      <c r="L39" s="25"/>
      <c r="M39" s="25"/>
      <c r="N39" s="25">
        <v>3900.0</v>
      </c>
      <c r="O39" s="28"/>
      <c r="P39" s="28"/>
      <c r="Q39" s="24">
        <v>3900.0</v>
      </c>
      <c r="R39" s="29">
        <f t="shared" si="1"/>
        <v>0</v>
      </c>
      <c r="S39" s="30"/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34">
        <v>45033.0</v>
      </c>
      <c r="C40" s="35" t="s">
        <v>1185</v>
      </c>
      <c r="D40" s="36">
        <v>76229.0</v>
      </c>
      <c r="E40" s="37" t="s">
        <v>260</v>
      </c>
      <c r="F40" s="24"/>
      <c r="G40" s="25"/>
      <c r="H40" s="25"/>
      <c r="I40" s="27"/>
      <c r="J40" s="25"/>
      <c r="K40" s="25"/>
      <c r="L40" s="25"/>
      <c r="M40" s="25"/>
      <c r="N40" s="25">
        <v>1050.0</v>
      </c>
      <c r="O40" s="28"/>
      <c r="P40" s="28"/>
      <c r="Q40" s="24">
        <v>1050.0</v>
      </c>
      <c r="R40" s="29">
        <f t="shared" si="1"/>
        <v>0</v>
      </c>
      <c r="S40" s="30"/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34">
        <v>45033.0</v>
      </c>
      <c r="C41" s="35" t="s">
        <v>1186</v>
      </c>
      <c r="D41" s="36">
        <v>50148.0</v>
      </c>
      <c r="E41" s="37" t="s">
        <v>211</v>
      </c>
      <c r="F41" s="24"/>
      <c r="G41" s="25"/>
      <c r="H41" s="25">
        <v>3850.0</v>
      </c>
      <c r="I41" s="27"/>
      <c r="J41" s="25"/>
      <c r="K41" s="25"/>
      <c r="L41" s="25"/>
      <c r="M41" s="25"/>
      <c r="N41" s="25"/>
      <c r="O41" s="28"/>
      <c r="P41" s="28"/>
      <c r="Q41" s="24">
        <v>3850.0</v>
      </c>
      <c r="R41" s="29">
        <f t="shared" si="1"/>
        <v>0</v>
      </c>
      <c r="S41" s="30"/>
      <c r="T41" s="31"/>
      <c r="U41" s="10"/>
      <c r="V41" s="10"/>
      <c r="W41" s="52" t="s">
        <v>24</v>
      </c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34">
        <v>45033.0</v>
      </c>
      <c r="C42" s="35" t="s">
        <v>1187</v>
      </c>
      <c r="D42" s="36">
        <v>43380.0</v>
      </c>
      <c r="E42" s="37" t="s">
        <v>250</v>
      </c>
      <c r="F42" s="24"/>
      <c r="G42" s="25"/>
      <c r="H42" s="25">
        <v>1250.0</v>
      </c>
      <c r="I42" s="27"/>
      <c r="J42" s="25"/>
      <c r="K42" s="25"/>
      <c r="L42" s="25"/>
      <c r="M42" s="25"/>
      <c r="N42" s="25"/>
      <c r="O42" s="28"/>
      <c r="P42" s="28"/>
      <c r="Q42" s="24">
        <v>1250.0</v>
      </c>
      <c r="R42" s="29">
        <f t="shared" si="1"/>
        <v>0</v>
      </c>
      <c r="S42" s="30"/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/>
      <c r="B43" s="39"/>
      <c r="C43" s="40"/>
      <c r="D43" s="40"/>
      <c r="E43" s="41"/>
      <c r="F43" s="42">
        <f t="shared" ref="F43:R43" si="2">SUM(F5:F42)</f>
        <v>0</v>
      </c>
      <c r="G43" s="42">
        <f t="shared" si="2"/>
        <v>8900</v>
      </c>
      <c r="H43" s="42">
        <f t="shared" si="2"/>
        <v>5100</v>
      </c>
      <c r="I43" s="42">
        <f t="shared" si="2"/>
        <v>167250</v>
      </c>
      <c r="J43" s="42">
        <f t="shared" si="2"/>
        <v>24630</v>
      </c>
      <c r="K43" s="42">
        <f t="shared" si="2"/>
        <v>0</v>
      </c>
      <c r="L43" s="42">
        <f t="shared" si="2"/>
        <v>0</v>
      </c>
      <c r="M43" s="42">
        <f t="shared" si="2"/>
        <v>0</v>
      </c>
      <c r="N43" s="42">
        <f t="shared" si="2"/>
        <v>4950</v>
      </c>
      <c r="O43" s="42">
        <f t="shared" si="2"/>
        <v>0</v>
      </c>
      <c r="P43" s="42">
        <f t="shared" si="2"/>
        <v>0</v>
      </c>
      <c r="Q43" s="56">
        <f t="shared" si="2"/>
        <v>210830</v>
      </c>
      <c r="R43" s="29">
        <f t="shared" si="2"/>
        <v>0</v>
      </c>
      <c r="S43" s="44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</row>
    <row r="44">
      <c r="A44" s="46"/>
      <c r="B44" s="40"/>
      <c r="C44" s="40"/>
      <c r="D44" s="40"/>
      <c r="E44" s="41"/>
      <c r="F44" s="47">
        <f>F43+G43+H43+I43+J43+K43+L43+M43+N43+O43+P43</f>
        <v>210830</v>
      </c>
      <c r="G44" s="8"/>
      <c r="H44" s="8"/>
      <c r="I44" s="8"/>
      <c r="J44" s="8"/>
      <c r="K44" s="8"/>
      <c r="L44" s="9"/>
      <c r="M44" s="48"/>
      <c r="N44" s="48"/>
      <c r="O44" s="48"/>
      <c r="P44" s="48"/>
      <c r="Q44" s="49" t="s">
        <v>37</v>
      </c>
      <c r="R44" s="45"/>
      <c r="S44" s="50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</row>
    <row r="45">
      <c r="A45" s="10"/>
      <c r="B45" s="51"/>
      <c r="C45" s="51"/>
      <c r="D45" s="51"/>
      <c r="E45" s="10"/>
      <c r="F45" s="51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0"/>
      <c r="B46" s="51"/>
      <c r="C46" s="51"/>
      <c r="D46" s="51"/>
      <c r="E46" s="10"/>
      <c r="F46" s="51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52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0"/>
      <c r="B47" s="51"/>
      <c r="C47" s="51"/>
      <c r="D47" s="51"/>
      <c r="E47" s="10"/>
      <c r="F47" s="51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0"/>
      <c r="B48" s="51"/>
      <c r="C48" s="51"/>
      <c r="D48" s="51"/>
      <c r="E48" s="10"/>
      <c r="F48" s="51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0"/>
      <c r="B49" s="51"/>
      <c r="C49" s="51"/>
      <c r="D49" s="51"/>
      <c r="E49" s="10"/>
      <c r="F49" s="51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0"/>
      <c r="B50" s="51"/>
      <c r="C50" s="51"/>
      <c r="D50" s="51"/>
      <c r="E50" s="10"/>
      <c r="F50" s="51" t="s">
        <v>37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0"/>
      <c r="B51" s="51"/>
      <c r="C51" s="51"/>
      <c r="D51" s="51"/>
      <c r="E51" s="10"/>
      <c r="F51" s="51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0"/>
      <c r="B52" s="51"/>
      <c r="C52" s="51"/>
      <c r="D52" s="51"/>
      <c r="E52" s="10"/>
      <c r="F52" s="51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0"/>
      <c r="B53" s="51"/>
      <c r="C53" s="51"/>
      <c r="D53" s="51"/>
      <c r="E53" s="10"/>
      <c r="F53" s="51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0"/>
      <c r="B54" s="51"/>
      <c r="C54" s="51"/>
      <c r="D54" s="51"/>
      <c r="E54" s="10"/>
      <c r="F54" s="51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0"/>
      <c r="B55" s="51"/>
      <c r="C55" s="51"/>
      <c r="D55" s="51"/>
      <c r="E55" s="10"/>
      <c r="F55" s="51"/>
      <c r="G55" s="10"/>
      <c r="H55" s="10"/>
      <c r="I55" s="10"/>
      <c r="J55" s="52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0"/>
      <c r="B56" s="51"/>
      <c r="C56" s="51"/>
      <c r="D56" s="51"/>
      <c r="E56" s="10"/>
      <c r="F56" s="51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0"/>
      <c r="B57" s="51"/>
      <c r="C57" s="51"/>
      <c r="D57" s="51"/>
      <c r="E57" s="10"/>
      <c r="F57" s="5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0"/>
      <c r="B58" s="51"/>
      <c r="C58" s="51"/>
      <c r="D58" s="51"/>
      <c r="E58" s="10"/>
      <c r="F58" s="5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51"/>
      <c r="C59" s="51"/>
      <c r="D59" s="51"/>
      <c r="E59" s="10"/>
      <c r="F59" s="5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1"/>
      <c r="C60" s="51"/>
      <c r="D60" s="51"/>
      <c r="E60" s="10"/>
      <c r="F60" s="5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1"/>
      <c r="C61" s="51"/>
      <c r="D61" s="51"/>
      <c r="E61" s="10"/>
      <c r="F61" s="5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1"/>
      <c r="C62" s="51"/>
      <c r="D62" s="51"/>
      <c r="E62" s="10"/>
      <c r="F62" s="5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1"/>
      <c r="C63" s="51"/>
      <c r="D63" s="51"/>
      <c r="E63" s="10"/>
      <c r="F63" s="5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1"/>
      <c r="C64" s="51"/>
      <c r="D64" s="51"/>
      <c r="E64" s="10"/>
      <c r="F64" s="5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1"/>
      <c r="C65" s="51"/>
      <c r="D65" s="51"/>
      <c r="E65" s="10"/>
      <c r="F65" s="5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1"/>
      <c r="C66" s="51"/>
      <c r="D66" s="51"/>
      <c r="E66" s="10"/>
      <c r="F66" s="5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4"/>
      <c r="B67" s="53"/>
      <c r="C67" s="53"/>
      <c r="D67" s="53"/>
      <c r="E67" s="4"/>
      <c r="F67" s="53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53"/>
      <c r="C68" s="53"/>
      <c r="D68" s="53"/>
      <c r="E68" s="4"/>
      <c r="F68" s="53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53"/>
      <c r="C69" s="53"/>
      <c r="D69" s="53"/>
      <c r="E69" s="4"/>
      <c r="F69" s="53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53"/>
      <c r="C70" s="53"/>
      <c r="D70" s="53"/>
      <c r="E70" s="4"/>
      <c r="F70" s="53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53"/>
      <c r="C71" s="53"/>
      <c r="D71" s="53"/>
      <c r="E71" s="4"/>
      <c r="F71" s="53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53"/>
      <c r="C72" s="53"/>
      <c r="D72" s="53"/>
      <c r="E72" s="4"/>
      <c r="F72" s="53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53"/>
      <c r="C73" s="53"/>
      <c r="D73" s="53"/>
      <c r="E73" s="4"/>
      <c r="F73" s="53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53"/>
      <c r="C74" s="53"/>
      <c r="D74" s="53"/>
      <c r="E74" s="4"/>
      <c r="F74" s="53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53"/>
      <c r="C75" s="53"/>
      <c r="D75" s="53"/>
      <c r="E75" s="4"/>
      <c r="F75" s="5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53"/>
      <c r="C76" s="53"/>
      <c r="D76" s="53"/>
      <c r="E76" s="4"/>
      <c r="F76" s="53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53"/>
      <c r="C77" s="53"/>
      <c r="D77" s="53"/>
      <c r="E77" s="4"/>
      <c r="F77" s="53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53"/>
      <c r="C78" s="53"/>
      <c r="D78" s="53"/>
      <c r="E78" s="4"/>
      <c r="F78" s="53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53"/>
      <c r="C79" s="53"/>
      <c r="D79" s="53"/>
      <c r="E79" s="4"/>
      <c r="F79" s="5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3"/>
      <c r="C80" s="53"/>
      <c r="D80" s="53"/>
      <c r="E80" s="4"/>
      <c r="F80" s="5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3"/>
      <c r="C81" s="53"/>
      <c r="D81" s="53"/>
      <c r="E81" s="4"/>
      <c r="F81" s="5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3"/>
      <c r="C82" s="53"/>
      <c r="D82" s="53"/>
      <c r="E82" s="4"/>
      <c r="F82" s="5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3"/>
      <c r="C83" s="53"/>
      <c r="D83" s="53"/>
      <c r="E83" s="4"/>
      <c r="F83" s="5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3"/>
      <c r="C84" s="53"/>
      <c r="D84" s="53"/>
      <c r="E84" s="4"/>
      <c r="F84" s="5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3"/>
      <c r="C85" s="53"/>
      <c r="D85" s="53"/>
      <c r="E85" s="4"/>
      <c r="F85" s="5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3"/>
      <c r="C86" s="53"/>
      <c r="D86" s="53"/>
      <c r="E86" s="4"/>
      <c r="F86" s="5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3"/>
      <c r="C87" s="53"/>
      <c r="D87" s="53"/>
      <c r="E87" s="4"/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3"/>
      <c r="C88" s="53"/>
      <c r="D88" s="53"/>
      <c r="E88" s="4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3"/>
      <c r="C89" s="53"/>
      <c r="D89" s="53"/>
      <c r="E89" s="4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</sheetData>
  <mergeCells count="17">
    <mergeCell ref="E2:E4"/>
    <mergeCell ref="F3:F4"/>
    <mergeCell ref="G3:H3"/>
    <mergeCell ref="I3:J3"/>
    <mergeCell ref="K3:K4"/>
    <mergeCell ref="L3:L4"/>
    <mergeCell ref="F44:L44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0"/>
    <col customWidth="1" min="4" max="4" width="12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70" t="s">
        <v>1188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45033.0</v>
      </c>
      <c r="C5" s="21" t="s">
        <v>1189</v>
      </c>
      <c r="D5" s="22">
        <v>66687.0</v>
      </c>
      <c r="E5" s="23" t="s">
        <v>1190</v>
      </c>
      <c r="F5" s="24"/>
      <c r="G5" s="25"/>
      <c r="H5" s="25"/>
      <c r="I5" s="26"/>
      <c r="J5" s="27">
        <v>7900.0</v>
      </c>
      <c r="K5" s="25"/>
      <c r="L5" s="28"/>
      <c r="M5" s="25"/>
      <c r="N5" s="25"/>
      <c r="O5" s="28"/>
      <c r="P5" s="25"/>
      <c r="Q5" s="24">
        <v>7900.0</v>
      </c>
      <c r="R5" s="29">
        <f t="shared" ref="R5:R67" si="1">F5+G5+H5+I5+J5+K5+L5+M5+N5+O5+P5-Q5</f>
        <v>0</v>
      </c>
      <c r="S5" s="30" t="s">
        <v>38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45033.0</v>
      </c>
      <c r="C6" s="21" t="s">
        <v>1191</v>
      </c>
      <c r="D6" s="22">
        <v>57499.0</v>
      </c>
      <c r="E6" s="23" t="s">
        <v>88</v>
      </c>
      <c r="F6" s="24"/>
      <c r="G6" s="25"/>
      <c r="H6" s="25"/>
      <c r="I6" s="27"/>
      <c r="J6" s="25">
        <v>300.0</v>
      </c>
      <c r="K6" s="25"/>
      <c r="L6" s="28"/>
      <c r="M6" s="28"/>
      <c r="N6" s="25"/>
      <c r="O6" s="28"/>
      <c r="P6" s="28"/>
      <c r="Q6" s="24">
        <v>300.0</v>
      </c>
      <c r="R6" s="29">
        <f t="shared" si="1"/>
        <v>0</v>
      </c>
      <c r="S6" s="30" t="s">
        <v>38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45033.0</v>
      </c>
      <c r="C7" s="21" t="s">
        <v>1192</v>
      </c>
      <c r="D7" s="22">
        <v>76800.0</v>
      </c>
      <c r="E7" s="23" t="s">
        <v>1180</v>
      </c>
      <c r="F7" s="24"/>
      <c r="G7" s="25"/>
      <c r="H7" s="25"/>
      <c r="I7" s="27"/>
      <c r="J7" s="25"/>
      <c r="K7" s="25"/>
      <c r="L7" s="28"/>
      <c r="M7" s="25"/>
      <c r="N7" s="25">
        <v>20000.0</v>
      </c>
      <c r="O7" s="28"/>
      <c r="P7" s="28"/>
      <c r="Q7" s="24">
        <v>20000.0</v>
      </c>
      <c r="R7" s="29">
        <f t="shared" si="1"/>
        <v>0</v>
      </c>
      <c r="S7" s="30" t="s">
        <v>25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45033.0</v>
      </c>
      <c r="C8" s="21" t="s">
        <v>1193</v>
      </c>
      <c r="D8" s="22">
        <v>76800.0</v>
      </c>
      <c r="E8" s="23" t="s">
        <v>1180</v>
      </c>
      <c r="F8" s="24"/>
      <c r="G8" s="25"/>
      <c r="H8" s="25"/>
      <c r="I8" s="27"/>
      <c r="J8" s="25"/>
      <c r="K8" s="25"/>
      <c r="L8" s="28"/>
      <c r="M8" s="28"/>
      <c r="N8" s="25">
        <v>9550.0</v>
      </c>
      <c r="O8" s="28"/>
      <c r="P8" s="28"/>
      <c r="Q8" s="24">
        <v>9550.0</v>
      </c>
      <c r="R8" s="29">
        <f t="shared" si="1"/>
        <v>0</v>
      </c>
      <c r="S8" s="30" t="s">
        <v>25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45033.0</v>
      </c>
      <c r="C9" s="21" t="s">
        <v>1194</v>
      </c>
      <c r="D9" s="22">
        <v>76800.0</v>
      </c>
      <c r="E9" s="23" t="s">
        <v>1180</v>
      </c>
      <c r="F9" s="24"/>
      <c r="G9" s="25"/>
      <c r="H9" s="25"/>
      <c r="I9" s="27"/>
      <c r="J9" s="25"/>
      <c r="K9" s="25"/>
      <c r="L9" s="28"/>
      <c r="M9" s="28"/>
      <c r="N9" s="25">
        <v>22500.0</v>
      </c>
      <c r="O9" s="28"/>
      <c r="P9" s="28"/>
      <c r="Q9" s="24">
        <v>22500.0</v>
      </c>
      <c r="R9" s="29">
        <f t="shared" si="1"/>
        <v>0</v>
      </c>
      <c r="S9" s="30" t="s">
        <v>25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45033.0</v>
      </c>
      <c r="C10" s="21" t="s">
        <v>1195</v>
      </c>
      <c r="D10" s="22">
        <v>76800.0</v>
      </c>
      <c r="E10" s="23" t="s">
        <v>1180</v>
      </c>
      <c r="F10" s="24"/>
      <c r="G10" s="25"/>
      <c r="H10" s="25"/>
      <c r="I10" s="27"/>
      <c r="J10" s="25"/>
      <c r="K10" s="25"/>
      <c r="L10" s="25"/>
      <c r="M10" s="25"/>
      <c r="N10" s="25">
        <v>18000.0</v>
      </c>
      <c r="O10" s="28"/>
      <c r="P10" s="28"/>
      <c r="Q10" s="24">
        <v>18000.0</v>
      </c>
      <c r="R10" s="29">
        <f t="shared" si="1"/>
        <v>0</v>
      </c>
      <c r="S10" s="30" t="s">
        <v>25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45034.0</v>
      </c>
      <c r="C11" s="21" t="s">
        <v>1196</v>
      </c>
      <c r="D11" s="22">
        <v>30855.0</v>
      </c>
      <c r="E11" s="23" t="s">
        <v>864</v>
      </c>
      <c r="F11" s="24"/>
      <c r="G11" s="25"/>
      <c r="H11" s="25"/>
      <c r="I11" s="27"/>
      <c r="J11" s="25">
        <v>5150.0</v>
      </c>
      <c r="K11" s="25"/>
      <c r="L11" s="25"/>
      <c r="M11" s="25"/>
      <c r="N11" s="25"/>
      <c r="O11" s="28"/>
      <c r="P11" s="28"/>
      <c r="Q11" s="24">
        <v>5150.0</v>
      </c>
      <c r="R11" s="29">
        <f t="shared" si="1"/>
        <v>0</v>
      </c>
      <c r="S11" s="30" t="s">
        <v>230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45034.0</v>
      </c>
      <c r="C12" s="21" t="s">
        <v>1197</v>
      </c>
      <c r="D12" s="22">
        <v>22341.0</v>
      </c>
      <c r="E12" s="23" t="s">
        <v>158</v>
      </c>
      <c r="F12" s="24"/>
      <c r="G12" s="25"/>
      <c r="H12" s="25"/>
      <c r="I12" s="27">
        <v>1600.0</v>
      </c>
      <c r="J12" s="25"/>
      <c r="K12" s="25"/>
      <c r="L12" s="25"/>
      <c r="M12" s="25"/>
      <c r="N12" s="25"/>
      <c r="O12" s="28"/>
      <c r="P12" s="28"/>
      <c r="Q12" s="24">
        <v>1600.0</v>
      </c>
      <c r="R12" s="29">
        <f t="shared" si="1"/>
        <v>0</v>
      </c>
      <c r="S12" s="30" t="s">
        <v>246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45034.0</v>
      </c>
      <c r="C13" s="21" t="s">
        <v>1198</v>
      </c>
      <c r="D13" s="22">
        <v>55992.0</v>
      </c>
      <c r="E13" s="23" t="s">
        <v>1199</v>
      </c>
      <c r="F13" s="24"/>
      <c r="G13" s="55"/>
      <c r="H13" s="25"/>
      <c r="I13" s="27"/>
      <c r="J13" s="25"/>
      <c r="K13" s="25">
        <v>140.0</v>
      </c>
      <c r="L13" s="25"/>
      <c r="M13" s="25"/>
      <c r="N13" s="25"/>
      <c r="O13" s="28"/>
      <c r="P13" s="28"/>
      <c r="Q13" s="24">
        <v>140.0</v>
      </c>
      <c r="R13" s="29">
        <f t="shared" si="1"/>
        <v>0</v>
      </c>
      <c r="S13" s="30" t="s">
        <v>246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45034.0</v>
      </c>
      <c r="C14" s="21" t="s">
        <v>1200</v>
      </c>
      <c r="D14" s="22">
        <v>55992.0</v>
      </c>
      <c r="E14" s="23" t="s">
        <v>1199</v>
      </c>
      <c r="F14" s="24"/>
      <c r="G14" s="25"/>
      <c r="H14" s="25"/>
      <c r="I14" s="27">
        <v>350.0</v>
      </c>
      <c r="J14" s="25"/>
      <c r="K14" s="25"/>
      <c r="L14" s="25"/>
      <c r="M14" s="25"/>
      <c r="N14" s="25"/>
      <c r="O14" s="28"/>
      <c r="P14" s="28"/>
      <c r="Q14" s="24">
        <v>350.0</v>
      </c>
      <c r="R14" s="29">
        <f t="shared" si="1"/>
        <v>0</v>
      </c>
      <c r="S14" s="30" t="s">
        <v>246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45034.0</v>
      </c>
      <c r="C15" s="21" t="s">
        <v>1201</v>
      </c>
      <c r="D15" s="22">
        <v>51051.0</v>
      </c>
      <c r="E15" s="23" t="s">
        <v>1202</v>
      </c>
      <c r="F15" s="24"/>
      <c r="G15" s="25"/>
      <c r="H15" s="25"/>
      <c r="I15" s="27">
        <v>10000.0</v>
      </c>
      <c r="J15" s="25"/>
      <c r="K15" s="25"/>
      <c r="L15" s="25"/>
      <c r="M15" s="25"/>
      <c r="N15" s="25"/>
      <c r="O15" s="28"/>
      <c r="P15" s="28"/>
      <c r="Q15" s="24">
        <v>10000.0</v>
      </c>
      <c r="R15" s="29">
        <f t="shared" si="1"/>
        <v>0</v>
      </c>
      <c r="S15" s="30" t="s">
        <v>230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45034.0</v>
      </c>
      <c r="C16" s="21" t="s">
        <v>1203</v>
      </c>
      <c r="D16" s="22">
        <v>73016.0</v>
      </c>
      <c r="E16" s="23" t="s">
        <v>349</v>
      </c>
      <c r="F16" s="24"/>
      <c r="G16" s="25"/>
      <c r="H16" s="25"/>
      <c r="I16" s="27"/>
      <c r="J16" s="25">
        <v>1050.0</v>
      </c>
      <c r="K16" s="25"/>
      <c r="L16" s="25"/>
      <c r="M16" s="25"/>
      <c r="N16" s="25"/>
      <c r="O16" s="28"/>
      <c r="P16" s="28"/>
      <c r="Q16" s="24">
        <v>1050.0</v>
      </c>
      <c r="R16" s="29">
        <f t="shared" si="1"/>
        <v>0</v>
      </c>
      <c r="S16" s="30" t="s">
        <v>230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45034.0</v>
      </c>
      <c r="C17" s="21" t="s">
        <v>1204</v>
      </c>
      <c r="D17" s="22">
        <v>46562.0</v>
      </c>
      <c r="E17" s="23" t="s">
        <v>845</v>
      </c>
      <c r="F17" s="24"/>
      <c r="G17" s="25"/>
      <c r="H17" s="25"/>
      <c r="I17" s="27">
        <v>5150.0</v>
      </c>
      <c r="J17" s="25"/>
      <c r="K17" s="25"/>
      <c r="L17" s="25"/>
      <c r="M17" s="25"/>
      <c r="N17" s="25"/>
      <c r="O17" s="28"/>
      <c r="P17" s="28"/>
      <c r="Q17" s="24">
        <v>5150.0</v>
      </c>
      <c r="R17" s="29">
        <f t="shared" si="1"/>
        <v>0</v>
      </c>
      <c r="S17" s="30" t="s">
        <v>25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45034.0</v>
      </c>
      <c r="C18" s="21" t="s">
        <v>1205</v>
      </c>
      <c r="D18" s="22">
        <v>52669.0</v>
      </c>
      <c r="E18" s="23" t="s">
        <v>57</v>
      </c>
      <c r="F18" s="24"/>
      <c r="G18" s="25"/>
      <c r="H18" s="25"/>
      <c r="I18" s="27">
        <v>450.0</v>
      </c>
      <c r="J18" s="25"/>
      <c r="K18" s="25"/>
      <c r="L18" s="25"/>
      <c r="M18" s="25"/>
      <c r="N18" s="25"/>
      <c r="O18" s="28"/>
      <c r="P18" s="28"/>
      <c r="Q18" s="24">
        <v>450.0</v>
      </c>
      <c r="R18" s="29">
        <f t="shared" si="1"/>
        <v>0</v>
      </c>
      <c r="S18" s="30" t="s">
        <v>246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45034.0</v>
      </c>
      <c r="C19" s="21" t="s">
        <v>1206</v>
      </c>
      <c r="D19" s="22">
        <v>75495.0</v>
      </c>
      <c r="E19" s="23" t="s">
        <v>1207</v>
      </c>
      <c r="F19" s="24"/>
      <c r="G19" s="25"/>
      <c r="H19" s="25"/>
      <c r="I19" s="27">
        <v>7000.0</v>
      </c>
      <c r="J19" s="25"/>
      <c r="K19" s="25"/>
      <c r="L19" s="25"/>
      <c r="M19" s="25"/>
      <c r="N19" s="25"/>
      <c r="O19" s="28"/>
      <c r="P19" s="28"/>
      <c r="Q19" s="24">
        <v>7000.0</v>
      </c>
      <c r="R19" s="29">
        <f t="shared" si="1"/>
        <v>0</v>
      </c>
      <c r="S19" s="30" t="s">
        <v>49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45034.0</v>
      </c>
      <c r="C20" s="21" t="s">
        <v>1208</v>
      </c>
      <c r="D20" s="22">
        <v>22332.0</v>
      </c>
      <c r="E20" s="23" t="s">
        <v>226</v>
      </c>
      <c r="F20" s="24"/>
      <c r="G20" s="25"/>
      <c r="H20" s="25"/>
      <c r="I20" s="27">
        <v>1750.0</v>
      </c>
      <c r="J20" s="25"/>
      <c r="K20" s="25"/>
      <c r="L20" s="25"/>
      <c r="M20" s="25"/>
      <c r="N20" s="25"/>
      <c r="O20" s="28"/>
      <c r="P20" s="28"/>
      <c r="Q20" s="24">
        <v>1750.0</v>
      </c>
      <c r="R20" s="29">
        <f t="shared" si="1"/>
        <v>0</v>
      </c>
      <c r="S20" s="30" t="s">
        <v>230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45034.0</v>
      </c>
      <c r="C21" s="21" t="s">
        <v>1209</v>
      </c>
      <c r="D21" s="22">
        <v>74408.0</v>
      </c>
      <c r="E21" s="23" t="s">
        <v>1210</v>
      </c>
      <c r="F21" s="24"/>
      <c r="G21" s="25"/>
      <c r="H21" s="25"/>
      <c r="I21" s="27"/>
      <c r="J21" s="25">
        <v>7000.0</v>
      </c>
      <c r="K21" s="25"/>
      <c r="L21" s="25"/>
      <c r="M21" s="25"/>
      <c r="N21" s="25"/>
      <c r="O21" s="28"/>
      <c r="P21" s="28"/>
      <c r="Q21" s="24">
        <v>7000.0</v>
      </c>
      <c r="R21" s="29">
        <f t="shared" si="1"/>
        <v>0</v>
      </c>
      <c r="S21" s="30" t="s">
        <v>25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45034.0</v>
      </c>
      <c r="C22" s="21" t="s">
        <v>1211</v>
      </c>
      <c r="D22" s="22">
        <v>51835.0</v>
      </c>
      <c r="E22" s="23" t="s">
        <v>1212</v>
      </c>
      <c r="F22" s="24"/>
      <c r="G22" s="25"/>
      <c r="H22" s="25"/>
      <c r="I22" s="27">
        <v>2650.0</v>
      </c>
      <c r="J22" s="25"/>
      <c r="K22" s="25"/>
      <c r="L22" s="25"/>
      <c r="M22" s="25"/>
      <c r="N22" s="25"/>
      <c r="O22" s="28"/>
      <c r="P22" s="28"/>
      <c r="Q22" s="24">
        <v>2650.0</v>
      </c>
      <c r="R22" s="29">
        <f t="shared" si="1"/>
        <v>0</v>
      </c>
      <c r="S22" s="30" t="s">
        <v>25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45034.0</v>
      </c>
      <c r="C23" s="21" t="s">
        <v>1213</v>
      </c>
      <c r="D23" s="22">
        <v>24052.0</v>
      </c>
      <c r="E23" s="23" t="s">
        <v>137</v>
      </c>
      <c r="F23" s="24"/>
      <c r="G23" s="25"/>
      <c r="H23" s="25"/>
      <c r="I23" s="27">
        <v>3750.0</v>
      </c>
      <c r="J23" s="25"/>
      <c r="K23" s="25"/>
      <c r="L23" s="25"/>
      <c r="M23" s="25"/>
      <c r="N23" s="25"/>
      <c r="O23" s="28"/>
      <c r="P23" s="28"/>
      <c r="Q23" s="24">
        <v>3750.0</v>
      </c>
      <c r="R23" s="29">
        <f t="shared" si="1"/>
        <v>0</v>
      </c>
      <c r="S23" s="30" t="s">
        <v>246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45034.0</v>
      </c>
      <c r="C24" s="21" t="s">
        <v>1214</v>
      </c>
      <c r="D24" s="22">
        <v>50357.0</v>
      </c>
      <c r="E24" s="23" t="s">
        <v>76</v>
      </c>
      <c r="F24" s="24"/>
      <c r="G24" s="25"/>
      <c r="H24" s="25"/>
      <c r="I24" s="27">
        <v>6400.0</v>
      </c>
      <c r="J24" s="25"/>
      <c r="K24" s="25"/>
      <c r="L24" s="25"/>
      <c r="M24" s="25"/>
      <c r="N24" s="25"/>
      <c r="O24" s="28"/>
      <c r="P24" s="28"/>
      <c r="Q24" s="24">
        <v>6400.0</v>
      </c>
      <c r="R24" s="29">
        <f t="shared" si="1"/>
        <v>0</v>
      </c>
      <c r="S24" s="30" t="s">
        <v>246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45034.0</v>
      </c>
      <c r="C25" s="21" t="s">
        <v>1215</v>
      </c>
      <c r="D25" s="22">
        <v>52083.0</v>
      </c>
      <c r="E25" s="23" t="s">
        <v>609</v>
      </c>
      <c r="F25" s="24"/>
      <c r="G25" s="25"/>
      <c r="H25" s="25"/>
      <c r="I25" s="27">
        <v>25000.0</v>
      </c>
      <c r="J25" s="25"/>
      <c r="K25" s="25"/>
      <c r="L25" s="25"/>
      <c r="M25" s="25"/>
      <c r="N25" s="25"/>
      <c r="O25" s="28"/>
      <c r="P25" s="28"/>
      <c r="Q25" s="24">
        <v>25000.0</v>
      </c>
      <c r="R25" s="29">
        <f t="shared" si="1"/>
        <v>0</v>
      </c>
      <c r="S25" s="30" t="s">
        <v>25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45034.0</v>
      </c>
      <c r="C26" s="21" t="s">
        <v>1216</v>
      </c>
      <c r="D26" s="22">
        <v>58506.0</v>
      </c>
      <c r="E26" s="23" t="s">
        <v>1217</v>
      </c>
      <c r="F26" s="24"/>
      <c r="G26" s="25"/>
      <c r="H26" s="25"/>
      <c r="I26" s="27">
        <v>2650.0</v>
      </c>
      <c r="J26" s="25"/>
      <c r="K26" s="25"/>
      <c r="L26" s="25"/>
      <c r="M26" s="25"/>
      <c r="N26" s="25"/>
      <c r="O26" s="28"/>
      <c r="P26" s="28"/>
      <c r="Q26" s="24">
        <v>2650.0</v>
      </c>
      <c r="R26" s="29">
        <f t="shared" si="1"/>
        <v>0</v>
      </c>
      <c r="S26" s="30" t="s">
        <v>25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45034.0</v>
      </c>
      <c r="C27" s="21" t="s">
        <v>1218</v>
      </c>
      <c r="D27" s="22">
        <v>54899.0</v>
      </c>
      <c r="E27" s="23" t="s">
        <v>1219</v>
      </c>
      <c r="F27" s="24"/>
      <c r="G27" s="25"/>
      <c r="H27" s="25"/>
      <c r="I27" s="27">
        <v>5000.0</v>
      </c>
      <c r="J27" s="25"/>
      <c r="K27" s="25"/>
      <c r="L27" s="25"/>
      <c r="M27" s="25"/>
      <c r="N27" s="25"/>
      <c r="O27" s="28"/>
      <c r="P27" s="28"/>
      <c r="Q27" s="24">
        <v>5000.0</v>
      </c>
      <c r="R27" s="29">
        <f t="shared" si="1"/>
        <v>0</v>
      </c>
      <c r="S27" s="30" t="s">
        <v>25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45034.0</v>
      </c>
      <c r="C28" s="21" t="s">
        <v>1220</v>
      </c>
      <c r="D28" s="22">
        <v>65085.0</v>
      </c>
      <c r="E28" s="23" t="s">
        <v>248</v>
      </c>
      <c r="F28" s="24"/>
      <c r="G28" s="25"/>
      <c r="H28" s="25"/>
      <c r="I28" s="27"/>
      <c r="J28" s="25"/>
      <c r="K28" s="25">
        <v>25000.0</v>
      </c>
      <c r="L28" s="25"/>
      <c r="M28" s="25"/>
      <c r="N28" s="25"/>
      <c r="O28" s="28"/>
      <c r="P28" s="28"/>
      <c r="Q28" s="24">
        <v>25000.0</v>
      </c>
      <c r="R28" s="29">
        <f t="shared" si="1"/>
        <v>0</v>
      </c>
      <c r="S28" s="30" t="s">
        <v>49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45034.0</v>
      </c>
      <c r="C29" s="21" t="s">
        <v>1221</v>
      </c>
      <c r="D29" s="22">
        <v>61420.0</v>
      </c>
      <c r="E29" s="23" t="s">
        <v>994</v>
      </c>
      <c r="F29" s="24"/>
      <c r="G29" s="25"/>
      <c r="H29" s="25"/>
      <c r="I29" s="27">
        <v>600.0</v>
      </c>
      <c r="J29" s="25"/>
      <c r="K29" s="25"/>
      <c r="L29" s="25"/>
      <c r="M29" s="25"/>
      <c r="N29" s="25"/>
      <c r="O29" s="28"/>
      <c r="P29" s="28"/>
      <c r="Q29" s="24">
        <v>600.0</v>
      </c>
      <c r="R29" s="29">
        <f t="shared" si="1"/>
        <v>0</v>
      </c>
      <c r="S29" s="30" t="s">
        <v>49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45034.0</v>
      </c>
      <c r="C30" s="21" t="s">
        <v>1222</v>
      </c>
      <c r="D30" s="22">
        <v>50739.0</v>
      </c>
      <c r="E30" s="23" t="s">
        <v>266</v>
      </c>
      <c r="F30" s="24"/>
      <c r="G30" s="25"/>
      <c r="H30" s="25"/>
      <c r="I30" s="27">
        <v>16500.0</v>
      </c>
      <c r="J30" s="25"/>
      <c r="K30" s="25"/>
      <c r="L30" s="25"/>
      <c r="M30" s="25"/>
      <c r="N30" s="25"/>
      <c r="O30" s="28"/>
      <c r="P30" s="28"/>
      <c r="Q30" s="24">
        <v>16500.0</v>
      </c>
      <c r="R30" s="29">
        <f t="shared" si="1"/>
        <v>0</v>
      </c>
      <c r="S30" s="30" t="s">
        <v>246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45034.0</v>
      </c>
      <c r="C31" s="21" t="s">
        <v>1223</v>
      </c>
      <c r="D31" s="22">
        <v>72111.0</v>
      </c>
      <c r="E31" s="23" t="s">
        <v>1224</v>
      </c>
      <c r="F31" s="24"/>
      <c r="G31" s="25"/>
      <c r="H31" s="25"/>
      <c r="I31" s="27">
        <v>2250.0</v>
      </c>
      <c r="J31" s="25"/>
      <c r="K31" s="25"/>
      <c r="L31" s="25"/>
      <c r="M31" s="25"/>
      <c r="N31" s="25"/>
      <c r="O31" s="28"/>
      <c r="P31" s="25"/>
      <c r="Q31" s="24">
        <v>2250.0</v>
      </c>
      <c r="R31" s="29">
        <f t="shared" si="1"/>
        <v>0</v>
      </c>
      <c r="S31" s="30" t="s">
        <v>230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45034.0</v>
      </c>
      <c r="C32" s="21" t="s">
        <v>1225</v>
      </c>
      <c r="D32" s="22">
        <v>42046.0</v>
      </c>
      <c r="E32" s="23" t="s">
        <v>408</v>
      </c>
      <c r="F32" s="24"/>
      <c r="G32" s="25"/>
      <c r="H32" s="25">
        <v>3550.0</v>
      </c>
      <c r="I32" s="27"/>
      <c r="J32" s="25"/>
      <c r="K32" s="25"/>
      <c r="L32" s="25"/>
      <c r="M32" s="25"/>
      <c r="N32" s="25"/>
      <c r="O32" s="28"/>
      <c r="P32" s="25"/>
      <c r="Q32" s="24">
        <v>3550.0</v>
      </c>
      <c r="R32" s="29">
        <f t="shared" si="1"/>
        <v>0</v>
      </c>
      <c r="S32" s="30" t="s">
        <v>49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45034.0</v>
      </c>
      <c r="C33" s="21" t="s">
        <v>1226</v>
      </c>
      <c r="D33" s="22">
        <v>59455.0</v>
      </c>
      <c r="E33" s="23" t="s">
        <v>1227</v>
      </c>
      <c r="F33" s="24">
        <v>1250.0</v>
      </c>
      <c r="G33" s="25"/>
      <c r="H33" s="25"/>
      <c r="I33" s="27"/>
      <c r="J33" s="25"/>
      <c r="K33" s="25"/>
      <c r="L33" s="25"/>
      <c r="M33" s="25"/>
      <c r="N33" s="25"/>
      <c r="O33" s="28"/>
      <c r="P33" s="28"/>
      <c r="Q33" s="24">
        <v>1250.0</v>
      </c>
      <c r="R33" s="29">
        <f t="shared" si="1"/>
        <v>0</v>
      </c>
      <c r="S33" s="30" t="s">
        <v>49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45034.0</v>
      </c>
      <c r="C34" s="21" t="s">
        <v>1228</v>
      </c>
      <c r="D34" s="22">
        <v>49252.0</v>
      </c>
      <c r="E34" s="23" t="s">
        <v>1229</v>
      </c>
      <c r="F34" s="24"/>
      <c r="G34" s="25"/>
      <c r="H34" s="25"/>
      <c r="I34" s="27">
        <v>850.0</v>
      </c>
      <c r="J34" s="25"/>
      <c r="K34" s="25"/>
      <c r="L34" s="25"/>
      <c r="M34" s="25"/>
      <c r="N34" s="25"/>
      <c r="O34" s="28"/>
      <c r="P34" s="25"/>
      <c r="Q34" s="24">
        <v>850.0</v>
      </c>
      <c r="R34" s="29">
        <f t="shared" si="1"/>
        <v>0</v>
      </c>
      <c r="S34" s="30" t="s">
        <v>25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45034.0</v>
      </c>
      <c r="C35" s="21" t="s">
        <v>1230</v>
      </c>
      <c r="D35" s="22">
        <v>35227.0</v>
      </c>
      <c r="E35" s="23" t="s">
        <v>592</v>
      </c>
      <c r="F35" s="24"/>
      <c r="G35" s="25"/>
      <c r="H35" s="25"/>
      <c r="I35" s="27">
        <v>450.0</v>
      </c>
      <c r="J35" s="25"/>
      <c r="K35" s="25"/>
      <c r="L35" s="25"/>
      <c r="M35" s="25"/>
      <c r="N35" s="25"/>
      <c r="O35" s="28"/>
      <c r="P35" s="25"/>
      <c r="Q35" s="24">
        <v>450.0</v>
      </c>
      <c r="R35" s="29">
        <f t="shared" si="1"/>
        <v>0</v>
      </c>
      <c r="S35" s="30" t="s">
        <v>49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45034.0</v>
      </c>
      <c r="C36" s="21" t="s">
        <v>1231</v>
      </c>
      <c r="D36" s="22">
        <v>68879.0</v>
      </c>
      <c r="E36" s="23" t="s">
        <v>1232</v>
      </c>
      <c r="F36" s="24"/>
      <c r="G36" s="25"/>
      <c r="H36" s="25"/>
      <c r="I36" s="27">
        <v>7000.0</v>
      </c>
      <c r="J36" s="25"/>
      <c r="K36" s="25"/>
      <c r="L36" s="25"/>
      <c r="M36" s="25"/>
      <c r="N36" s="25"/>
      <c r="O36" s="28"/>
      <c r="P36" s="25"/>
      <c r="Q36" s="24">
        <v>7000.0</v>
      </c>
      <c r="R36" s="29">
        <f t="shared" si="1"/>
        <v>0</v>
      </c>
      <c r="S36" s="30" t="s">
        <v>49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45034.0</v>
      </c>
      <c r="C37" s="21" t="s">
        <v>1233</v>
      </c>
      <c r="D37" s="22">
        <v>29621.0</v>
      </c>
      <c r="E37" s="23" t="s">
        <v>176</v>
      </c>
      <c r="F37" s="24"/>
      <c r="G37" s="25"/>
      <c r="H37" s="25"/>
      <c r="I37" s="27"/>
      <c r="J37" s="25">
        <v>16250.0</v>
      </c>
      <c r="K37" s="25"/>
      <c r="L37" s="25"/>
      <c r="M37" s="25"/>
      <c r="N37" s="25"/>
      <c r="O37" s="28"/>
      <c r="P37" s="25"/>
      <c r="Q37" s="24">
        <v>16250.0</v>
      </c>
      <c r="R37" s="29">
        <f t="shared" si="1"/>
        <v>0</v>
      </c>
      <c r="S37" s="30" t="s">
        <v>230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45034.0</v>
      </c>
      <c r="C38" s="21" t="s">
        <v>1234</v>
      </c>
      <c r="D38" s="22">
        <v>21828.0</v>
      </c>
      <c r="E38" s="23" t="s">
        <v>759</v>
      </c>
      <c r="F38" s="24"/>
      <c r="G38" s="25"/>
      <c r="H38" s="25"/>
      <c r="I38" s="27"/>
      <c r="J38" s="25"/>
      <c r="K38" s="25">
        <v>150.0</v>
      </c>
      <c r="L38" s="25"/>
      <c r="M38" s="25"/>
      <c r="N38" s="25"/>
      <c r="O38" s="28"/>
      <c r="P38" s="25"/>
      <c r="Q38" s="24">
        <v>150.0</v>
      </c>
      <c r="R38" s="29">
        <f t="shared" si="1"/>
        <v>0</v>
      </c>
      <c r="S38" s="30" t="s">
        <v>25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45034.0</v>
      </c>
      <c r="C39" s="21" t="s">
        <v>1235</v>
      </c>
      <c r="D39" s="22">
        <v>51697.0</v>
      </c>
      <c r="E39" s="23" t="s">
        <v>36</v>
      </c>
      <c r="F39" s="24"/>
      <c r="G39" s="25"/>
      <c r="H39" s="25"/>
      <c r="I39" s="27">
        <v>500.0</v>
      </c>
      <c r="J39" s="25"/>
      <c r="K39" s="25"/>
      <c r="L39" s="25"/>
      <c r="M39" s="25"/>
      <c r="N39" s="25"/>
      <c r="O39" s="28"/>
      <c r="P39" s="25"/>
      <c r="Q39" s="24">
        <v>500.0</v>
      </c>
      <c r="R39" s="29">
        <f t="shared" si="1"/>
        <v>0</v>
      </c>
      <c r="S39" s="30" t="s">
        <v>49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45034.0</v>
      </c>
      <c r="C40" s="21" t="s">
        <v>1236</v>
      </c>
      <c r="D40" s="22">
        <v>74327.0</v>
      </c>
      <c r="E40" s="23" t="s">
        <v>1237</v>
      </c>
      <c r="F40" s="24"/>
      <c r="G40" s="25"/>
      <c r="H40" s="25"/>
      <c r="I40" s="27">
        <v>5000.0</v>
      </c>
      <c r="J40" s="25"/>
      <c r="K40" s="25"/>
      <c r="L40" s="25"/>
      <c r="M40" s="25"/>
      <c r="N40" s="25"/>
      <c r="O40" s="28"/>
      <c r="P40" s="25"/>
      <c r="Q40" s="24">
        <v>5000.0</v>
      </c>
      <c r="R40" s="29">
        <f t="shared" si="1"/>
        <v>0</v>
      </c>
      <c r="S40" s="30" t="s">
        <v>49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45034.0</v>
      </c>
      <c r="C41" s="21" t="s">
        <v>1238</v>
      </c>
      <c r="D41" s="22">
        <v>69346.0</v>
      </c>
      <c r="E41" s="23" t="s">
        <v>1239</v>
      </c>
      <c r="F41" s="24"/>
      <c r="G41" s="25"/>
      <c r="H41" s="25"/>
      <c r="I41" s="27">
        <v>5000.0</v>
      </c>
      <c r="J41" s="25"/>
      <c r="K41" s="25"/>
      <c r="L41" s="25"/>
      <c r="M41" s="25"/>
      <c r="N41" s="25"/>
      <c r="O41" s="28"/>
      <c r="P41" s="25"/>
      <c r="Q41" s="24">
        <v>5000.0</v>
      </c>
      <c r="R41" s="29">
        <f t="shared" si="1"/>
        <v>0</v>
      </c>
      <c r="S41" s="30" t="s">
        <v>49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20">
        <v>45034.0</v>
      </c>
      <c r="C42" s="21" t="s">
        <v>1240</v>
      </c>
      <c r="D42" s="22">
        <v>73828.0</v>
      </c>
      <c r="E42" s="23" t="s">
        <v>1241</v>
      </c>
      <c r="F42" s="24"/>
      <c r="G42" s="25"/>
      <c r="H42" s="25"/>
      <c r="I42" s="27"/>
      <c r="J42" s="25">
        <v>7000.0</v>
      </c>
      <c r="K42" s="25"/>
      <c r="L42" s="25"/>
      <c r="M42" s="25"/>
      <c r="N42" s="25"/>
      <c r="O42" s="28"/>
      <c r="P42" s="25"/>
      <c r="Q42" s="24">
        <v>7000.0</v>
      </c>
      <c r="R42" s="29">
        <f t="shared" si="1"/>
        <v>0</v>
      </c>
      <c r="S42" s="30" t="s">
        <v>25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20">
        <v>45034.0</v>
      </c>
      <c r="C43" s="21" t="s">
        <v>1242</v>
      </c>
      <c r="D43" s="22">
        <v>59576.0</v>
      </c>
      <c r="E43" s="23" t="s">
        <v>1243</v>
      </c>
      <c r="F43" s="24"/>
      <c r="G43" s="25"/>
      <c r="H43" s="25"/>
      <c r="I43" s="27"/>
      <c r="J43" s="25">
        <v>1050.0</v>
      </c>
      <c r="K43" s="25"/>
      <c r="L43" s="25"/>
      <c r="M43" s="25"/>
      <c r="N43" s="25"/>
      <c r="O43" s="28"/>
      <c r="P43" s="25"/>
      <c r="Q43" s="24">
        <v>1050.0</v>
      </c>
      <c r="R43" s="29">
        <f t="shared" si="1"/>
        <v>0</v>
      </c>
      <c r="S43" s="30" t="s">
        <v>49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20">
        <v>45034.0</v>
      </c>
      <c r="C44" s="21" t="s">
        <v>1244</v>
      </c>
      <c r="D44" s="22">
        <v>48052.0</v>
      </c>
      <c r="E44" s="23" t="s">
        <v>139</v>
      </c>
      <c r="F44" s="24"/>
      <c r="G44" s="25"/>
      <c r="H44" s="25"/>
      <c r="I44" s="27">
        <v>350.0</v>
      </c>
      <c r="J44" s="25"/>
      <c r="K44" s="25"/>
      <c r="L44" s="25"/>
      <c r="M44" s="25"/>
      <c r="N44" s="25"/>
      <c r="O44" s="28"/>
      <c r="P44" s="25"/>
      <c r="Q44" s="24">
        <v>350.0</v>
      </c>
      <c r="R44" s="29">
        <f t="shared" si="1"/>
        <v>0</v>
      </c>
      <c r="S44" s="30" t="s">
        <v>230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20">
        <v>45034.0</v>
      </c>
      <c r="C45" s="21" t="s">
        <v>1245</v>
      </c>
      <c r="D45" s="22">
        <v>76808.0</v>
      </c>
      <c r="E45" s="23" t="s">
        <v>1246</v>
      </c>
      <c r="F45" s="24"/>
      <c r="G45" s="25"/>
      <c r="H45" s="25"/>
      <c r="I45" s="27">
        <v>7000.0</v>
      </c>
      <c r="J45" s="25"/>
      <c r="K45" s="25"/>
      <c r="L45" s="25"/>
      <c r="M45" s="25"/>
      <c r="N45" s="25"/>
      <c r="O45" s="28"/>
      <c r="P45" s="25"/>
      <c r="Q45" s="24">
        <v>7000.0</v>
      </c>
      <c r="R45" s="29">
        <f t="shared" si="1"/>
        <v>0</v>
      </c>
      <c r="S45" s="30" t="s">
        <v>25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20">
        <v>45034.0</v>
      </c>
      <c r="C46" s="21" t="s">
        <v>1247</v>
      </c>
      <c r="D46" s="22">
        <v>55162.0</v>
      </c>
      <c r="E46" s="23" t="s">
        <v>1248</v>
      </c>
      <c r="F46" s="24"/>
      <c r="G46" s="25"/>
      <c r="H46" s="25"/>
      <c r="I46" s="27"/>
      <c r="J46" s="25">
        <v>25000.0</v>
      </c>
      <c r="K46" s="25"/>
      <c r="L46" s="25"/>
      <c r="M46" s="25"/>
      <c r="N46" s="25"/>
      <c r="O46" s="28"/>
      <c r="P46" s="25"/>
      <c r="Q46" s="24">
        <v>25000.0</v>
      </c>
      <c r="R46" s="29">
        <f t="shared" si="1"/>
        <v>0</v>
      </c>
      <c r="S46" s="30" t="s">
        <v>25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20">
        <v>45034.0</v>
      </c>
      <c r="C47" s="21" t="s">
        <v>1249</v>
      </c>
      <c r="D47" s="22">
        <v>53054.0</v>
      </c>
      <c r="E47" s="23" t="s">
        <v>1250</v>
      </c>
      <c r="F47" s="24"/>
      <c r="G47" s="25"/>
      <c r="H47" s="25"/>
      <c r="I47" s="27">
        <v>5150.0</v>
      </c>
      <c r="J47" s="25"/>
      <c r="K47" s="25"/>
      <c r="L47" s="25"/>
      <c r="M47" s="25"/>
      <c r="N47" s="25"/>
      <c r="O47" s="28"/>
      <c r="P47" s="25"/>
      <c r="Q47" s="24">
        <v>5150.0</v>
      </c>
      <c r="R47" s="29">
        <f t="shared" si="1"/>
        <v>0</v>
      </c>
      <c r="S47" s="30" t="s">
        <v>230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20">
        <v>45034.0</v>
      </c>
      <c r="C48" s="21" t="s">
        <v>1251</v>
      </c>
      <c r="D48" s="22">
        <v>70702.0</v>
      </c>
      <c r="E48" s="23" t="s">
        <v>1252</v>
      </c>
      <c r="F48" s="24">
        <v>3600.0</v>
      </c>
      <c r="G48" s="25"/>
      <c r="H48" s="25"/>
      <c r="I48" s="27"/>
      <c r="J48" s="25"/>
      <c r="K48" s="25"/>
      <c r="L48" s="25"/>
      <c r="M48" s="25"/>
      <c r="N48" s="25"/>
      <c r="O48" s="28"/>
      <c r="P48" s="25"/>
      <c r="Q48" s="24">
        <v>3600.0</v>
      </c>
      <c r="R48" s="29">
        <f t="shared" si="1"/>
        <v>0</v>
      </c>
      <c r="S48" s="30" t="s">
        <v>25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20">
        <v>45034.0</v>
      </c>
      <c r="C49" s="21" t="s">
        <v>1253</v>
      </c>
      <c r="D49" s="22">
        <v>76809.0</v>
      </c>
      <c r="E49" s="23" t="s">
        <v>1254</v>
      </c>
      <c r="F49" s="24"/>
      <c r="G49" s="25"/>
      <c r="H49" s="25"/>
      <c r="I49" s="27">
        <v>7300.0</v>
      </c>
      <c r="J49" s="25"/>
      <c r="K49" s="25"/>
      <c r="L49" s="25"/>
      <c r="M49" s="25"/>
      <c r="N49" s="25"/>
      <c r="O49" s="28"/>
      <c r="P49" s="25"/>
      <c r="Q49" s="24">
        <v>7300.0</v>
      </c>
      <c r="R49" s="29">
        <f t="shared" si="1"/>
        <v>0</v>
      </c>
      <c r="S49" s="30" t="s">
        <v>49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20">
        <v>45034.0</v>
      </c>
      <c r="C50" s="21" t="s">
        <v>1255</v>
      </c>
      <c r="D50" s="22">
        <v>76811.0</v>
      </c>
      <c r="E50" s="23" t="s">
        <v>1256</v>
      </c>
      <c r="F50" s="24"/>
      <c r="G50" s="25"/>
      <c r="H50" s="25"/>
      <c r="I50" s="27">
        <v>7300.0</v>
      </c>
      <c r="J50" s="25"/>
      <c r="K50" s="25"/>
      <c r="L50" s="25"/>
      <c r="M50" s="25"/>
      <c r="N50" s="25"/>
      <c r="O50" s="28"/>
      <c r="P50" s="25"/>
      <c r="Q50" s="24">
        <v>7300.0</v>
      </c>
      <c r="R50" s="29">
        <f t="shared" si="1"/>
        <v>0</v>
      </c>
      <c r="S50" s="30" t="s">
        <v>49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20">
        <v>45034.0</v>
      </c>
      <c r="C51" s="21" t="s">
        <v>1257</v>
      </c>
      <c r="D51" s="22">
        <v>76812.0</v>
      </c>
      <c r="E51" s="23" t="s">
        <v>1258</v>
      </c>
      <c r="F51" s="24"/>
      <c r="G51" s="25"/>
      <c r="H51" s="25"/>
      <c r="I51" s="27">
        <v>7300.0</v>
      </c>
      <c r="J51" s="25"/>
      <c r="K51" s="25"/>
      <c r="L51" s="25"/>
      <c r="M51" s="25"/>
      <c r="N51" s="25"/>
      <c r="O51" s="28"/>
      <c r="P51" s="25"/>
      <c r="Q51" s="24">
        <v>7300.0</v>
      </c>
      <c r="R51" s="29">
        <f t="shared" si="1"/>
        <v>0</v>
      </c>
      <c r="S51" s="30" t="s">
        <v>49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20">
        <v>45034.0</v>
      </c>
      <c r="C52" s="21" t="s">
        <v>1259</v>
      </c>
      <c r="D52" s="22">
        <v>69090.0</v>
      </c>
      <c r="E52" s="23" t="s">
        <v>1260</v>
      </c>
      <c r="F52" s="24"/>
      <c r="G52" s="25"/>
      <c r="H52" s="25"/>
      <c r="I52" s="27">
        <v>7000.0</v>
      </c>
      <c r="J52" s="25"/>
      <c r="K52" s="25"/>
      <c r="L52" s="25"/>
      <c r="M52" s="25"/>
      <c r="N52" s="25"/>
      <c r="O52" s="28"/>
      <c r="P52" s="25"/>
      <c r="Q52" s="24">
        <v>7000.0</v>
      </c>
      <c r="R52" s="29">
        <f t="shared" si="1"/>
        <v>0</v>
      </c>
      <c r="S52" s="30" t="s">
        <v>25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20">
        <v>45034.0</v>
      </c>
      <c r="C53" s="21" t="s">
        <v>1261</v>
      </c>
      <c r="D53" s="22">
        <v>52425.0</v>
      </c>
      <c r="E53" s="23" t="s">
        <v>1262</v>
      </c>
      <c r="F53" s="24"/>
      <c r="G53" s="25">
        <v>5000.0</v>
      </c>
      <c r="H53" s="25"/>
      <c r="I53" s="27"/>
      <c r="J53" s="25"/>
      <c r="K53" s="25"/>
      <c r="L53" s="25"/>
      <c r="M53" s="25"/>
      <c r="N53" s="25"/>
      <c r="O53" s="28"/>
      <c r="P53" s="25"/>
      <c r="Q53" s="24">
        <v>5000.0</v>
      </c>
      <c r="R53" s="29">
        <f t="shared" si="1"/>
        <v>0</v>
      </c>
      <c r="S53" s="30" t="s">
        <v>49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20">
        <v>45034.0</v>
      </c>
      <c r="C54" s="21" t="s">
        <v>1263</v>
      </c>
      <c r="D54" s="22">
        <v>22727.0</v>
      </c>
      <c r="E54" s="23" t="s">
        <v>502</v>
      </c>
      <c r="F54" s="24"/>
      <c r="G54" s="25"/>
      <c r="H54" s="25"/>
      <c r="I54" s="27">
        <v>5000.0</v>
      </c>
      <c r="J54" s="25"/>
      <c r="K54" s="25"/>
      <c r="L54" s="25"/>
      <c r="M54" s="25"/>
      <c r="N54" s="25"/>
      <c r="O54" s="28"/>
      <c r="P54" s="25"/>
      <c r="Q54" s="24">
        <v>5000.0</v>
      </c>
      <c r="R54" s="29">
        <f t="shared" si="1"/>
        <v>0</v>
      </c>
      <c r="S54" s="30" t="s">
        <v>230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20">
        <v>45034.0</v>
      </c>
      <c r="C55" s="21" t="s">
        <v>1264</v>
      </c>
      <c r="D55" s="22">
        <v>22727.0</v>
      </c>
      <c r="E55" s="23" t="s">
        <v>502</v>
      </c>
      <c r="F55" s="24"/>
      <c r="G55" s="25"/>
      <c r="H55" s="25"/>
      <c r="I55" s="27"/>
      <c r="J55" s="25">
        <v>2500.0</v>
      </c>
      <c r="K55" s="25"/>
      <c r="L55" s="25"/>
      <c r="M55" s="25"/>
      <c r="N55" s="25"/>
      <c r="O55" s="28"/>
      <c r="P55" s="25"/>
      <c r="Q55" s="24">
        <v>2500.0</v>
      </c>
      <c r="R55" s="29">
        <f t="shared" si="1"/>
        <v>0</v>
      </c>
      <c r="S55" s="30" t="s">
        <v>230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20">
        <v>45034.0</v>
      </c>
      <c r="C56" s="21" t="s">
        <v>1265</v>
      </c>
      <c r="D56" s="22">
        <v>48631.0</v>
      </c>
      <c r="E56" s="23" t="s">
        <v>150</v>
      </c>
      <c r="F56" s="24"/>
      <c r="G56" s="25"/>
      <c r="H56" s="25"/>
      <c r="I56" s="27">
        <v>5000.0</v>
      </c>
      <c r="J56" s="25"/>
      <c r="K56" s="25"/>
      <c r="L56" s="25"/>
      <c r="M56" s="25"/>
      <c r="N56" s="25"/>
      <c r="O56" s="28"/>
      <c r="P56" s="25"/>
      <c r="Q56" s="24">
        <v>5000.0</v>
      </c>
      <c r="R56" s="29">
        <f t="shared" si="1"/>
        <v>0</v>
      </c>
      <c r="S56" s="30" t="s">
        <v>25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>
        <v>53.0</v>
      </c>
      <c r="B57" s="20">
        <v>45034.0</v>
      </c>
      <c r="C57" s="21" t="s">
        <v>1266</v>
      </c>
      <c r="D57" s="22">
        <v>28414.0</v>
      </c>
      <c r="E57" s="23" t="s">
        <v>125</v>
      </c>
      <c r="F57" s="24"/>
      <c r="G57" s="25"/>
      <c r="H57" s="25"/>
      <c r="I57" s="27">
        <v>900.0</v>
      </c>
      <c r="J57" s="25"/>
      <c r="K57" s="25"/>
      <c r="L57" s="25"/>
      <c r="M57" s="25"/>
      <c r="N57" s="25"/>
      <c r="O57" s="28"/>
      <c r="P57" s="25"/>
      <c r="Q57" s="24">
        <v>900.0</v>
      </c>
      <c r="R57" s="29">
        <f t="shared" si="1"/>
        <v>0</v>
      </c>
      <c r="S57" s="30" t="s">
        <v>25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>
        <v>54.0</v>
      </c>
      <c r="B58" s="20">
        <v>45034.0</v>
      </c>
      <c r="C58" s="21" t="s">
        <v>1267</v>
      </c>
      <c r="D58" s="22">
        <v>21818.0</v>
      </c>
      <c r="E58" s="23" t="s">
        <v>275</v>
      </c>
      <c r="F58" s="24"/>
      <c r="G58" s="25"/>
      <c r="H58" s="25"/>
      <c r="I58" s="27"/>
      <c r="J58" s="25"/>
      <c r="K58" s="25">
        <v>2500.0</v>
      </c>
      <c r="L58" s="25"/>
      <c r="M58" s="25"/>
      <c r="N58" s="25"/>
      <c r="O58" s="28"/>
      <c r="P58" s="25"/>
      <c r="Q58" s="24">
        <v>2500.0</v>
      </c>
      <c r="R58" s="29">
        <f t="shared" si="1"/>
        <v>0</v>
      </c>
      <c r="S58" s="30" t="s">
        <v>25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>
        <v>55.0</v>
      </c>
      <c r="B59" s="20">
        <v>45034.0</v>
      </c>
      <c r="C59" s="21" t="s">
        <v>1268</v>
      </c>
      <c r="D59" s="22">
        <v>73862.0</v>
      </c>
      <c r="E59" s="23" t="s">
        <v>1269</v>
      </c>
      <c r="F59" s="24"/>
      <c r="G59" s="25"/>
      <c r="H59" s="25"/>
      <c r="I59" s="27">
        <v>2640.0</v>
      </c>
      <c r="J59" s="25"/>
      <c r="K59" s="25"/>
      <c r="L59" s="25"/>
      <c r="M59" s="25"/>
      <c r="N59" s="25"/>
      <c r="O59" s="28"/>
      <c r="P59" s="28"/>
      <c r="Q59" s="24">
        <v>2640.0</v>
      </c>
      <c r="R59" s="29">
        <f t="shared" si="1"/>
        <v>0</v>
      </c>
      <c r="S59" s="30" t="s">
        <v>49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9">
        <v>56.0</v>
      </c>
      <c r="B60" s="20">
        <v>45034.0</v>
      </c>
      <c r="C60" s="21" t="s">
        <v>1270</v>
      </c>
      <c r="D60" s="22">
        <v>76817.0</v>
      </c>
      <c r="E60" s="23" t="s">
        <v>1271</v>
      </c>
      <c r="F60" s="24"/>
      <c r="G60" s="25"/>
      <c r="H60" s="25"/>
      <c r="I60" s="27">
        <v>7300.0</v>
      </c>
      <c r="J60" s="25"/>
      <c r="K60" s="25"/>
      <c r="L60" s="25"/>
      <c r="M60" s="25"/>
      <c r="N60" s="25"/>
      <c r="O60" s="28"/>
      <c r="P60" s="28"/>
      <c r="Q60" s="24">
        <v>7300.0</v>
      </c>
      <c r="R60" s="29">
        <f t="shared" si="1"/>
        <v>0</v>
      </c>
      <c r="S60" s="30" t="s">
        <v>49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9">
        <v>57.0</v>
      </c>
      <c r="B61" s="20">
        <v>45034.0</v>
      </c>
      <c r="C61" s="21" t="s">
        <v>1272</v>
      </c>
      <c r="D61" s="22">
        <v>67797.0</v>
      </c>
      <c r="E61" s="23" t="s">
        <v>1273</v>
      </c>
      <c r="F61" s="24"/>
      <c r="G61" s="25"/>
      <c r="H61" s="25"/>
      <c r="I61" s="27">
        <v>15000.0</v>
      </c>
      <c r="J61" s="25"/>
      <c r="K61" s="25"/>
      <c r="L61" s="25"/>
      <c r="M61" s="25"/>
      <c r="N61" s="25"/>
      <c r="O61" s="28"/>
      <c r="P61" s="28"/>
      <c r="Q61" s="24">
        <v>15000.0</v>
      </c>
      <c r="R61" s="29">
        <f t="shared" si="1"/>
        <v>0</v>
      </c>
      <c r="S61" s="30" t="s">
        <v>49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9">
        <v>58.0</v>
      </c>
      <c r="B62" s="34">
        <v>45034.0</v>
      </c>
      <c r="C62" s="35" t="s">
        <v>1274</v>
      </c>
      <c r="D62" s="36">
        <v>52993.0</v>
      </c>
      <c r="E62" s="37" t="s">
        <v>1275</v>
      </c>
      <c r="F62" s="24"/>
      <c r="G62" s="25"/>
      <c r="H62" s="25"/>
      <c r="I62" s="27">
        <v>350.0</v>
      </c>
      <c r="J62" s="25"/>
      <c r="K62" s="25"/>
      <c r="L62" s="25"/>
      <c r="M62" s="25"/>
      <c r="N62" s="25"/>
      <c r="O62" s="28"/>
      <c r="P62" s="28"/>
      <c r="Q62" s="24">
        <v>350.0</v>
      </c>
      <c r="R62" s="29">
        <f t="shared" si="1"/>
        <v>0</v>
      </c>
      <c r="S62" s="30" t="s">
        <v>49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9">
        <v>59.0</v>
      </c>
      <c r="B63" s="34">
        <v>45034.0</v>
      </c>
      <c r="C63" s="35" t="s">
        <v>1276</v>
      </c>
      <c r="D63" s="36">
        <v>76818.0</v>
      </c>
      <c r="E63" s="37" t="s">
        <v>1277</v>
      </c>
      <c r="F63" s="24"/>
      <c r="G63" s="25"/>
      <c r="H63" s="25"/>
      <c r="I63" s="27">
        <v>7300.0</v>
      </c>
      <c r="J63" s="25"/>
      <c r="K63" s="25"/>
      <c r="L63" s="25"/>
      <c r="M63" s="25"/>
      <c r="N63" s="25"/>
      <c r="O63" s="28"/>
      <c r="P63" s="28"/>
      <c r="Q63" s="24">
        <v>7300.0</v>
      </c>
      <c r="R63" s="29">
        <f t="shared" si="1"/>
        <v>0</v>
      </c>
      <c r="S63" s="30" t="s">
        <v>25</v>
      </c>
      <c r="T63" s="31"/>
      <c r="U63" s="10"/>
      <c r="V63" s="10"/>
      <c r="W63" s="52"/>
      <c r="X63" s="10"/>
      <c r="Y63" s="10"/>
      <c r="Z63" s="10"/>
      <c r="AA63" s="10"/>
      <c r="AB63" s="10"/>
      <c r="AC63" s="10"/>
      <c r="AD63" s="10"/>
      <c r="AE63" s="10"/>
    </row>
    <row r="64">
      <c r="A64" s="19">
        <v>60.0</v>
      </c>
      <c r="B64" s="34">
        <v>45034.0</v>
      </c>
      <c r="C64" s="35" t="s">
        <v>1278</v>
      </c>
      <c r="D64" s="36">
        <v>51782.0</v>
      </c>
      <c r="E64" s="37" t="s">
        <v>1279</v>
      </c>
      <c r="F64" s="24"/>
      <c r="G64" s="25"/>
      <c r="H64" s="25">
        <v>350.0</v>
      </c>
      <c r="I64" s="27"/>
      <c r="J64" s="25"/>
      <c r="K64" s="25"/>
      <c r="L64" s="25"/>
      <c r="M64" s="25"/>
      <c r="N64" s="25"/>
      <c r="O64" s="28"/>
      <c r="P64" s="28"/>
      <c r="Q64" s="24">
        <v>350.0</v>
      </c>
      <c r="R64" s="29">
        <f t="shared" si="1"/>
        <v>0</v>
      </c>
      <c r="S64" s="30"/>
      <c r="T64" s="31"/>
      <c r="U64" s="10"/>
      <c r="V64" s="10"/>
      <c r="W64" s="52"/>
      <c r="X64" s="10"/>
      <c r="Y64" s="10"/>
      <c r="Z64" s="10"/>
      <c r="AA64" s="10"/>
      <c r="AB64" s="10"/>
      <c r="AC64" s="10"/>
      <c r="AD64" s="10"/>
      <c r="AE64" s="10"/>
    </row>
    <row r="65">
      <c r="A65" s="19">
        <v>61.0</v>
      </c>
      <c r="B65" s="34">
        <v>45034.0</v>
      </c>
      <c r="C65" s="35" t="s">
        <v>1280</v>
      </c>
      <c r="D65" s="36">
        <v>21828.0</v>
      </c>
      <c r="E65" s="37" t="s">
        <v>759</v>
      </c>
      <c r="F65" s="24"/>
      <c r="G65" s="25"/>
      <c r="H65" s="25"/>
      <c r="I65" s="27"/>
      <c r="J65" s="25"/>
      <c r="K65" s="25">
        <v>5450.0</v>
      </c>
      <c r="L65" s="25"/>
      <c r="M65" s="25"/>
      <c r="N65" s="25"/>
      <c r="O65" s="28"/>
      <c r="P65" s="28"/>
      <c r="Q65" s="24">
        <v>5450.0</v>
      </c>
      <c r="R65" s="29">
        <f t="shared" si="1"/>
        <v>0</v>
      </c>
      <c r="S65" s="30"/>
      <c r="T65" s="31"/>
      <c r="U65" s="10"/>
      <c r="V65" s="10"/>
      <c r="W65" s="52"/>
      <c r="X65" s="10"/>
      <c r="Y65" s="10"/>
      <c r="Z65" s="10"/>
      <c r="AA65" s="10"/>
      <c r="AB65" s="10"/>
      <c r="AC65" s="10"/>
      <c r="AD65" s="10"/>
      <c r="AE65" s="10"/>
    </row>
    <row r="66">
      <c r="A66" s="19"/>
      <c r="B66" s="34"/>
      <c r="C66" s="35"/>
      <c r="D66" s="36"/>
      <c r="E66" s="37"/>
      <c r="F66" s="24"/>
      <c r="G66" s="25"/>
      <c r="H66" s="25"/>
      <c r="I66" s="27"/>
      <c r="J66" s="25"/>
      <c r="K66" s="25"/>
      <c r="L66" s="25"/>
      <c r="M66" s="25"/>
      <c r="N66" s="25"/>
      <c r="O66" s="28"/>
      <c r="P66" s="28"/>
      <c r="Q66" s="24"/>
      <c r="R66" s="29">
        <f t="shared" si="1"/>
        <v>0</v>
      </c>
      <c r="S66" s="30"/>
      <c r="T66" s="31"/>
      <c r="U66" s="10"/>
      <c r="V66" s="10"/>
      <c r="W66" s="52" t="s">
        <v>24</v>
      </c>
      <c r="X66" s="10"/>
      <c r="Y66" s="10"/>
      <c r="Z66" s="10"/>
      <c r="AA66" s="10"/>
      <c r="AB66" s="10"/>
      <c r="AC66" s="10"/>
      <c r="AD66" s="10"/>
      <c r="AE66" s="10"/>
    </row>
    <row r="67">
      <c r="A67" s="19"/>
      <c r="B67" s="34"/>
      <c r="C67" s="35"/>
      <c r="D67" s="36"/>
      <c r="E67" s="37"/>
      <c r="F67" s="24"/>
      <c r="G67" s="25"/>
      <c r="H67" s="25"/>
      <c r="I67" s="27"/>
      <c r="J67" s="25"/>
      <c r="K67" s="25"/>
      <c r="L67" s="25"/>
      <c r="M67" s="25"/>
      <c r="N67" s="25"/>
      <c r="O67" s="28"/>
      <c r="P67" s="28"/>
      <c r="Q67" s="24"/>
      <c r="R67" s="29">
        <f t="shared" si="1"/>
        <v>0</v>
      </c>
      <c r="S67" s="30"/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9"/>
      <c r="B68" s="39"/>
      <c r="C68" s="40"/>
      <c r="D68" s="40"/>
      <c r="E68" s="41"/>
      <c r="F68" s="42">
        <f t="shared" ref="F68:R68" si="2">SUM(F5:F67)</f>
        <v>4850</v>
      </c>
      <c r="G68" s="42">
        <f t="shared" si="2"/>
        <v>5000</v>
      </c>
      <c r="H68" s="42">
        <f t="shared" si="2"/>
        <v>3900</v>
      </c>
      <c r="I68" s="42">
        <f t="shared" si="2"/>
        <v>194790</v>
      </c>
      <c r="J68" s="42">
        <f t="shared" si="2"/>
        <v>73200</v>
      </c>
      <c r="K68" s="42">
        <f t="shared" si="2"/>
        <v>33240</v>
      </c>
      <c r="L68" s="42">
        <f t="shared" si="2"/>
        <v>0</v>
      </c>
      <c r="M68" s="42">
        <f t="shared" si="2"/>
        <v>0</v>
      </c>
      <c r="N68" s="42">
        <f t="shared" si="2"/>
        <v>70050</v>
      </c>
      <c r="O68" s="42">
        <f t="shared" si="2"/>
        <v>0</v>
      </c>
      <c r="P68" s="42">
        <f t="shared" si="2"/>
        <v>0</v>
      </c>
      <c r="Q68" s="56">
        <f t="shared" si="2"/>
        <v>385030</v>
      </c>
      <c r="R68" s="29">
        <f t="shared" si="2"/>
        <v>0</v>
      </c>
      <c r="S68" s="44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</row>
    <row r="69">
      <c r="A69" s="46"/>
      <c r="B69" s="40"/>
      <c r="C69" s="40"/>
      <c r="D69" s="40"/>
      <c r="E69" s="41"/>
      <c r="F69" s="47">
        <f>F68+G68+H68+I68+J68+K68+L68+M68+N68+O68+P68</f>
        <v>385030</v>
      </c>
      <c r="G69" s="8"/>
      <c r="H69" s="8"/>
      <c r="I69" s="8"/>
      <c r="J69" s="8"/>
      <c r="K69" s="8"/>
      <c r="L69" s="9"/>
      <c r="M69" s="48"/>
      <c r="N69" s="48"/>
      <c r="O69" s="48"/>
      <c r="P69" s="48"/>
      <c r="Q69" s="49" t="s">
        <v>37</v>
      </c>
      <c r="R69" s="45"/>
      <c r="S69" s="50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</row>
    <row r="70">
      <c r="A70" s="10"/>
      <c r="B70" s="51"/>
      <c r="C70" s="51"/>
      <c r="D70" s="51"/>
      <c r="E70" s="10"/>
      <c r="F70" s="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52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 t="s">
        <v>37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52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1"/>
      <c r="C85" s="51"/>
      <c r="D85" s="51"/>
      <c r="E85" s="10"/>
      <c r="F85" s="5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1"/>
      <c r="C86" s="51"/>
      <c r="D86" s="51"/>
      <c r="E86" s="10"/>
      <c r="F86" s="5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1"/>
      <c r="C87" s="51"/>
      <c r="D87" s="51"/>
      <c r="E87" s="10"/>
      <c r="F87" s="5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1"/>
      <c r="C88" s="51"/>
      <c r="D88" s="51"/>
      <c r="E88" s="10"/>
      <c r="F88" s="5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1"/>
      <c r="C89" s="51"/>
      <c r="D89" s="51"/>
      <c r="E89" s="10"/>
      <c r="F89" s="5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1"/>
      <c r="C90" s="51"/>
      <c r="D90" s="51"/>
      <c r="E90" s="10"/>
      <c r="F90" s="5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1"/>
      <c r="C91" s="51"/>
      <c r="D91" s="51"/>
      <c r="E91" s="10"/>
      <c r="F91" s="5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3"/>
      <c r="C1024" s="53"/>
      <c r="D1024" s="53"/>
      <c r="E1024" s="4"/>
      <c r="F1024" s="5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3"/>
      <c r="C1025" s="53"/>
      <c r="D1025" s="53"/>
      <c r="E1025" s="4"/>
      <c r="F1025" s="5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3"/>
      <c r="C1026" s="53"/>
      <c r="D1026" s="53"/>
      <c r="E1026" s="4"/>
      <c r="F1026" s="5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3"/>
      <c r="C1027" s="53"/>
      <c r="D1027" s="53"/>
      <c r="E1027" s="4"/>
      <c r="F1027" s="53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3"/>
      <c r="C1028" s="53"/>
      <c r="D1028" s="53"/>
      <c r="E1028" s="4"/>
      <c r="F1028" s="53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</sheetData>
  <mergeCells count="17">
    <mergeCell ref="E2:E4"/>
    <mergeCell ref="F3:F4"/>
    <mergeCell ref="G3:H3"/>
    <mergeCell ref="I3:J3"/>
    <mergeCell ref="K3:K4"/>
    <mergeCell ref="L3:L4"/>
    <mergeCell ref="F69:L69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0"/>
    <col customWidth="1" min="4" max="4" width="12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70" t="s">
        <v>1281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19">
        <v>1.0</v>
      </c>
      <c r="B5" s="20">
        <v>45034.0</v>
      </c>
      <c r="C5" s="21" t="s">
        <v>1282</v>
      </c>
      <c r="D5" s="22">
        <v>53249.0</v>
      </c>
      <c r="E5" s="23" t="s">
        <v>775</v>
      </c>
      <c r="F5" s="24"/>
      <c r="G5" s="25"/>
      <c r="H5" s="25">
        <v>30000.0</v>
      </c>
      <c r="I5" s="26"/>
      <c r="J5" s="27"/>
      <c r="K5" s="25"/>
      <c r="L5" s="28"/>
      <c r="M5" s="25"/>
      <c r="N5" s="25"/>
      <c r="O5" s="28"/>
      <c r="P5" s="25"/>
      <c r="Q5" s="24">
        <v>30000.0</v>
      </c>
      <c r="R5" s="29">
        <f t="shared" ref="R5:R12" si="1">F5+G5+H5+I5+J5+K5+L5+M5+N5+O5+P5-Q5</f>
        <v>0</v>
      </c>
      <c r="S5" s="30" t="s">
        <v>25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19">
        <v>2.0</v>
      </c>
      <c r="B6" s="20">
        <v>45034.0</v>
      </c>
      <c r="C6" s="21" t="s">
        <v>1283</v>
      </c>
      <c r="D6" s="22">
        <v>76808.0</v>
      </c>
      <c r="E6" s="23" t="s">
        <v>1246</v>
      </c>
      <c r="F6" s="24"/>
      <c r="G6" s="25"/>
      <c r="H6" s="25"/>
      <c r="I6" s="27">
        <v>300.0</v>
      </c>
      <c r="J6" s="25"/>
      <c r="K6" s="25"/>
      <c r="L6" s="28"/>
      <c r="M6" s="28"/>
      <c r="N6" s="25"/>
      <c r="O6" s="28"/>
      <c r="P6" s="28"/>
      <c r="Q6" s="24">
        <v>300.0</v>
      </c>
      <c r="R6" s="29">
        <f t="shared" si="1"/>
        <v>0</v>
      </c>
      <c r="S6" s="30" t="s">
        <v>25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19">
        <v>3.0</v>
      </c>
      <c r="B7" s="20">
        <v>45035.0</v>
      </c>
      <c r="C7" s="21" t="s">
        <v>1284</v>
      </c>
      <c r="D7" s="22">
        <v>52214.0</v>
      </c>
      <c r="E7" s="23" t="s">
        <v>345</v>
      </c>
      <c r="F7" s="24"/>
      <c r="G7" s="25"/>
      <c r="H7" s="25"/>
      <c r="I7" s="27">
        <v>650.0</v>
      </c>
      <c r="J7" s="25"/>
      <c r="K7" s="25"/>
      <c r="L7" s="28"/>
      <c r="M7" s="25"/>
      <c r="N7" s="25"/>
      <c r="O7" s="28"/>
      <c r="P7" s="28"/>
      <c r="Q7" s="24">
        <v>650.0</v>
      </c>
      <c r="R7" s="29">
        <f t="shared" si="1"/>
        <v>0</v>
      </c>
      <c r="S7" s="30" t="s">
        <v>246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19">
        <v>4.0</v>
      </c>
      <c r="B8" s="20">
        <v>45035.0</v>
      </c>
      <c r="C8" s="21" t="s">
        <v>1285</v>
      </c>
      <c r="D8" s="22">
        <v>21821.0</v>
      </c>
      <c r="E8" s="23" t="s">
        <v>1286</v>
      </c>
      <c r="F8" s="24"/>
      <c r="G8" s="25">
        <v>1250.0</v>
      </c>
      <c r="H8" s="25"/>
      <c r="I8" s="27"/>
      <c r="J8" s="25"/>
      <c r="K8" s="25"/>
      <c r="L8" s="28"/>
      <c r="M8" s="28"/>
      <c r="N8" s="25"/>
      <c r="O8" s="28"/>
      <c r="P8" s="28"/>
      <c r="Q8" s="24">
        <v>1250.0</v>
      </c>
      <c r="R8" s="29">
        <f t="shared" si="1"/>
        <v>0</v>
      </c>
      <c r="S8" s="30" t="s">
        <v>25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19">
        <v>5.0</v>
      </c>
      <c r="B9" s="20">
        <v>45035.0</v>
      </c>
      <c r="C9" s="21" t="s">
        <v>1287</v>
      </c>
      <c r="D9" s="22">
        <v>76708.0</v>
      </c>
      <c r="E9" s="23" t="s">
        <v>1288</v>
      </c>
      <c r="F9" s="24"/>
      <c r="G9" s="25"/>
      <c r="H9" s="25"/>
      <c r="I9" s="27">
        <v>7000.0</v>
      </c>
      <c r="J9" s="25"/>
      <c r="K9" s="25"/>
      <c r="L9" s="28"/>
      <c r="M9" s="28"/>
      <c r="N9" s="25"/>
      <c r="O9" s="28"/>
      <c r="P9" s="28"/>
      <c r="Q9" s="24">
        <v>7000.0</v>
      </c>
      <c r="R9" s="29">
        <f t="shared" si="1"/>
        <v>0</v>
      </c>
      <c r="S9" s="30" t="s">
        <v>45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19">
        <v>6.0</v>
      </c>
      <c r="B10" s="20">
        <v>45035.0</v>
      </c>
      <c r="C10" s="21" t="s">
        <v>1289</v>
      </c>
      <c r="D10" s="22">
        <v>76714.0</v>
      </c>
      <c r="E10" s="23" t="s">
        <v>1290</v>
      </c>
      <c r="F10" s="24"/>
      <c r="G10" s="25"/>
      <c r="H10" s="25"/>
      <c r="I10" s="27"/>
      <c r="J10" s="25"/>
      <c r="K10" s="25">
        <v>7000.0</v>
      </c>
      <c r="L10" s="25"/>
      <c r="M10" s="25"/>
      <c r="N10" s="25"/>
      <c r="O10" s="28"/>
      <c r="P10" s="28"/>
      <c r="Q10" s="24">
        <v>7000.0</v>
      </c>
      <c r="R10" s="29">
        <f t="shared" si="1"/>
        <v>0</v>
      </c>
      <c r="S10" s="30" t="s">
        <v>45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19">
        <v>7.0</v>
      </c>
      <c r="B11" s="20">
        <v>45035.0</v>
      </c>
      <c r="C11" s="21" t="s">
        <v>1291</v>
      </c>
      <c r="D11" s="22">
        <v>39350.0</v>
      </c>
      <c r="E11" s="23" t="s">
        <v>1292</v>
      </c>
      <c r="F11" s="24"/>
      <c r="G11" s="25"/>
      <c r="H11" s="25"/>
      <c r="I11" s="27"/>
      <c r="J11" s="25">
        <v>7650.0</v>
      </c>
      <c r="K11" s="25"/>
      <c r="L11" s="25"/>
      <c r="M11" s="25"/>
      <c r="N11" s="25"/>
      <c r="O11" s="28"/>
      <c r="P11" s="28"/>
      <c r="Q11" s="24">
        <v>7650.0</v>
      </c>
      <c r="R11" s="29">
        <f t="shared" si="1"/>
        <v>0</v>
      </c>
      <c r="S11" s="30" t="s">
        <v>246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19">
        <v>8.0</v>
      </c>
      <c r="B12" s="20">
        <v>45035.0</v>
      </c>
      <c r="C12" s="21" t="s">
        <v>1293</v>
      </c>
      <c r="D12" s="22">
        <v>53526.0</v>
      </c>
      <c r="E12" s="23" t="s">
        <v>1294</v>
      </c>
      <c r="F12" s="24"/>
      <c r="G12" s="25"/>
      <c r="H12" s="25"/>
      <c r="I12" s="27"/>
      <c r="J12" s="25">
        <v>1400.0</v>
      </c>
      <c r="K12" s="25"/>
      <c r="L12" s="25"/>
      <c r="M12" s="25"/>
      <c r="N12" s="25"/>
      <c r="O12" s="28"/>
      <c r="P12" s="28"/>
      <c r="Q12" s="24">
        <v>1400.0</v>
      </c>
      <c r="R12" s="29">
        <f t="shared" si="1"/>
        <v>0</v>
      </c>
      <c r="S12" s="30" t="s">
        <v>246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19">
        <v>9.0</v>
      </c>
      <c r="B13" s="20">
        <v>45035.0</v>
      </c>
      <c r="C13" s="21" t="s">
        <v>1295</v>
      </c>
      <c r="D13" s="22">
        <v>52471.0</v>
      </c>
      <c r="E13" s="23" t="s">
        <v>1296</v>
      </c>
      <c r="F13" s="24"/>
      <c r="G13" s="55" t="s">
        <v>24</v>
      </c>
      <c r="H13" s="25"/>
      <c r="I13" s="27">
        <v>850.0</v>
      </c>
      <c r="J13" s="25"/>
      <c r="K13" s="25"/>
      <c r="L13" s="25"/>
      <c r="M13" s="25"/>
      <c r="N13" s="25"/>
      <c r="O13" s="28"/>
      <c r="P13" s="28"/>
      <c r="Q13" s="24">
        <v>850.0</v>
      </c>
      <c r="R13" s="29"/>
      <c r="S13" s="30" t="s">
        <v>230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19">
        <v>10.0</v>
      </c>
      <c r="B14" s="20">
        <v>45035.0</v>
      </c>
      <c r="C14" s="21" t="s">
        <v>1297</v>
      </c>
      <c r="D14" s="22">
        <v>51970.0</v>
      </c>
      <c r="E14" s="23" t="s">
        <v>1298</v>
      </c>
      <c r="F14" s="24"/>
      <c r="G14" s="25"/>
      <c r="H14" s="25"/>
      <c r="I14" s="27"/>
      <c r="J14" s="25">
        <v>5150.0</v>
      </c>
      <c r="K14" s="25"/>
      <c r="L14" s="25"/>
      <c r="M14" s="25"/>
      <c r="N14" s="25"/>
      <c r="O14" s="28"/>
      <c r="P14" s="28"/>
      <c r="Q14" s="24">
        <v>5150.0</v>
      </c>
      <c r="R14" s="29">
        <f t="shared" ref="R14:R58" si="2">F14+G14+H14+I14+J14+K14+L14+M14+N14+O14+P14-Q14</f>
        <v>0</v>
      </c>
      <c r="S14" s="30" t="s">
        <v>246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19">
        <v>11.0</v>
      </c>
      <c r="B15" s="20">
        <v>45035.0</v>
      </c>
      <c r="C15" s="21" t="s">
        <v>1299</v>
      </c>
      <c r="D15" s="22">
        <v>48631.0</v>
      </c>
      <c r="E15" s="23" t="s">
        <v>150</v>
      </c>
      <c r="F15" s="24"/>
      <c r="G15" s="25"/>
      <c r="H15" s="25"/>
      <c r="I15" s="27">
        <v>10000.0</v>
      </c>
      <c r="J15" s="25"/>
      <c r="K15" s="25"/>
      <c r="L15" s="25"/>
      <c r="M15" s="25"/>
      <c r="N15" s="25"/>
      <c r="O15" s="28"/>
      <c r="P15" s="28"/>
      <c r="Q15" s="24">
        <v>10000.0</v>
      </c>
      <c r="R15" s="29">
        <f t="shared" si="2"/>
        <v>0</v>
      </c>
      <c r="S15" s="30" t="s">
        <v>25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19">
        <v>12.0</v>
      </c>
      <c r="B16" s="20">
        <v>45035.0</v>
      </c>
      <c r="C16" s="21" t="s">
        <v>1300</v>
      </c>
      <c r="D16" s="22">
        <v>54440.0</v>
      </c>
      <c r="E16" s="23" t="s">
        <v>1301</v>
      </c>
      <c r="F16" s="24"/>
      <c r="G16" s="25"/>
      <c r="H16" s="25"/>
      <c r="I16" s="27">
        <v>3100.0</v>
      </c>
      <c r="J16" s="25"/>
      <c r="K16" s="25"/>
      <c r="L16" s="25"/>
      <c r="M16" s="25"/>
      <c r="N16" s="25"/>
      <c r="O16" s="28"/>
      <c r="P16" s="28"/>
      <c r="Q16" s="24">
        <v>3100.0</v>
      </c>
      <c r="R16" s="29">
        <f t="shared" si="2"/>
        <v>0</v>
      </c>
      <c r="S16" s="30" t="s">
        <v>246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19">
        <v>13.0</v>
      </c>
      <c r="B17" s="20">
        <v>45035.0</v>
      </c>
      <c r="C17" s="21" t="s">
        <v>1302</v>
      </c>
      <c r="D17" s="22">
        <v>51512.0</v>
      </c>
      <c r="E17" s="23" t="s">
        <v>1303</v>
      </c>
      <c r="F17" s="24"/>
      <c r="G17" s="25"/>
      <c r="H17" s="25"/>
      <c r="I17" s="27"/>
      <c r="J17" s="25">
        <v>3750.0</v>
      </c>
      <c r="K17" s="25"/>
      <c r="L17" s="25"/>
      <c r="M17" s="25"/>
      <c r="N17" s="25"/>
      <c r="O17" s="28"/>
      <c r="P17" s="28"/>
      <c r="Q17" s="24">
        <v>3750.0</v>
      </c>
      <c r="R17" s="29">
        <f t="shared" si="2"/>
        <v>0</v>
      </c>
      <c r="S17" s="30" t="s">
        <v>230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19">
        <v>14.0</v>
      </c>
      <c r="B18" s="20">
        <v>45035.0</v>
      </c>
      <c r="C18" s="21" t="s">
        <v>1304</v>
      </c>
      <c r="D18" s="22">
        <v>19688.0</v>
      </c>
      <c r="E18" s="23" t="s">
        <v>272</v>
      </c>
      <c r="F18" s="24"/>
      <c r="G18" s="25"/>
      <c r="H18" s="25"/>
      <c r="I18" s="27"/>
      <c r="J18" s="25">
        <v>15000.0</v>
      </c>
      <c r="K18" s="25"/>
      <c r="L18" s="25"/>
      <c r="M18" s="25"/>
      <c r="N18" s="25"/>
      <c r="O18" s="28"/>
      <c r="P18" s="28"/>
      <c r="Q18" s="24">
        <v>15000.0</v>
      </c>
      <c r="R18" s="29">
        <f t="shared" si="2"/>
        <v>0</v>
      </c>
      <c r="S18" s="30" t="s">
        <v>25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19">
        <v>15.0</v>
      </c>
      <c r="B19" s="20">
        <v>45035.0</v>
      </c>
      <c r="C19" s="21" t="s">
        <v>1305</v>
      </c>
      <c r="D19" s="22">
        <v>43955.0</v>
      </c>
      <c r="E19" s="23" t="s">
        <v>44</v>
      </c>
      <c r="F19" s="24"/>
      <c r="G19" s="25"/>
      <c r="H19" s="25"/>
      <c r="I19" s="27">
        <v>3750.0</v>
      </c>
      <c r="J19" s="25"/>
      <c r="K19" s="25"/>
      <c r="L19" s="25"/>
      <c r="M19" s="25"/>
      <c r="N19" s="25"/>
      <c r="O19" s="28"/>
      <c r="P19" s="28"/>
      <c r="Q19" s="24">
        <v>3750.0</v>
      </c>
      <c r="R19" s="29">
        <f t="shared" si="2"/>
        <v>0</v>
      </c>
      <c r="S19" s="30" t="s">
        <v>230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19">
        <v>16.0</v>
      </c>
      <c r="B20" s="20">
        <v>45035.0</v>
      </c>
      <c r="C20" s="21" t="s">
        <v>1306</v>
      </c>
      <c r="D20" s="22">
        <v>53634.0</v>
      </c>
      <c r="E20" s="23" t="s">
        <v>190</v>
      </c>
      <c r="F20" s="24"/>
      <c r="G20" s="25"/>
      <c r="H20" s="25"/>
      <c r="I20" s="27"/>
      <c r="J20" s="25">
        <v>10000.0</v>
      </c>
      <c r="K20" s="25"/>
      <c r="L20" s="25"/>
      <c r="M20" s="25"/>
      <c r="N20" s="25"/>
      <c r="O20" s="28"/>
      <c r="P20" s="28"/>
      <c r="Q20" s="24">
        <v>10000.0</v>
      </c>
      <c r="R20" s="29">
        <f t="shared" si="2"/>
        <v>0</v>
      </c>
      <c r="S20" s="30" t="s">
        <v>230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19">
        <v>17.0</v>
      </c>
      <c r="B21" s="20">
        <v>45035.0</v>
      </c>
      <c r="C21" s="21" t="s">
        <v>1307</v>
      </c>
      <c r="D21" s="22">
        <v>10250.0</v>
      </c>
      <c r="E21" s="23" t="s">
        <v>80</v>
      </c>
      <c r="F21" s="24"/>
      <c r="G21" s="25"/>
      <c r="H21" s="25"/>
      <c r="I21" s="27">
        <v>11800.0</v>
      </c>
      <c r="J21" s="25"/>
      <c r="K21" s="25"/>
      <c r="L21" s="25"/>
      <c r="M21" s="25"/>
      <c r="N21" s="25"/>
      <c r="O21" s="28"/>
      <c r="P21" s="28"/>
      <c r="Q21" s="24">
        <v>11800.0</v>
      </c>
      <c r="R21" s="29">
        <f t="shared" si="2"/>
        <v>0</v>
      </c>
      <c r="S21" s="30" t="s">
        <v>246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19">
        <v>18.0</v>
      </c>
      <c r="B22" s="20">
        <v>45035.0</v>
      </c>
      <c r="C22" s="21" t="s">
        <v>1308</v>
      </c>
      <c r="D22" s="22">
        <v>61420.0</v>
      </c>
      <c r="E22" s="23" t="s">
        <v>994</v>
      </c>
      <c r="F22" s="24"/>
      <c r="G22" s="25"/>
      <c r="H22" s="25"/>
      <c r="I22" s="27">
        <v>600.0</v>
      </c>
      <c r="J22" s="25"/>
      <c r="K22" s="25"/>
      <c r="L22" s="25"/>
      <c r="M22" s="25"/>
      <c r="N22" s="25"/>
      <c r="O22" s="28"/>
      <c r="P22" s="28"/>
      <c r="Q22" s="24">
        <v>600.0</v>
      </c>
      <c r="R22" s="29">
        <f t="shared" si="2"/>
        <v>0</v>
      </c>
      <c r="S22" s="30" t="s">
        <v>25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19">
        <v>19.0</v>
      </c>
      <c r="B23" s="20">
        <v>45035.0</v>
      </c>
      <c r="C23" s="21" t="s">
        <v>1309</v>
      </c>
      <c r="D23" s="22">
        <v>45937.0</v>
      </c>
      <c r="E23" s="23" t="s">
        <v>205</v>
      </c>
      <c r="F23" s="24"/>
      <c r="G23" s="25"/>
      <c r="H23" s="25"/>
      <c r="I23" s="27">
        <v>350.0</v>
      </c>
      <c r="J23" s="25"/>
      <c r="K23" s="25"/>
      <c r="L23" s="25"/>
      <c r="M23" s="25"/>
      <c r="N23" s="25"/>
      <c r="O23" s="28"/>
      <c r="P23" s="28"/>
      <c r="Q23" s="24">
        <v>350.0</v>
      </c>
      <c r="R23" s="29">
        <f t="shared" si="2"/>
        <v>0</v>
      </c>
      <c r="S23" s="30" t="s">
        <v>246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19">
        <v>20.0</v>
      </c>
      <c r="B24" s="20">
        <v>45035.0</v>
      </c>
      <c r="C24" s="21" t="s">
        <v>1310</v>
      </c>
      <c r="D24" s="22">
        <v>76828.0</v>
      </c>
      <c r="E24" s="23" t="s">
        <v>1311</v>
      </c>
      <c r="F24" s="24"/>
      <c r="G24" s="25"/>
      <c r="H24" s="25"/>
      <c r="I24" s="27">
        <v>7300.0</v>
      </c>
      <c r="J24" s="25"/>
      <c r="K24" s="25"/>
      <c r="L24" s="25"/>
      <c r="M24" s="25"/>
      <c r="N24" s="25"/>
      <c r="O24" s="28"/>
      <c r="P24" s="28"/>
      <c r="Q24" s="24">
        <v>7300.0</v>
      </c>
      <c r="R24" s="29">
        <f t="shared" si="2"/>
        <v>0</v>
      </c>
      <c r="S24" s="30" t="s">
        <v>45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19">
        <v>21.0</v>
      </c>
      <c r="B25" s="20">
        <v>45035.0</v>
      </c>
      <c r="C25" s="21" t="s">
        <v>1312</v>
      </c>
      <c r="D25" s="22">
        <v>76002.0</v>
      </c>
      <c r="E25" s="23" t="s">
        <v>1313</v>
      </c>
      <c r="F25" s="24"/>
      <c r="G25" s="25"/>
      <c r="H25" s="25"/>
      <c r="I25" s="27"/>
      <c r="J25" s="25">
        <v>7000.0</v>
      </c>
      <c r="K25" s="25"/>
      <c r="L25" s="25"/>
      <c r="M25" s="25"/>
      <c r="N25" s="25"/>
      <c r="O25" s="28"/>
      <c r="P25" s="28"/>
      <c r="Q25" s="24">
        <v>7000.0</v>
      </c>
      <c r="R25" s="29">
        <f t="shared" si="2"/>
        <v>0</v>
      </c>
      <c r="S25" s="30" t="s">
        <v>246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19">
        <v>22.0</v>
      </c>
      <c r="B26" s="20">
        <v>45035.0</v>
      </c>
      <c r="C26" s="21" t="s">
        <v>1314</v>
      </c>
      <c r="D26" s="22">
        <v>76829.0</v>
      </c>
      <c r="E26" s="23" t="s">
        <v>1315</v>
      </c>
      <c r="F26" s="24"/>
      <c r="G26" s="25"/>
      <c r="H26" s="25"/>
      <c r="I26" s="27">
        <v>7300.0</v>
      </c>
      <c r="J26" s="25"/>
      <c r="K26" s="25"/>
      <c r="L26" s="25"/>
      <c r="M26" s="25"/>
      <c r="N26" s="25"/>
      <c r="O26" s="28"/>
      <c r="P26" s="28"/>
      <c r="Q26" s="24">
        <v>7300.0</v>
      </c>
      <c r="R26" s="29">
        <f t="shared" si="2"/>
        <v>0</v>
      </c>
      <c r="S26" s="30" t="s">
        <v>45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19">
        <v>23.0</v>
      </c>
      <c r="B27" s="20">
        <v>45035.0</v>
      </c>
      <c r="C27" s="21" t="s">
        <v>1316</v>
      </c>
      <c r="D27" s="22">
        <v>74492.0</v>
      </c>
      <c r="E27" s="23" t="s">
        <v>245</v>
      </c>
      <c r="F27" s="24"/>
      <c r="G27" s="25"/>
      <c r="H27" s="25"/>
      <c r="I27" s="27">
        <v>10750.0</v>
      </c>
      <c r="J27" s="25"/>
      <c r="K27" s="25"/>
      <c r="L27" s="25"/>
      <c r="M27" s="25"/>
      <c r="N27" s="25"/>
      <c r="O27" s="28"/>
      <c r="P27" s="28"/>
      <c r="Q27" s="24">
        <v>10750.0</v>
      </c>
      <c r="R27" s="29">
        <f t="shared" si="2"/>
        <v>0</v>
      </c>
      <c r="S27" s="30" t="s">
        <v>230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19">
        <v>24.0</v>
      </c>
      <c r="B28" s="20">
        <v>45035.0</v>
      </c>
      <c r="C28" s="21" t="s">
        <v>1317</v>
      </c>
      <c r="D28" s="22">
        <v>48910.0</v>
      </c>
      <c r="E28" s="23" t="s">
        <v>866</v>
      </c>
      <c r="F28" s="24"/>
      <c r="G28" s="25"/>
      <c r="H28" s="25"/>
      <c r="I28" s="27"/>
      <c r="J28" s="25">
        <v>10350.0</v>
      </c>
      <c r="K28" s="25"/>
      <c r="L28" s="25"/>
      <c r="M28" s="25"/>
      <c r="N28" s="25"/>
      <c r="O28" s="28"/>
      <c r="P28" s="28"/>
      <c r="Q28" s="24">
        <v>10350.0</v>
      </c>
      <c r="R28" s="29">
        <f t="shared" si="2"/>
        <v>0</v>
      </c>
      <c r="S28" s="30" t="s">
        <v>246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19">
        <v>25.0</v>
      </c>
      <c r="B29" s="20">
        <v>45035.0</v>
      </c>
      <c r="C29" s="21" t="s">
        <v>1318</v>
      </c>
      <c r="D29" s="22">
        <v>74765.0</v>
      </c>
      <c r="E29" s="23" t="s">
        <v>891</v>
      </c>
      <c r="F29" s="24"/>
      <c r="G29" s="25"/>
      <c r="H29" s="25"/>
      <c r="I29" s="27">
        <v>3275.0</v>
      </c>
      <c r="J29" s="25"/>
      <c r="K29" s="25"/>
      <c r="L29" s="25"/>
      <c r="M29" s="25"/>
      <c r="N29" s="25"/>
      <c r="O29" s="28"/>
      <c r="P29" s="28"/>
      <c r="Q29" s="24">
        <v>3275.0</v>
      </c>
      <c r="R29" s="29">
        <f t="shared" si="2"/>
        <v>0</v>
      </c>
      <c r="S29" s="30" t="s">
        <v>230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19">
        <v>26.0</v>
      </c>
      <c r="B30" s="20">
        <v>45035.0</v>
      </c>
      <c r="C30" s="21" t="s">
        <v>1319</v>
      </c>
      <c r="D30" s="22">
        <v>52240.0</v>
      </c>
      <c r="E30" s="23" t="s">
        <v>569</v>
      </c>
      <c r="F30" s="24"/>
      <c r="G30" s="25"/>
      <c r="H30" s="25"/>
      <c r="I30" s="27"/>
      <c r="J30" s="25">
        <v>6200.0</v>
      </c>
      <c r="K30" s="25"/>
      <c r="L30" s="25"/>
      <c r="M30" s="25"/>
      <c r="N30" s="25"/>
      <c r="O30" s="28"/>
      <c r="P30" s="28"/>
      <c r="Q30" s="24">
        <v>6200.0</v>
      </c>
      <c r="R30" s="29">
        <f t="shared" si="2"/>
        <v>0</v>
      </c>
      <c r="S30" s="30" t="s">
        <v>45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19">
        <v>27.0</v>
      </c>
      <c r="B31" s="20">
        <v>45035.0</v>
      </c>
      <c r="C31" s="21" t="s">
        <v>1320</v>
      </c>
      <c r="D31" s="22">
        <v>21818.0</v>
      </c>
      <c r="E31" s="23" t="s">
        <v>275</v>
      </c>
      <c r="F31" s="24"/>
      <c r="G31" s="25"/>
      <c r="H31" s="25"/>
      <c r="I31" s="27">
        <v>17050.0</v>
      </c>
      <c r="J31" s="25"/>
      <c r="K31" s="25">
        <v>8200.0</v>
      </c>
      <c r="L31" s="25"/>
      <c r="M31" s="25"/>
      <c r="N31" s="25"/>
      <c r="O31" s="28"/>
      <c r="P31" s="25"/>
      <c r="Q31" s="24">
        <v>25250.0</v>
      </c>
      <c r="R31" s="29">
        <f t="shared" si="2"/>
        <v>0</v>
      </c>
      <c r="S31" s="30" t="s">
        <v>45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19">
        <v>28.0</v>
      </c>
      <c r="B32" s="20">
        <v>45035.0</v>
      </c>
      <c r="C32" s="21" t="s">
        <v>1321</v>
      </c>
      <c r="D32" s="22">
        <v>44986.0</v>
      </c>
      <c r="E32" s="23" t="s">
        <v>1322</v>
      </c>
      <c r="F32" s="24"/>
      <c r="G32" s="25"/>
      <c r="H32" s="25"/>
      <c r="I32" s="27">
        <v>5150.0</v>
      </c>
      <c r="J32" s="25"/>
      <c r="K32" s="25"/>
      <c r="L32" s="25"/>
      <c r="M32" s="25"/>
      <c r="N32" s="25"/>
      <c r="O32" s="28"/>
      <c r="P32" s="25"/>
      <c r="Q32" s="24">
        <v>5150.0</v>
      </c>
      <c r="R32" s="29">
        <f t="shared" si="2"/>
        <v>0</v>
      </c>
      <c r="S32" s="30" t="s">
        <v>246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19">
        <v>29.0</v>
      </c>
      <c r="B33" s="20">
        <v>45035.0</v>
      </c>
      <c r="C33" s="21" t="s">
        <v>1323</v>
      </c>
      <c r="D33" s="22">
        <v>76834.0</v>
      </c>
      <c r="E33" s="23" t="s">
        <v>1324</v>
      </c>
      <c r="F33" s="24"/>
      <c r="G33" s="25"/>
      <c r="H33" s="25"/>
      <c r="I33" s="27">
        <v>7300.0</v>
      </c>
      <c r="J33" s="25"/>
      <c r="K33" s="25"/>
      <c r="L33" s="25"/>
      <c r="M33" s="25"/>
      <c r="N33" s="25"/>
      <c r="O33" s="28"/>
      <c r="P33" s="28"/>
      <c r="Q33" s="24">
        <v>7300.0</v>
      </c>
      <c r="R33" s="29">
        <f t="shared" si="2"/>
        <v>0</v>
      </c>
      <c r="S33" s="30" t="s">
        <v>45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19">
        <v>30.0</v>
      </c>
      <c r="B34" s="20">
        <v>45035.0</v>
      </c>
      <c r="C34" s="21" t="s">
        <v>1325</v>
      </c>
      <c r="D34" s="22">
        <v>76832.0</v>
      </c>
      <c r="E34" s="23" t="s">
        <v>1326</v>
      </c>
      <c r="F34" s="24"/>
      <c r="G34" s="25"/>
      <c r="H34" s="25"/>
      <c r="I34" s="27"/>
      <c r="J34" s="25">
        <v>7300.0</v>
      </c>
      <c r="K34" s="25"/>
      <c r="L34" s="25"/>
      <c r="M34" s="25"/>
      <c r="N34" s="25"/>
      <c r="O34" s="28"/>
      <c r="P34" s="25"/>
      <c r="Q34" s="24">
        <v>7300.0</v>
      </c>
      <c r="R34" s="29">
        <f t="shared" si="2"/>
        <v>0</v>
      </c>
      <c r="S34" s="30" t="s">
        <v>25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19">
        <v>31.0</v>
      </c>
      <c r="B35" s="20">
        <v>45035.0</v>
      </c>
      <c r="C35" s="21" t="s">
        <v>1327</v>
      </c>
      <c r="D35" s="22">
        <v>75048.0</v>
      </c>
      <c r="E35" s="23" t="s">
        <v>1328</v>
      </c>
      <c r="F35" s="24"/>
      <c r="G35" s="25"/>
      <c r="H35" s="25"/>
      <c r="I35" s="27"/>
      <c r="J35" s="25">
        <v>5000.0</v>
      </c>
      <c r="K35" s="25"/>
      <c r="L35" s="25"/>
      <c r="M35" s="25"/>
      <c r="N35" s="25"/>
      <c r="O35" s="28"/>
      <c r="P35" s="25"/>
      <c r="Q35" s="24">
        <v>5000.0</v>
      </c>
      <c r="R35" s="29">
        <f t="shared" si="2"/>
        <v>0</v>
      </c>
      <c r="S35" s="30" t="s">
        <v>25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19">
        <v>32.0</v>
      </c>
      <c r="B36" s="20">
        <v>45035.0</v>
      </c>
      <c r="C36" s="21" t="s">
        <v>1329</v>
      </c>
      <c r="D36" s="22">
        <v>75048.0</v>
      </c>
      <c r="E36" s="23" t="s">
        <v>1328</v>
      </c>
      <c r="F36" s="24"/>
      <c r="G36" s="25"/>
      <c r="H36" s="25"/>
      <c r="I36" s="27"/>
      <c r="J36" s="25">
        <v>5000.0</v>
      </c>
      <c r="K36" s="25"/>
      <c r="L36" s="25"/>
      <c r="M36" s="25"/>
      <c r="N36" s="25"/>
      <c r="O36" s="28"/>
      <c r="P36" s="25"/>
      <c r="Q36" s="24">
        <v>5000.0</v>
      </c>
      <c r="R36" s="29">
        <f t="shared" si="2"/>
        <v>0</v>
      </c>
      <c r="S36" s="30" t="s">
        <v>25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19">
        <v>33.0</v>
      </c>
      <c r="B37" s="20">
        <v>45035.0</v>
      </c>
      <c r="C37" s="21" t="s">
        <v>1330</v>
      </c>
      <c r="D37" s="22">
        <v>76835.0</v>
      </c>
      <c r="E37" s="23" t="s">
        <v>1331</v>
      </c>
      <c r="F37" s="24"/>
      <c r="G37" s="25"/>
      <c r="H37" s="25"/>
      <c r="I37" s="27"/>
      <c r="J37" s="25">
        <v>7300.0</v>
      </c>
      <c r="K37" s="25"/>
      <c r="L37" s="25"/>
      <c r="M37" s="25"/>
      <c r="N37" s="25"/>
      <c r="O37" s="28"/>
      <c r="P37" s="25"/>
      <c r="Q37" s="24">
        <v>7300.0</v>
      </c>
      <c r="R37" s="29">
        <f t="shared" si="2"/>
        <v>0</v>
      </c>
      <c r="S37" s="30" t="s">
        <v>25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19">
        <v>34.0</v>
      </c>
      <c r="B38" s="20">
        <v>45035.0</v>
      </c>
      <c r="C38" s="21" t="s">
        <v>1332</v>
      </c>
      <c r="D38" s="22">
        <v>54342.0</v>
      </c>
      <c r="E38" s="23" t="s">
        <v>1333</v>
      </c>
      <c r="F38" s="24"/>
      <c r="G38" s="25"/>
      <c r="H38" s="25"/>
      <c r="I38" s="27">
        <v>1600.0</v>
      </c>
      <c r="J38" s="25"/>
      <c r="K38" s="25"/>
      <c r="L38" s="25"/>
      <c r="M38" s="25"/>
      <c r="N38" s="25"/>
      <c r="O38" s="28"/>
      <c r="P38" s="25"/>
      <c r="Q38" s="24">
        <v>1600.0</v>
      </c>
      <c r="R38" s="29">
        <f t="shared" si="2"/>
        <v>0</v>
      </c>
      <c r="S38" s="30" t="s">
        <v>230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19">
        <v>35.0</v>
      </c>
      <c r="B39" s="20">
        <v>45035.0</v>
      </c>
      <c r="C39" s="21" t="s">
        <v>1334</v>
      </c>
      <c r="D39" s="22">
        <v>29621.0</v>
      </c>
      <c r="E39" s="23" t="s">
        <v>176</v>
      </c>
      <c r="F39" s="24"/>
      <c r="G39" s="25"/>
      <c r="H39" s="25"/>
      <c r="I39" s="27"/>
      <c r="J39" s="25">
        <v>2650.0</v>
      </c>
      <c r="K39" s="25"/>
      <c r="L39" s="25"/>
      <c r="M39" s="25"/>
      <c r="N39" s="25"/>
      <c r="O39" s="28"/>
      <c r="P39" s="25"/>
      <c r="Q39" s="24">
        <v>2650.0</v>
      </c>
      <c r="R39" s="29">
        <f t="shared" si="2"/>
        <v>0</v>
      </c>
      <c r="S39" s="30" t="s">
        <v>45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19">
        <v>36.0</v>
      </c>
      <c r="B40" s="20">
        <v>45035.0</v>
      </c>
      <c r="C40" s="21" t="s">
        <v>1335</v>
      </c>
      <c r="D40" s="22">
        <v>22332.0</v>
      </c>
      <c r="E40" s="23" t="s">
        <v>226</v>
      </c>
      <c r="F40" s="24"/>
      <c r="G40" s="25"/>
      <c r="H40" s="25"/>
      <c r="I40" s="27">
        <v>1400.0</v>
      </c>
      <c r="J40" s="25"/>
      <c r="K40" s="25"/>
      <c r="L40" s="25"/>
      <c r="M40" s="25"/>
      <c r="N40" s="25"/>
      <c r="O40" s="28"/>
      <c r="P40" s="25"/>
      <c r="Q40" s="24">
        <v>1400.0</v>
      </c>
      <c r="R40" s="29">
        <f t="shared" si="2"/>
        <v>0</v>
      </c>
      <c r="S40" s="30" t="s">
        <v>230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19">
        <v>37.0</v>
      </c>
      <c r="B41" s="20">
        <v>45035.0</v>
      </c>
      <c r="C41" s="21" t="s">
        <v>1336</v>
      </c>
      <c r="D41" s="22">
        <v>53676.0</v>
      </c>
      <c r="E41" s="23" t="s">
        <v>1337</v>
      </c>
      <c r="F41" s="24"/>
      <c r="G41" s="25"/>
      <c r="H41" s="25"/>
      <c r="I41" s="27"/>
      <c r="J41" s="25">
        <v>5000.0</v>
      </c>
      <c r="K41" s="25"/>
      <c r="L41" s="25"/>
      <c r="M41" s="25"/>
      <c r="N41" s="25"/>
      <c r="O41" s="28"/>
      <c r="P41" s="25"/>
      <c r="Q41" s="24">
        <v>5000.0</v>
      </c>
      <c r="R41" s="29">
        <f t="shared" si="2"/>
        <v>0</v>
      </c>
      <c r="S41" s="30" t="s">
        <v>45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19">
        <v>38.0</v>
      </c>
      <c r="B42" s="20">
        <v>45035.0</v>
      </c>
      <c r="C42" s="21" t="s">
        <v>1338</v>
      </c>
      <c r="D42" s="22">
        <v>53676.0</v>
      </c>
      <c r="E42" s="23" t="s">
        <v>1337</v>
      </c>
      <c r="F42" s="24"/>
      <c r="G42" s="25"/>
      <c r="H42" s="25"/>
      <c r="I42" s="27"/>
      <c r="J42" s="25">
        <v>5000.0</v>
      </c>
      <c r="K42" s="25"/>
      <c r="L42" s="25"/>
      <c r="M42" s="25"/>
      <c r="N42" s="25"/>
      <c r="O42" s="28"/>
      <c r="P42" s="25"/>
      <c r="Q42" s="24">
        <v>5000.0</v>
      </c>
      <c r="R42" s="29">
        <f t="shared" si="2"/>
        <v>0</v>
      </c>
      <c r="S42" s="30" t="s">
        <v>45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19">
        <v>39.0</v>
      </c>
      <c r="B43" s="20">
        <v>45035.0</v>
      </c>
      <c r="C43" s="21" t="s">
        <v>1339</v>
      </c>
      <c r="D43" s="22">
        <v>42046.0</v>
      </c>
      <c r="E43" s="23" t="s">
        <v>408</v>
      </c>
      <c r="F43" s="24"/>
      <c r="G43" s="25"/>
      <c r="H43" s="25"/>
      <c r="I43" s="27">
        <v>50000.0</v>
      </c>
      <c r="J43" s="25"/>
      <c r="K43" s="25"/>
      <c r="L43" s="25"/>
      <c r="M43" s="25"/>
      <c r="N43" s="25"/>
      <c r="O43" s="28"/>
      <c r="P43" s="25"/>
      <c r="Q43" s="24">
        <v>50000.0</v>
      </c>
      <c r="R43" s="29">
        <f t="shared" si="2"/>
        <v>0</v>
      </c>
      <c r="S43" s="30" t="s">
        <v>45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19">
        <v>40.0</v>
      </c>
      <c r="B44" s="20">
        <v>45035.0</v>
      </c>
      <c r="C44" s="21" t="s">
        <v>1340</v>
      </c>
      <c r="D44" s="22">
        <v>76835.0</v>
      </c>
      <c r="E44" s="23" t="s">
        <v>1331</v>
      </c>
      <c r="F44" s="24"/>
      <c r="G44" s="25"/>
      <c r="H44" s="25"/>
      <c r="I44" s="27"/>
      <c r="J44" s="25">
        <v>5000.0</v>
      </c>
      <c r="K44" s="25"/>
      <c r="L44" s="25"/>
      <c r="M44" s="25"/>
      <c r="N44" s="25"/>
      <c r="O44" s="28"/>
      <c r="P44" s="25"/>
      <c r="Q44" s="24">
        <v>5000.0</v>
      </c>
      <c r="R44" s="29">
        <f t="shared" si="2"/>
        <v>0</v>
      </c>
      <c r="S44" s="30" t="s">
        <v>25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19">
        <v>41.0</v>
      </c>
      <c r="B45" s="20">
        <v>45035.0</v>
      </c>
      <c r="C45" s="21" t="s">
        <v>1341</v>
      </c>
      <c r="D45" s="22">
        <v>69620.0</v>
      </c>
      <c r="E45" s="23" t="s">
        <v>1342</v>
      </c>
      <c r="F45" s="24"/>
      <c r="G45" s="25"/>
      <c r="H45" s="25"/>
      <c r="I45" s="27"/>
      <c r="J45" s="25">
        <v>2805.0</v>
      </c>
      <c r="K45" s="25">
        <v>9695.0</v>
      </c>
      <c r="L45" s="25"/>
      <c r="M45" s="25"/>
      <c r="N45" s="25"/>
      <c r="O45" s="28"/>
      <c r="P45" s="25"/>
      <c r="Q45" s="24">
        <v>12500.0</v>
      </c>
      <c r="R45" s="29">
        <f t="shared" si="2"/>
        <v>0</v>
      </c>
      <c r="S45" s="30" t="s">
        <v>25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19">
        <v>42.0</v>
      </c>
      <c r="B46" s="20">
        <v>45035.0</v>
      </c>
      <c r="C46" s="21" t="s">
        <v>1343</v>
      </c>
      <c r="D46" s="22">
        <v>30895.0</v>
      </c>
      <c r="E46" s="23" t="s">
        <v>486</v>
      </c>
      <c r="F46" s="24"/>
      <c r="G46" s="25"/>
      <c r="H46" s="25"/>
      <c r="I46" s="27"/>
      <c r="J46" s="25">
        <v>4500.0</v>
      </c>
      <c r="K46" s="25"/>
      <c r="L46" s="25"/>
      <c r="M46" s="25"/>
      <c r="N46" s="25"/>
      <c r="O46" s="28"/>
      <c r="P46" s="25"/>
      <c r="Q46" s="24">
        <v>4500.0</v>
      </c>
      <c r="R46" s="29">
        <f t="shared" si="2"/>
        <v>0</v>
      </c>
      <c r="S46" s="30" t="s">
        <v>230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19">
        <v>43.0</v>
      </c>
      <c r="B47" s="20">
        <v>45035.0</v>
      </c>
      <c r="C47" s="21" t="s">
        <v>1344</v>
      </c>
      <c r="D47" s="22">
        <v>76833.0</v>
      </c>
      <c r="E47" s="23" t="s">
        <v>1345</v>
      </c>
      <c r="F47" s="24"/>
      <c r="G47" s="25"/>
      <c r="H47" s="25"/>
      <c r="I47" s="27"/>
      <c r="J47" s="25">
        <v>7300.0</v>
      </c>
      <c r="K47" s="25"/>
      <c r="L47" s="25"/>
      <c r="M47" s="25"/>
      <c r="N47" s="25"/>
      <c r="O47" s="28"/>
      <c r="P47" s="25"/>
      <c r="Q47" s="24">
        <v>7300.0</v>
      </c>
      <c r="R47" s="29">
        <f t="shared" si="2"/>
        <v>0</v>
      </c>
      <c r="S47" s="30" t="s">
        <v>25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19">
        <v>44.0</v>
      </c>
      <c r="B48" s="20">
        <v>45035.0</v>
      </c>
      <c r="C48" s="21" t="s">
        <v>1346</v>
      </c>
      <c r="D48" s="22">
        <v>39317.0</v>
      </c>
      <c r="E48" s="23" t="s">
        <v>581</v>
      </c>
      <c r="F48" s="24"/>
      <c r="G48" s="25"/>
      <c r="H48" s="25"/>
      <c r="I48" s="27"/>
      <c r="J48" s="25">
        <v>15000.0</v>
      </c>
      <c r="K48" s="25"/>
      <c r="L48" s="25"/>
      <c r="M48" s="25"/>
      <c r="N48" s="25"/>
      <c r="O48" s="28"/>
      <c r="P48" s="25"/>
      <c r="Q48" s="24">
        <v>15000.0</v>
      </c>
      <c r="R48" s="29">
        <f t="shared" si="2"/>
        <v>0</v>
      </c>
      <c r="S48" s="30" t="s">
        <v>230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19">
        <v>45.0</v>
      </c>
      <c r="B49" s="20">
        <v>45035.0</v>
      </c>
      <c r="C49" s="21" t="s">
        <v>1347</v>
      </c>
      <c r="D49" s="22">
        <v>76837.0</v>
      </c>
      <c r="E49" s="23" t="s">
        <v>1348</v>
      </c>
      <c r="F49" s="24"/>
      <c r="G49" s="25"/>
      <c r="H49" s="25"/>
      <c r="I49" s="27"/>
      <c r="J49" s="25">
        <v>7300.0</v>
      </c>
      <c r="K49" s="25"/>
      <c r="L49" s="25"/>
      <c r="M49" s="25"/>
      <c r="N49" s="25"/>
      <c r="O49" s="28"/>
      <c r="P49" s="25"/>
      <c r="Q49" s="24">
        <v>7300.0</v>
      </c>
      <c r="R49" s="29">
        <f t="shared" si="2"/>
        <v>0</v>
      </c>
      <c r="S49" s="30" t="s">
        <v>25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19">
        <v>46.0</v>
      </c>
      <c r="B50" s="20">
        <v>45035.0</v>
      </c>
      <c r="C50" s="21" t="s">
        <v>1349</v>
      </c>
      <c r="D50" s="22">
        <v>74586.0</v>
      </c>
      <c r="E50" s="23" t="s">
        <v>1350</v>
      </c>
      <c r="F50" s="24"/>
      <c r="G50" s="25"/>
      <c r="H50" s="25"/>
      <c r="I50" s="27">
        <v>7000.0</v>
      </c>
      <c r="J50" s="25"/>
      <c r="K50" s="25"/>
      <c r="L50" s="25"/>
      <c r="M50" s="25"/>
      <c r="N50" s="25"/>
      <c r="O50" s="28"/>
      <c r="P50" s="25"/>
      <c r="Q50" s="24">
        <v>7000.0</v>
      </c>
      <c r="R50" s="29">
        <f t="shared" si="2"/>
        <v>0</v>
      </c>
      <c r="S50" s="30" t="s">
        <v>45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19">
        <v>47.0</v>
      </c>
      <c r="B51" s="20">
        <v>45035.0</v>
      </c>
      <c r="C51" s="21" t="s">
        <v>1351</v>
      </c>
      <c r="D51" s="22">
        <v>35227.0</v>
      </c>
      <c r="E51" s="23" t="s">
        <v>592</v>
      </c>
      <c r="F51" s="24"/>
      <c r="G51" s="25"/>
      <c r="H51" s="25"/>
      <c r="I51" s="27"/>
      <c r="J51" s="25"/>
      <c r="K51" s="25"/>
      <c r="L51" s="25"/>
      <c r="M51" s="25"/>
      <c r="N51" s="25">
        <v>4500.0</v>
      </c>
      <c r="O51" s="28"/>
      <c r="P51" s="25"/>
      <c r="Q51" s="24">
        <v>4500.0</v>
      </c>
      <c r="R51" s="29">
        <f t="shared" si="2"/>
        <v>0</v>
      </c>
      <c r="S51" s="30" t="s">
        <v>45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19">
        <v>48.0</v>
      </c>
      <c r="B52" s="20">
        <v>45035.0</v>
      </c>
      <c r="C52" s="21" t="s">
        <v>1352</v>
      </c>
      <c r="D52" s="22">
        <v>76838.0</v>
      </c>
      <c r="E52" s="23" t="s">
        <v>1353</v>
      </c>
      <c r="F52" s="24"/>
      <c r="G52" s="25"/>
      <c r="H52" s="25"/>
      <c r="I52" s="27">
        <v>7300.0</v>
      </c>
      <c r="J52" s="25"/>
      <c r="K52" s="25"/>
      <c r="L52" s="25"/>
      <c r="M52" s="25"/>
      <c r="N52" s="25"/>
      <c r="O52" s="28"/>
      <c r="P52" s="25"/>
      <c r="Q52" s="24">
        <v>7300.0</v>
      </c>
      <c r="R52" s="29">
        <f t="shared" si="2"/>
        <v>0</v>
      </c>
      <c r="S52" s="30" t="s">
        <v>45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19">
        <v>49.0</v>
      </c>
      <c r="B53" s="20">
        <v>45035.0</v>
      </c>
      <c r="C53" s="21" t="s">
        <v>1354</v>
      </c>
      <c r="D53" s="22">
        <v>48631.0</v>
      </c>
      <c r="E53" s="23" t="s">
        <v>150</v>
      </c>
      <c r="F53" s="24"/>
      <c r="G53" s="25"/>
      <c r="H53" s="25"/>
      <c r="I53" s="27">
        <v>16150.0</v>
      </c>
      <c r="J53" s="25"/>
      <c r="K53" s="25"/>
      <c r="L53" s="25"/>
      <c r="M53" s="25"/>
      <c r="N53" s="25"/>
      <c r="O53" s="28"/>
      <c r="P53" s="25"/>
      <c r="Q53" s="24">
        <v>16150.0</v>
      </c>
      <c r="R53" s="29">
        <f t="shared" si="2"/>
        <v>0</v>
      </c>
      <c r="S53" s="30" t="s">
        <v>45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19">
        <v>50.0</v>
      </c>
      <c r="B54" s="20">
        <v>45035.0</v>
      </c>
      <c r="C54" s="21" t="s">
        <v>1355</v>
      </c>
      <c r="D54" s="22">
        <v>28414.0</v>
      </c>
      <c r="E54" s="23" t="s">
        <v>125</v>
      </c>
      <c r="F54" s="24"/>
      <c r="G54" s="25"/>
      <c r="H54" s="25"/>
      <c r="I54" s="27"/>
      <c r="J54" s="25"/>
      <c r="K54" s="25">
        <v>1500.0</v>
      </c>
      <c r="L54" s="25"/>
      <c r="M54" s="25"/>
      <c r="N54" s="25"/>
      <c r="O54" s="28"/>
      <c r="P54" s="25"/>
      <c r="Q54" s="24">
        <v>1500.0</v>
      </c>
      <c r="R54" s="29">
        <f t="shared" si="2"/>
        <v>0</v>
      </c>
      <c r="S54" s="30" t="s">
        <v>45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19">
        <v>51.0</v>
      </c>
      <c r="B55" s="20">
        <v>45035.0</v>
      </c>
      <c r="C55" s="21" t="s">
        <v>1356</v>
      </c>
      <c r="D55" s="22">
        <v>42046.0</v>
      </c>
      <c r="E55" s="23" t="s">
        <v>408</v>
      </c>
      <c r="F55" s="24"/>
      <c r="G55" s="25"/>
      <c r="H55" s="25">
        <v>10000.0</v>
      </c>
      <c r="I55" s="27"/>
      <c r="J55" s="25"/>
      <c r="K55" s="25"/>
      <c r="L55" s="25"/>
      <c r="M55" s="25"/>
      <c r="N55" s="25"/>
      <c r="O55" s="28"/>
      <c r="P55" s="25"/>
      <c r="Q55" s="24">
        <v>10000.0</v>
      </c>
      <c r="R55" s="29">
        <f t="shared" si="2"/>
        <v>0</v>
      </c>
      <c r="S55" s="30"/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19">
        <v>52.0</v>
      </c>
      <c r="B56" s="20">
        <v>45035.0</v>
      </c>
      <c r="C56" s="21" t="s">
        <v>1357</v>
      </c>
      <c r="D56" s="22">
        <v>30909.0</v>
      </c>
      <c r="E56" s="23" t="s">
        <v>1358</v>
      </c>
      <c r="F56" s="24"/>
      <c r="G56" s="25"/>
      <c r="H56" s="25">
        <v>8000.0</v>
      </c>
      <c r="I56" s="27"/>
      <c r="J56" s="25"/>
      <c r="K56" s="25"/>
      <c r="L56" s="25"/>
      <c r="M56" s="25"/>
      <c r="N56" s="25"/>
      <c r="O56" s="28"/>
      <c r="P56" s="25"/>
      <c r="Q56" s="24">
        <v>8000.0</v>
      </c>
      <c r="R56" s="29">
        <f t="shared" si="2"/>
        <v>0</v>
      </c>
      <c r="S56" s="30"/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19">
        <v>53.0</v>
      </c>
      <c r="B57" s="20">
        <v>45035.0</v>
      </c>
      <c r="C57" s="21" t="s">
        <v>1359</v>
      </c>
      <c r="D57" s="22">
        <v>49655.0</v>
      </c>
      <c r="E57" s="23" t="s">
        <v>188</v>
      </c>
      <c r="F57" s="24"/>
      <c r="G57" s="25"/>
      <c r="H57" s="25">
        <v>4500.0</v>
      </c>
      <c r="I57" s="27"/>
      <c r="J57" s="25"/>
      <c r="K57" s="25"/>
      <c r="L57" s="25"/>
      <c r="M57" s="25"/>
      <c r="N57" s="25"/>
      <c r="O57" s="28"/>
      <c r="P57" s="25"/>
      <c r="Q57" s="24">
        <v>4500.0</v>
      </c>
      <c r="R57" s="29">
        <f t="shared" si="2"/>
        <v>0</v>
      </c>
      <c r="S57" s="30"/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9"/>
      <c r="B58" s="34"/>
      <c r="C58" s="35"/>
      <c r="D58" s="36"/>
      <c r="E58" s="37"/>
      <c r="F58" s="24"/>
      <c r="G58" s="25"/>
      <c r="H58" s="25"/>
      <c r="I58" s="27"/>
      <c r="J58" s="25"/>
      <c r="K58" s="25"/>
      <c r="L58" s="25"/>
      <c r="M58" s="25"/>
      <c r="N58" s="25"/>
      <c r="O58" s="28"/>
      <c r="P58" s="28"/>
      <c r="Q58" s="24"/>
      <c r="R58" s="29">
        <f t="shared" si="2"/>
        <v>0</v>
      </c>
      <c r="S58" s="30"/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9"/>
      <c r="B59" s="39"/>
      <c r="C59" s="40"/>
      <c r="D59" s="40"/>
      <c r="E59" s="41"/>
      <c r="F59" s="42">
        <f t="shared" ref="F59:Q59" si="3">SUM(F5:F58)</f>
        <v>0</v>
      </c>
      <c r="G59" s="42">
        <f t="shared" si="3"/>
        <v>1250</v>
      </c>
      <c r="H59" s="42">
        <f t="shared" si="3"/>
        <v>52500</v>
      </c>
      <c r="I59" s="42">
        <f t="shared" si="3"/>
        <v>179975</v>
      </c>
      <c r="J59" s="42">
        <f t="shared" si="3"/>
        <v>145655</v>
      </c>
      <c r="K59" s="42">
        <f t="shared" si="3"/>
        <v>26395</v>
      </c>
      <c r="L59" s="42">
        <f t="shared" si="3"/>
        <v>0</v>
      </c>
      <c r="M59" s="42">
        <f t="shared" si="3"/>
        <v>0</v>
      </c>
      <c r="N59" s="42">
        <f t="shared" si="3"/>
        <v>4500</v>
      </c>
      <c r="O59" s="42">
        <f t="shared" si="3"/>
        <v>0</v>
      </c>
      <c r="P59" s="42">
        <f t="shared" si="3"/>
        <v>0</v>
      </c>
      <c r="Q59" s="56">
        <f t="shared" si="3"/>
        <v>410275</v>
      </c>
      <c r="R59" s="29"/>
      <c r="S59" s="44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</row>
    <row r="60">
      <c r="A60" s="46"/>
      <c r="B60" s="40"/>
      <c r="C60" s="40"/>
      <c r="D60" s="40"/>
      <c r="E60" s="41"/>
      <c r="F60" s="47">
        <f>F59+G59+H59+I59+J59+K59+L59+M59+N59+O59+P59</f>
        <v>410275</v>
      </c>
      <c r="G60" s="8"/>
      <c r="H60" s="8"/>
      <c r="I60" s="8"/>
      <c r="J60" s="8"/>
      <c r="K60" s="8"/>
      <c r="L60" s="9"/>
      <c r="M60" s="48"/>
      <c r="N60" s="48"/>
      <c r="O60" s="48"/>
      <c r="P60" s="48"/>
      <c r="Q60" s="49" t="s">
        <v>37</v>
      </c>
      <c r="R60" s="45"/>
      <c r="S60" s="50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</row>
    <row r="61">
      <c r="A61" s="10"/>
      <c r="B61" s="51"/>
      <c r="C61" s="51"/>
      <c r="D61" s="51"/>
      <c r="E61" s="10"/>
      <c r="F61" s="5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1"/>
      <c r="C62" s="51"/>
      <c r="D62" s="51"/>
      <c r="E62" s="10"/>
      <c r="F62" s="5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52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1"/>
      <c r="C63" s="51"/>
      <c r="D63" s="51"/>
      <c r="E63" s="10"/>
      <c r="F63" s="5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1"/>
      <c r="C64" s="51"/>
      <c r="D64" s="51"/>
      <c r="E64" s="10"/>
      <c r="F64" s="5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1"/>
      <c r="C65" s="51"/>
      <c r="D65" s="51"/>
      <c r="E65" s="10"/>
      <c r="F65" s="5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1"/>
      <c r="C66" s="51"/>
      <c r="D66" s="51"/>
      <c r="E66" s="10"/>
      <c r="F66" s="51" t="s">
        <v>37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1"/>
      <c r="C67" s="51"/>
      <c r="D67" s="51"/>
      <c r="E67" s="10"/>
      <c r="F67" s="5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1"/>
      <c r="C68" s="51"/>
      <c r="D68" s="51"/>
      <c r="E68" s="10"/>
      <c r="F68" s="5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1"/>
      <c r="C69" s="51"/>
      <c r="D69" s="51"/>
      <c r="E69" s="10"/>
      <c r="F69" s="5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1"/>
      <c r="C70" s="51"/>
      <c r="D70" s="51"/>
      <c r="E70" s="10"/>
      <c r="F70" s="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52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4"/>
      <c r="B83" s="53"/>
      <c r="C83" s="53"/>
      <c r="D83" s="53"/>
      <c r="E83" s="4"/>
      <c r="F83" s="5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3"/>
      <c r="C84" s="53"/>
      <c r="D84" s="53"/>
      <c r="E84" s="4"/>
      <c r="F84" s="5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3"/>
      <c r="C85" s="53"/>
      <c r="D85" s="53"/>
      <c r="E85" s="4"/>
      <c r="F85" s="5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3"/>
      <c r="C86" s="53"/>
      <c r="D86" s="53"/>
      <c r="E86" s="4"/>
      <c r="F86" s="5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3"/>
      <c r="C87" s="53"/>
      <c r="D87" s="53"/>
      <c r="E87" s="4"/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3"/>
      <c r="C88" s="53"/>
      <c r="D88" s="53"/>
      <c r="E88" s="4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3"/>
      <c r="C89" s="53"/>
      <c r="D89" s="53"/>
      <c r="E89" s="4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</sheetData>
  <mergeCells count="17">
    <mergeCell ref="E2:E4"/>
    <mergeCell ref="F3:F4"/>
    <mergeCell ref="G3:H3"/>
    <mergeCell ref="I3:J3"/>
    <mergeCell ref="K3:K4"/>
    <mergeCell ref="L3:L4"/>
    <mergeCell ref="F60:L60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42.88"/>
    <col customWidth="1" min="4" max="4" width="12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70" t="s">
        <v>1360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72">
        <v>1.0</v>
      </c>
      <c r="B5" s="57">
        <v>45035.0</v>
      </c>
      <c r="C5" s="73" t="s">
        <v>1361</v>
      </c>
      <c r="D5" s="59">
        <v>10001.0</v>
      </c>
      <c r="E5" s="60" t="s">
        <v>228</v>
      </c>
      <c r="F5" s="24"/>
      <c r="G5" s="25"/>
      <c r="H5" s="25"/>
      <c r="I5" s="26">
        <v>3600.0</v>
      </c>
      <c r="J5" s="27"/>
      <c r="K5" s="25"/>
      <c r="L5" s="28"/>
      <c r="M5" s="25"/>
      <c r="N5" s="25"/>
      <c r="O5" s="28"/>
      <c r="P5" s="25"/>
      <c r="Q5" s="24">
        <v>3600.0</v>
      </c>
      <c r="R5" s="29">
        <f t="shared" ref="R5:R59" si="1">F5+G5+H5+I5+J5+K5+L5+M5+N5+O5+P5-Q5</f>
        <v>0</v>
      </c>
      <c r="S5" s="30" t="s">
        <v>25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72">
        <v>2.0</v>
      </c>
      <c r="B6" s="57">
        <v>45036.0</v>
      </c>
      <c r="C6" s="73" t="s">
        <v>1362</v>
      </c>
      <c r="D6" s="59">
        <v>48854.0</v>
      </c>
      <c r="E6" s="60" t="s">
        <v>961</v>
      </c>
      <c r="F6" s="24"/>
      <c r="G6" s="25"/>
      <c r="H6" s="25"/>
      <c r="I6" s="27"/>
      <c r="J6" s="25">
        <v>1400.0</v>
      </c>
      <c r="K6" s="25"/>
      <c r="L6" s="28"/>
      <c r="M6" s="28"/>
      <c r="N6" s="25"/>
      <c r="O6" s="28"/>
      <c r="P6" s="28"/>
      <c r="Q6" s="24">
        <v>1400.0</v>
      </c>
      <c r="R6" s="29">
        <f t="shared" si="1"/>
        <v>0</v>
      </c>
      <c r="S6" s="30" t="s">
        <v>230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72">
        <v>3.0</v>
      </c>
      <c r="B7" s="57">
        <v>45036.0</v>
      </c>
      <c r="C7" s="73" t="s">
        <v>1363</v>
      </c>
      <c r="D7" s="59">
        <v>52214.0</v>
      </c>
      <c r="E7" s="60" t="s">
        <v>345</v>
      </c>
      <c r="F7" s="24"/>
      <c r="G7" s="25"/>
      <c r="H7" s="25"/>
      <c r="I7" s="27">
        <v>700.0</v>
      </c>
      <c r="J7" s="25"/>
      <c r="K7" s="25"/>
      <c r="L7" s="28"/>
      <c r="M7" s="25"/>
      <c r="N7" s="25"/>
      <c r="O7" s="28"/>
      <c r="P7" s="28"/>
      <c r="Q7" s="24">
        <v>700.0</v>
      </c>
      <c r="R7" s="29">
        <f t="shared" si="1"/>
        <v>0</v>
      </c>
      <c r="S7" s="30" t="s">
        <v>246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72">
        <v>4.0</v>
      </c>
      <c r="B8" s="57">
        <v>45036.0</v>
      </c>
      <c r="C8" s="73" t="s">
        <v>1364</v>
      </c>
      <c r="D8" s="59">
        <v>48657.0</v>
      </c>
      <c r="E8" s="60" t="s">
        <v>1125</v>
      </c>
      <c r="F8" s="24"/>
      <c r="G8" s="25"/>
      <c r="H8" s="25"/>
      <c r="I8" s="27">
        <v>10000.0</v>
      </c>
      <c r="J8" s="25"/>
      <c r="K8" s="25"/>
      <c r="L8" s="28"/>
      <c r="M8" s="28"/>
      <c r="N8" s="25"/>
      <c r="O8" s="28"/>
      <c r="P8" s="28"/>
      <c r="Q8" s="24">
        <v>10000.0</v>
      </c>
      <c r="R8" s="29">
        <f t="shared" si="1"/>
        <v>0</v>
      </c>
      <c r="S8" s="30" t="s">
        <v>246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72">
        <v>5.0</v>
      </c>
      <c r="B9" s="57">
        <v>45036.0</v>
      </c>
      <c r="C9" s="73" t="s">
        <v>1365</v>
      </c>
      <c r="D9" s="59">
        <v>75774.0</v>
      </c>
      <c r="E9" s="60" t="s">
        <v>1366</v>
      </c>
      <c r="F9" s="24"/>
      <c r="G9" s="25"/>
      <c r="H9" s="25"/>
      <c r="I9" s="27">
        <v>7000.0</v>
      </c>
      <c r="J9" s="25"/>
      <c r="K9" s="25"/>
      <c r="L9" s="28"/>
      <c r="M9" s="28"/>
      <c r="N9" s="25"/>
      <c r="O9" s="28"/>
      <c r="P9" s="28"/>
      <c r="Q9" s="24">
        <v>7000.0</v>
      </c>
      <c r="R9" s="29">
        <f t="shared" si="1"/>
        <v>0</v>
      </c>
      <c r="S9" s="30" t="s">
        <v>246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72">
        <v>6.0</v>
      </c>
      <c r="B10" s="57">
        <v>45036.0</v>
      </c>
      <c r="C10" s="73" t="s">
        <v>1367</v>
      </c>
      <c r="D10" s="59">
        <v>75774.0</v>
      </c>
      <c r="E10" s="60" t="s">
        <v>1366</v>
      </c>
      <c r="F10" s="24"/>
      <c r="G10" s="25"/>
      <c r="H10" s="25"/>
      <c r="I10" s="27">
        <v>300.0</v>
      </c>
      <c r="J10" s="25"/>
      <c r="K10" s="25"/>
      <c r="L10" s="25"/>
      <c r="M10" s="25"/>
      <c r="N10" s="25"/>
      <c r="O10" s="28"/>
      <c r="P10" s="28"/>
      <c r="Q10" s="24">
        <v>300.0</v>
      </c>
      <c r="R10" s="29">
        <f t="shared" si="1"/>
        <v>0</v>
      </c>
      <c r="S10" s="30" t="s">
        <v>246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72">
        <v>7.0</v>
      </c>
      <c r="B11" s="57">
        <v>45036.0</v>
      </c>
      <c r="C11" s="73" t="s">
        <v>1368</v>
      </c>
      <c r="D11" s="59">
        <v>62508.0</v>
      </c>
      <c r="E11" s="60" t="s">
        <v>1369</v>
      </c>
      <c r="F11" s="24"/>
      <c r="G11" s="25"/>
      <c r="H11" s="25"/>
      <c r="I11" s="27">
        <v>5150.0</v>
      </c>
      <c r="J11" s="25"/>
      <c r="K11" s="25"/>
      <c r="L11" s="25"/>
      <c r="M11" s="25"/>
      <c r="N11" s="25"/>
      <c r="O11" s="28"/>
      <c r="P11" s="28"/>
      <c r="Q11" s="24">
        <v>5150.0</v>
      </c>
      <c r="R11" s="29">
        <f t="shared" si="1"/>
        <v>0</v>
      </c>
      <c r="S11" s="30" t="s">
        <v>230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72">
        <v>8.0</v>
      </c>
      <c r="B12" s="57">
        <v>45036.0</v>
      </c>
      <c r="C12" s="73" t="s">
        <v>1370</v>
      </c>
      <c r="D12" s="59">
        <v>75778.0</v>
      </c>
      <c r="E12" s="60" t="s">
        <v>216</v>
      </c>
      <c r="F12" s="24"/>
      <c r="G12" s="25"/>
      <c r="H12" s="25"/>
      <c r="I12" s="27">
        <v>300.0</v>
      </c>
      <c r="J12" s="25"/>
      <c r="K12" s="25"/>
      <c r="L12" s="25"/>
      <c r="M12" s="25"/>
      <c r="N12" s="25"/>
      <c r="O12" s="28"/>
      <c r="P12" s="28"/>
      <c r="Q12" s="24">
        <v>300.0</v>
      </c>
      <c r="R12" s="29">
        <f t="shared" si="1"/>
        <v>0</v>
      </c>
      <c r="S12" s="30" t="s">
        <v>246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72">
        <v>9.0</v>
      </c>
      <c r="B13" s="57">
        <v>45036.0</v>
      </c>
      <c r="C13" s="73" t="s">
        <v>1371</v>
      </c>
      <c r="D13" s="59">
        <v>36826.0</v>
      </c>
      <c r="E13" s="60" t="s">
        <v>1372</v>
      </c>
      <c r="F13" s="24"/>
      <c r="G13" s="55"/>
      <c r="H13" s="25"/>
      <c r="I13" s="27">
        <v>5000.0</v>
      </c>
      <c r="J13" s="25"/>
      <c r="K13" s="25"/>
      <c r="L13" s="25"/>
      <c r="M13" s="25"/>
      <c r="N13" s="25"/>
      <c r="O13" s="28"/>
      <c r="P13" s="28"/>
      <c r="Q13" s="24">
        <v>5000.0</v>
      </c>
      <c r="R13" s="29">
        <f t="shared" si="1"/>
        <v>0</v>
      </c>
      <c r="S13" s="30" t="s">
        <v>49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72">
        <v>10.0</v>
      </c>
      <c r="B14" s="57">
        <v>45036.0</v>
      </c>
      <c r="C14" s="73" t="s">
        <v>1373</v>
      </c>
      <c r="D14" s="59">
        <v>18701.0</v>
      </c>
      <c r="E14" s="60" t="s">
        <v>1374</v>
      </c>
      <c r="F14" s="24"/>
      <c r="G14" s="25"/>
      <c r="H14" s="25"/>
      <c r="I14" s="27"/>
      <c r="J14" s="25">
        <v>350.0</v>
      </c>
      <c r="K14" s="25"/>
      <c r="L14" s="25"/>
      <c r="M14" s="25"/>
      <c r="N14" s="25"/>
      <c r="O14" s="28"/>
      <c r="P14" s="28"/>
      <c r="Q14" s="24">
        <v>350.0</v>
      </c>
      <c r="R14" s="29">
        <f t="shared" si="1"/>
        <v>0</v>
      </c>
      <c r="S14" s="30" t="s">
        <v>28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72">
        <v>11.0</v>
      </c>
      <c r="B15" s="57">
        <v>45036.0</v>
      </c>
      <c r="C15" s="73" t="s">
        <v>1375</v>
      </c>
      <c r="D15" s="59">
        <v>36826.0</v>
      </c>
      <c r="E15" s="60" t="s">
        <v>1372</v>
      </c>
      <c r="F15" s="24"/>
      <c r="G15" s="25"/>
      <c r="H15" s="25"/>
      <c r="I15" s="27">
        <v>10000.0</v>
      </c>
      <c r="J15" s="25"/>
      <c r="K15" s="25"/>
      <c r="L15" s="25"/>
      <c r="M15" s="25"/>
      <c r="N15" s="25"/>
      <c r="O15" s="28"/>
      <c r="P15" s="28"/>
      <c r="Q15" s="24">
        <v>10000.0</v>
      </c>
      <c r="R15" s="29">
        <f t="shared" si="1"/>
        <v>0</v>
      </c>
      <c r="S15" s="30" t="s">
        <v>49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72">
        <v>12.0</v>
      </c>
      <c r="B16" s="57">
        <v>45036.0</v>
      </c>
      <c r="C16" s="73" t="s">
        <v>1376</v>
      </c>
      <c r="D16" s="59">
        <v>36826.0</v>
      </c>
      <c r="E16" s="60" t="s">
        <v>1372</v>
      </c>
      <c r="F16" s="24"/>
      <c r="G16" s="25"/>
      <c r="H16" s="25"/>
      <c r="I16" s="27">
        <v>22900.0</v>
      </c>
      <c r="J16" s="25"/>
      <c r="K16" s="25"/>
      <c r="L16" s="25"/>
      <c r="M16" s="25"/>
      <c r="N16" s="25"/>
      <c r="O16" s="28"/>
      <c r="P16" s="28"/>
      <c r="Q16" s="24">
        <v>22900.0</v>
      </c>
      <c r="R16" s="29">
        <f t="shared" si="1"/>
        <v>0</v>
      </c>
      <c r="S16" s="30" t="s">
        <v>49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72">
        <v>13.0</v>
      </c>
      <c r="B17" s="57">
        <v>45036.0</v>
      </c>
      <c r="C17" s="73" t="s">
        <v>1377</v>
      </c>
      <c r="D17" s="59">
        <v>26005.0</v>
      </c>
      <c r="E17" s="60" t="s">
        <v>743</v>
      </c>
      <c r="F17" s="24"/>
      <c r="G17" s="25"/>
      <c r="H17" s="25"/>
      <c r="I17" s="27">
        <v>1250.0</v>
      </c>
      <c r="J17" s="25"/>
      <c r="K17" s="25"/>
      <c r="L17" s="25"/>
      <c r="M17" s="25"/>
      <c r="N17" s="25"/>
      <c r="O17" s="28"/>
      <c r="P17" s="28"/>
      <c r="Q17" s="24">
        <v>1250.0</v>
      </c>
      <c r="R17" s="29">
        <f t="shared" si="1"/>
        <v>0</v>
      </c>
      <c r="S17" s="30" t="s">
        <v>246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72">
        <v>14.0</v>
      </c>
      <c r="B18" s="57">
        <v>45036.0</v>
      </c>
      <c r="C18" s="73" t="s">
        <v>1378</v>
      </c>
      <c r="D18" s="59">
        <v>52669.0</v>
      </c>
      <c r="E18" s="60" t="s">
        <v>57</v>
      </c>
      <c r="F18" s="24"/>
      <c r="G18" s="25"/>
      <c r="H18" s="25"/>
      <c r="I18" s="27">
        <v>900.0</v>
      </c>
      <c r="J18" s="25"/>
      <c r="K18" s="25"/>
      <c r="L18" s="25"/>
      <c r="M18" s="25"/>
      <c r="N18" s="25"/>
      <c r="O18" s="28"/>
      <c r="P18" s="28"/>
      <c r="Q18" s="24">
        <v>900.0</v>
      </c>
      <c r="R18" s="29">
        <f t="shared" si="1"/>
        <v>0</v>
      </c>
      <c r="S18" s="30" t="s">
        <v>230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72">
        <v>15.0</v>
      </c>
      <c r="B19" s="57">
        <v>45036.0</v>
      </c>
      <c r="C19" s="73" t="s">
        <v>1379</v>
      </c>
      <c r="D19" s="59">
        <v>59377.0</v>
      </c>
      <c r="E19" s="60" t="s">
        <v>1380</v>
      </c>
      <c r="F19" s="24"/>
      <c r="G19" s="25"/>
      <c r="H19" s="25"/>
      <c r="I19" s="27">
        <v>6350.0</v>
      </c>
      <c r="J19" s="25"/>
      <c r="K19" s="25"/>
      <c r="L19" s="25"/>
      <c r="M19" s="25"/>
      <c r="N19" s="25"/>
      <c r="O19" s="28"/>
      <c r="P19" s="28"/>
      <c r="Q19" s="24">
        <v>6350.0</v>
      </c>
      <c r="R19" s="29">
        <f t="shared" si="1"/>
        <v>0</v>
      </c>
      <c r="S19" s="30" t="s">
        <v>28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72">
        <v>16.0</v>
      </c>
      <c r="B20" s="57">
        <v>45036.0</v>
      </c>
      <c r="C20" s="73" t="s">
        <v>1381</v>
      </c>
      <c r="D20" s="59">
        <v>64857.0</v>
      </c>
      <c r="E20" s="60" t="s">
        <v>1382</v>
      </c>
      <c r="F20" s="24"/>
      <c r="G20" s="25"/>
      <c r="H20" s="25"/>
      <c r="I20" s="27">
        <v>10000.0</v>
      </c>
      <c r="J20" s="25"/>
      <c r="K20" s="25"/>
      <c r="L20" s="25"/>
      <c r="M20" s="25"/>
      <c r="N20" s="25"/>
      <c r="O20" s="28"/>
      <c r="P20" s="28"/>
      <c r="Q20" s="24">
        <v>10000.0</v>
      </c>
      <c r="R20" s="29">
        <f t="shared" si="1"/>
        <v>0</v>
      </c>
      <c r="S20" s="30" t="s">
        <v>246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72">
        <v>17.0</v>
      </c>
      <c r="B21" s="57">
        <v>45036.0</v>
      </c>
      <c r="C21" s="73" t="s">
        <v>1383</v>
      </c>
      <c r="D21" s="59">
        <v>35245.0</v>
      </c>
      <c r="E21" s="60" t="s">
        <v>186</v>
      </c>
      <c r="F21" s="24"/>
      <c r="G21" s="25"/>
      <c r="H21" s="25"/>
      <c r="I21" s="27">
        <v>300.0</v>
      </c>
      <c r="J21" s="25"/>
      <c r="K21" s="25"/>
      <c r="L21" s="25"/>
      <c r="M21" s="25"/>
      <c r="N21" s="25"/>
      <c r="O21" s="28"/>
      <c r="P21" s="28"/>
      <c r="Q21" s="24">
        <v>300.0</v>
      </c>
      <c r="R21" s="29">
        <f t="shared" si="1"/>
        <v>0</v>
      </c>
      <c r="S21" s="30" t="s">
        <v>49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72">
        <v>18.0</v>
      </c>
      <c r="B22" s="57">
        <v>45036.0</v>
      </c>
      <c r="C22" s="73" t="s">
        <v>1384</v>
      </c>
      <c r="D22" s="59">
        <v>10291.0</v>
      </c>
      <c r="E22" s="60" t="s">
        <v>53</v>
      </c>
      <c r="F22" s="24"/>
      <c r="G22" s="25"/>
      <c r="H22" s="25"/>
      <c r="I22" s="27"/>
      <c r="J22" s="25">
        <v>1097.0</v>
      </c>
      <c r="K22" s="25">
        <v>353.0</v>
      </c>
      <c r="L22" s="25"/>
      <c r="M22" s="25"/>
      <c r="N22" s="25"/>
      <c r="O22" s="28"/>
      <c r="P22" s="28"/>
      <c r="Q22" s="24">
        <v>1450.0</v>
      </c>
      <c r="R22" s="29">
        <f t="shared" si="1"/>
        <v>0</v>
      </c>
      <c r="S22" s="30" t="s">
        <v>246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72">
        <v>19.0</v>
      </c>
      <c r="B23" s="57">
        <v>45036.0</v>
      </c>
      <c r="C23" s="73" t="s">
        <v>1385</v>
      </c>
      <c r="D23" s="59">
        <v>60552.0</v>
      </c>
      <c r="E23" s="60" t="s">
        <v>1386</v>
      </c>
      <c r="F23" s="24"/>
      <c r="G23" s="25"/>
      <c r="H23" s="25"/>
      <c r="I23" s="27">
        <v>7000.0</v>
      </c>
      <c r="J23" s="25"/>
      <c r="K23" s="25"/>
      <c r="L23" s="25"/>
      <c r="M23" s="25"/>
      <c r="N23" s="25"/>
      <c r="O23" s="28"/>
      <c r="P23" s="28"/>
      <c r="Q23" s="24">
        <v>7000.0</v>
      </c>
      <c r="R23" s="29">
        <f t="shared" si="1"/>
        <v>0</v>
      </c>
      <c r="S23" s="30" t="s">
        <v>246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72">
        <v>20.0</v>
      </c>
      <c r="B24" s="57">
        <v>45036.0</v>
      </c>
      <c r="C24" s="73" t="s">
        <v>1387</v>
      </c>
      <c r="D24" s="59">
        <v>30270.0</v>
      </c>
      <c r="E24" s="60" t="s">
        <v>928</v>
      </c>
      <c r="F24" s="24"/>
      <c r="G24" s="25"/>
      <c r="H24" s="25"/>
      <c r="I24" s="27"/>
      <c r="J24" s="25">
        <v>1050.0</v>
      </c>
      <c r="K24" s="25"/>
      <c r="L24" s="25"/>
      <c r="M24" s="25"/>
      <c r="N24" s="25"/>
      <c r="O24" s="28"/>
      <c r="P24" s="28"/>
      <c r="Q24" s="24">
        <v>1050.0</v>
      </c>
      <c r="R24" s="29">
        <f t="shared" si="1"/>
        <v>0</v>
      </c>
      <c r="S24" s="30" t="s">
        <v>246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72">
        <v>21.0</v>
      </c>
      <c r="B25" s="57">
        <v>45036.0</v>
      </c>
      <c r="C25" s="73" t="s">
        <v>1388</v>
      </c>
      <c r="D25" s="59">
        <v>76847.0</v>
      </c>
      <c r="E25" s="60" t="s">
        <v>1389</v>
      </c>
      <c r="F25" s="24"/>
      <c r="G25" s="25"/>
      <c r="H25" s="25"/>
      <c r="I25" s="27"/>
      <c r="J25" s="25">
        <v>7300.0</v>
      </c>
      <c r="K25" s="25"/>
      <c r="L25" s="25"/>
      <c r="M25" s="25"/>
      <c r="N25" s="25"/>
      <c r="O25" s="28"/>
      <c r="P25" s="28"/>
      <c r="Q25" s="24">
        <v>7300.0</v>
      </c>
      <c r="R25" s="29">
        <f t="shared" si="1"/>
        <v>0</v>
      </c>
      <c r="S25" s="30" t="s">
        <v>28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72">
        <v>22.0</v>
      </c>
      <c r="B26" s="57">
        <v>45036.0</v>
      </c>
      <c r="C26" s="73" t="s">
        <v>1390</v>
      </c>
      <c r="D26" s="59">
        <v>49890.0</v>
      </c>
      <c r="E26" s="60" t="s">
        <v>1391</v>
      </c>
      <c r="F26" s="24"/>
      <c r="G26" s="25"/>
      <c r="H26" s="25"/>
      <c r="I26" s="27"/>
      <c r="J26" s="25">
        <v>1550.0</v>
      </c>
      <c r="K26" s="25"/>
      <c r="L26" s="25"/>
      <c r="M26" s="25"/>
      <c r="N26" s="25"/>
      <c r="O26" s="28"/>
      <c r="P26" s="28"/>
      <c r="Q26" s="24">
        <v>1550.0</v>
      </c>
      <c r="R26" s="29">
        <f t="shared" si="1"/>
        <v>0</v>
      </c>
      <c r="S26" s="30" t="s">
        <v>230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72">
        <v>23.0</v>
      </c>
      <c r="B27" s="57">
        <v>45036.0</v>
      </c>
      <c r="C27" s="73" t="s">
        <v>1392</v>
      </c>
      <c r="D27" s="59">
        <v>76841.0</v>
      </c>
      <c r="E27" s="60" t="s">
        <v>1393</v>
      </c>
      <c r="F27" s="24"/>
      <c r="G27" s="25"/>
      <c r="H27" s="25"/>
      <c r="I27" s="27"/>
      <c r="J27" s="25"/>
      <c r="K27" s="25">
        <v>7000.0</v>
      </c>
      <c r="L27" s="25"/>
      <c r="M27" s="25"/>
      <c r="N27" s="25"/>
      <c r="O27" s="28"/>
      <c r="P27" s="28"/>
      <c r="Q27" s="24">
        <v>7000.0</v>
      </c>
      <c r="R27" s="29">
        <f t="shared" si="1"/>
        <v>0</v>
      </c>
      <c r="S27" s="30" t="s">
        <v>49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72">
        <v>24.0</v>
      </c>
      <c r="B28" s="57">
        <v>45036.0</v>
      </c>
      <c r="C28" s="73" t="s">
        <v>1394</v>
      </c>
      <c r="D28" s="59">
        <v>10250.0</v>
      </c>
      <c r="E28" s="60" t="s">
        <v>80</v>
      </c>
      <c r="F28" s="24"/>
      <c r="G28" s="25"/>
      <c r="H28" s="25"/>
      <c r="I28" s="74">
        <v>1250.0</v>
      </c>
      <c r="J28" s="25"/>
      <c r="K28" s="25"/>
      <c r="L28" s="25"/>
      <c r="M28" s="25"/>
      <c r="N28" s="25"/>
      <c r="O28" s="28"/>
      <c r="P28" s="28"/>
      <c r="Q28" s="24">
        <v>1250.0</v>
      </c>
      <c r="R28" s="29">
        <f t="shared" si="1"/>
        <v>0</v>
      </c>
      <c r="S28" s="30" t="s">
        <v>246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72">
        <v>25.0</v>
      </c>
      <c r="B29" s="57">
        <v>45036.0</v>
      </c>
      <c r="C29" s="73" t="s">
        <v>1395</v>
      </c>
      <c r="D29" s="59">
        <v>34920.0</v>
      </c>
      <c r="E29" s="60" t="s">
        <v>1396</v>
      </c>
      <c r="F29" s="24"/>
      <c r="G29" s="25"/>
      <c r="H29" s="25"/>
      <c r="I29" s="74">
        <v>3900.0</v>
      </c>
      <c r="J29" s="25"/>
      <c r="K29" s="25"/>
      <c r="L29" s="25"/>
      <c r="M29" s="25"/>
      <c r="N29" s="25"/>
      <c r="O29" s="28"/>
      <c r="P29" s="28"/>
      <c r="Q29" s="24">
        <v>3900.0</v>
      </c>
      <c r="R29" s="29">
        <f t="shared" si="1"/>
        <v>0</v>
      </c>
      <c r="S29" s="30" t="s">
        <v>230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72">
        <v>26.0</v>
      </c>
      <c r="B30" s="57">
        <v>45036.0</v>
      </c>
      <c r="C30" s="73" t="s">
        <v>1397</v>
      </c>
      <c r="D30" s="59">
        <v>37242.0</v>
      </c>
      <c r="E30" s="60" t="s">
        <v>1398</v>
      </c>
      <c r="F30" s="24"/>
      <c r="G30" s="25"/>
      <c r="H30" s="25"/>
      <c r="I30" s="74">
        <v>3600.0</v>
      </c>
      <c r="J30" s="25"/>
      <c r="K30" s="25"/>
      <c r="L30" s="25"/>
      <c r="M30" s="25"/>
      <c r="N30" s="25"/>
      <c r="O30" s="28"/>
      <c r="P30" s="28"/>
      <c r="Q30" s="24">
        <v>3600.0</v>
      </c>
      <c r="R30" s="29">
        <f t="shared" si="1"/>
        <v>0</v>
      </c>
      <c r="S30" s="30" t="s">
        <v>230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72">
        <v>27.0</v>
      </c>
      <c r="B31" s="57">
        <v>45036.0</v>
      </c>
      <c r="C31" s="73" t="s">
        <v>1399</v>
      </c>
      <c r="D31" s="59">
        <v>67469.0</v>
      </c>
      <c r="E31" s="60" t="s">
        <v>1400</v>
      </c>
      <c r="F31" s="24"/>
      <c r="G31" s="25"/>
      <c r="H31" s="25"/>
      <c r="I31" s="27"/>
      <c r="J31" s="25">
        <v>9500.0</v>
      </c>
      <c r="K31" s="25"/>
      <c r="L31" s="25"/>
      <c r="M31" s="25"/>
      <c r="N31" s="25"/>
      <c r="O31" s="28"/>
      <c r="P31" s="25"/>
      <c r="Q31" s="24">
        <v>9500.0</v>
      </c>
      <c r="R31" s="29">
        <f t="shared" si="1"/>
        <v>0</v>
      </c>
      <c r="S31" s="30" t="s">
        <v>230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72">
        <v>28.0</v>
      </c>
      <c r="B32" s="57">
        <v>45036.0</v>
      </c>
      <c r="C32" s="73" t="s">
        <v>1401</v>
      </c>
      <c r="D32" s="59">
        <v>32700.0</v>
      </c>
      <c r="E32" s="60" t="s">
        <v>1402</v>
      </c>
      <c r="F32" s="24"/>
      <c r="G32" s="25"/>
      <c r="H32" s="25"/>
      <c r="I32" s="27"/>
      <c r="J32" s="25">
        <v>4650.0</v>
      </c>
      <c r="K32" s="25"/>
      <c r="L32" s="25"/>
      <c r="M32" s="25"/>
      <c r="N32" s="25"/>
      <c r="O32" s="28"/>
      <c r="P32" s="25"/>
      <c r="Q32" s="24">
        <v>4650.0</v>
      </c>
      <c r="R32" s="29">
        <f t="shared" si="1"/>
        <v>0</v>
      </c>
      <c r="S32" s="30" t="s">
        <v>230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72">
        <v>29.0</v>
      </c>
      <c r="B33" s="57">
        <v>45036.0</v>
      </c>
      <c r="C33" s="73" t="s">
        <v>1403</v>
      </c>
      <c r="D33" s="59">
        <v>71593.0</v>
      </c>
      <c r="E33" s="60" t="s">
        <v>1404</v>
      </c>
      <c r="F33" s="24"/>
      <c r="G33" s="25"/>
      <c r="H33" s="25"/>
      <c r="I33" s="27">
        <v>2650.0</v>
      </c>
      <c r="J33" s="25"/>
      <c r="K33" s="25"/>
      <c r="L33" s="25"/>
      <c r="M33" s="25"/>
      <c r="N33" s="25"/>
      <c r="O33" s="28"/>
      <c r="P33" s="28"/>
      <c r="Q33" s="24">
        <v>2650.0</v>
      </c>
      <c r="R33" s="29">
        <f t="shared" si="1"/>
        <v>0</v>
      </c>
      <c r="S33" s="30" t="s">
        <v>246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72">
        <v>30.0</v>
      </c>
      <c r="B34" s="57">
        <v>45036.0</v>
      </c>
      <c r="C34" s="73" t="s">
        <v>1405</v>
      </c>
      <c r="D34" s="59">
        <v>53249.0</v>
      </c>
      <c r="E34" s="60" t="s">
        <v>775</v>
      </c>
      <c r="F34" s="24"/>
      <c r="G34" s="25"/>
      <c r="H34" s="25"/>
      <c r="I34" s="27"/>
      <c r="J34" s="25">
        <v>31000.0</v>
      </c>
      <c r="K34" s="25"/>
      <c r="L34" s="25"/>
      <c r="M34" s="25"/>
      <c r="N34" s="25"/>
      <c r="O34" s="28"/>
      <c r="P34" s="25"/>
      <c r="Q34" s="24">
        <v>31000.0</v>
      </c>
      <c r="R34" s="29">
        <f t="shared" si="1"/>
        <v>0</v>
      </c>
      <c r="S34" s="30" t="s">
        <v>49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72">
        <v>31.0</v>
      </c>
      <c r="B35" s="57">
        <v>45036.0</v>
      </c>
      <c r="C35" s="73" t="s">
        <v>1406</v>
      </c>
      <c r="D35" s="59">
        <v>53249.0</v>
      </c>
      <c r="E35" s="60" t="s">
        <v>775</v>
      </c>
      <c r="F35" s="24"/>
      <c r="G35" s="25"/>
      <c r="H35" s="25"/>
      <c r="I35" s="27"/>
      <c r="J35" s="25">
        <v>300.0</v>
      </c>
      <c r="K35" s="25"/>
      <c r="L35" s="25"/>
      <c r="M35" s="25"/>
      <c r="N35" s="25"/>
      <c r="O35" s="28"/>
      <c r="P35" s="25"/>
      <c r="Q35" s="24">
        <v>300.0</v>
      </c>
      <c r="R35" s="29">
        <f t="shared" si="1"/>
        <v>0</v>
      </c>
      <c r="S35" s="30" t="s">
        <v>49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72">
        <v>32.0</v>
      </c>
      <c r="B36" s="57">
        <v>45036.0</v>
      </c>
      <c r="C36" s="73" t="s">
        <v>1407</v>
      </c>
      <c r="D36" s="59">
        <v>51697.0</v>
      </c>
      <c r="E36" s="60" t="s">
        <v>36</v>
      </c>
      <c r="F36" s="24"/>
      <c r="G36" s="25"/>
      <c r="H36" s="25"/>
      <c r="I36" s="27"/>
      <c r="J36" s="25">
        <v>3307.0</v>
      </c>
      <c r="K36" s="25">
        <v>2743.0</v>
      </c>
      <c r="L36" s="25"/>
      <c r="M36" s="25"/>
      <c r="N36" s="25"/>
      <c r="O36" s="28"/>
      <c r="P36" s="25"/>
      <c r="Q36" s="24">
        <v>6050.0</v>
      </c>
      <c r="R36" s="29">
        <f t="shared" si="1"/>
        <v>0</v>
      </c>
      <c r="S36" s="30" t="s">
        <v>49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72">
        <v>33.0</v>
      </c>
      <c r="B37" s="57">
        <v>45036.0</v>
      </c>
      <c r="C37" s="73" t="s">
        <v>1408</v>
      </c>
      <c r="D37" s="59">
        <v>49658.0</v>
      </c>
      <c r="E37" s="60" t="s">
        <v>1409</v>
      </c>
      <c r="F37" s="24"/>
      <c r="G37" s="25"/>
      <c r="H37" s="25"/>
      <c r="I37" s="27">
        <v>1450.0</v>
      </c>
      <c r="J37" s="25"/>
      <c r="K37" s="25"/>
      <c r="L37" s="25"/>
      <c r="M37" s="25"/>
      <c r="N37" s="25"/>
      <c r="O37" s="28"/>
      <c r="P37" s="25"/>
      <c r="Q37" s="24">
        <v>1450.0</v>
      </c>
      <c r="R37" s="29">
        <f t="shared" si="1"/>
        <v>0</v>
      </c>
      <c r="S37" s="30" t="s">
        <v>49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72">
        <v>34.0</v>
      </c>
      <c r="B38" s="57">
        <v>45036.0</v>
      </c>
      <c r="C38" s="73" t="s">
        <v>1410</v>
      </c>
      <c r="D38" s="59">
        <v>48052.0</v>
      </c>
      <c r="E38" s="60" t="s">
        <v>139</v>
      </c>
      <c r="F38" s="24"/>
      <c r="G38" s="25"/>
      <c r="H38" s="25"/>
      <c r="I38" s="27">
        <v>5000.0</v>
      </c>
      <c r="J38" s="25"/>
      <c r="K38" s="25"/>
      <c r="L38" s="25"/>
      <c r="M38" s="25"/>
      <c r="N38" s="25"/>
      <c r="O38" s="28"/>
      <c r="P38" s="25"/>
      <c r="Q38" s="24">
        <v>5000.0</v>
      </c>
      <c r="R38" s="29">
        <f t="shared" si="1"/>
        <v>0</v>
      </c>
      <c r="S38" s="30" t="s">
        <v>230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72">
        <v>35.0</v>
      </c>
      <c r="B39" s="57">
        <v>45036.0</v>
      </c>
      <c r="C39" s="73" t="s">
        <v>1411</v>
      </c>
      <c r="D39" s="59">
        <v>50222.0</v>
      </c>
      <c r="E39" s="60" t="s">
        <v>1412</v>
      </c>
      <c r="F39" s="24"/>
      <c r="G39" s="25"/>
      <c r="H39" s="25"/>
      <c r="I39" s="27">
        <v>8050.0</v>
      </c>
      <c r="J39" s="25"/>
      <c r="K39" s="25"/>
      <c r="L39" s="25"/>
      <c r="M39" s="25"/>
      <c r="N39" s="25"/>
      <c r="O39" s="28"/>
      <c r="P39" s="25"/>
      <c r="Q39" s="24">
        <v>8050.0</v>
      </c>
      <c r="R39" s="29">
        <f t="shared" si="1"/>
        <v>0</v>
      </c>
      <c r="S39" s="30" t="s">
        <v>28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72">
        <v>36.0</v>
      </c>
      <c r="B40" s="57">
        <v>45036.0</v>
      </c>
      <c r="C40" s="73" t="s">
        <v>1413</v>
      </c>
      <c r="D40" s="59">
        <v>53283.0</v>
      </c>
      <c r="E40" s="60" t="s">
        <v>595</v>
      </c>
      <c r="F40" s="24"/>
      <c r="G40" s="25"/>
      <c r="H40" s="25"/>
      <c r="I40" s="27">
        <v>2500.0</v>
      </c>
      <c r="J40" s="25"/>
      <c r="K40" s="25"/>
      <c r="L40" s="25"/>
      <c r="M40" s="25"/>
      <c r="N40" s="25"/>
      <c r="O40" s="28"/>
      <c r="P40" s="25"/>
      <c r="Q40" s="24">
        <v>2500.0</v>
      </c>
      <c r="R40" s="29">
        <f t="shared" si="1"/>
        <v>0</v>
      </c>
      <c r="S40" s="30" t="s">
        <v>230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72">
        <v>37.0</v>
      </c>
      <c r="B41" s="57">
        <v>45036.0</v>
      </c>
      <c r="C41" s="73" t="s">
        <v>1414</v>
      </c>
      <c r="D41" s="59">
        <v>10744.0</v>
      </c>
      <c r="E41" s="60" t="s">
        <v>585</v>
      </c>
      <c r="F41" s="24"/>
      <c r="G41" s="25"/>
      <c r="H41" s="25"/>
      <c r="I41" s="27">
        <v>10000.0</v>
      </c>
      <c r="J41" s="25"/>
      <c r="K41" s="25"/>
      <c r="L41" s="25"/>
      <c r="M41" s="25"/>
      <c r="N41" s="25"/>
      <c r="O41" s="28"/>
      <c r="P41" s="25"/>
      <c r="Q41" s="24">
        <v>10000.0</v>
      </c>
      <c r="R41" s="29">
        <f t="shared" si="1"/>
        <v>0</v>
      </c>
      <c r="S41" s="30" t="s">
        <v>49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72">
        <v>38.0</v>
      </c>
      <c r="B42" s="57">
        <v>45036.0</v>
      </c>
      <c r="C42" s="73" t="s">
        <v>1415</v>
      </c>
      <c r="D42" s="59">
        <v>16390.0</v>
      </c>
      <c r="E42" s="60" t="s">
        <v>264</v>
      </c>
      <c r="F42" s="24"/>
      <c r="G42" s="25"/>
      <c r="H42" s="25"/>
      <c r="I42" s="27">
        <v>6250.0</v>
      </c>
      <c r="J42" s="25"/>
      <c r="K42" s="25"/>
      <c r="L42" s="25"/>
      <c r="M42" s="25"/>
      <c r="N42" s="25"/>
      <c r="O42" s="28"/>
      <c r="P42" s="25"/>
      <c r="Q42" s="24">
        <v>6250.0</v>
      </c>
      <c r="R42" s="29">
        <f t="shared" si="1"/>
        <v>0</v>
      </c>
      <c r="S42" s="30" t="s">
        <v>49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72">
        <v>39.0</v>
      </c>
      <c r="B43" s="57">
        <v>45036.0</v>
      </c>
      <c r="C43" s="73" t="s">
        <v>1416</v>
      </c>
      <c r="D43" s="59">
        <v>64925.0</v>
      </c>
      <c r="E43" s="60" t="s">
        <v>1417</v>
      </c>
      <c r="F43" s="24"/>
      <c r="G43" s="25"/>
      <c r="H43" s="25"/>
      <c r="I43" s="27">
        <v>5000.0</v>
      </c>
      <c r="J43" s="25"/>
      <c r="K43" s="25"/>
      <c r="L43" s="25"/>
      <c r="M43" s="25"/>
      <c r="N43" s="25"/>
      <c r="O43" s="28"/>
      <c r="P43" s="25"/>
      <c r="Q43" s="24">
        <v>5000.0</v>
      </c>
      <c r="R43" s="29">
        <f t="shared" si="1"/>
        <v>0</v>
      </c>
      <c r="S43" s="30" t="s">
        <v>49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72">
        <v>40.0</v>
      </c>
      <c r="B44" s="57">
        <v>45036.0</v>
      </c>
      <c r="C44" s="73" t="s">
        <v>1418</v>
      </c>
      <c r="D44" s="59">
        <v>17441.0</v>
      </c>
      <c r="E44" s="60" t="s">
        <v>1419</v>
      </c>
      <c r="F44" s="24"/>
      <c r="G44" s="25"/>
      <c r="H44" s="25"/>
      <c r="I44" s="27">
        <v>5000.0</v>
      </c>
      <c r="J44" s="25"/>
      <c r="K44" s="25"/>
      <c r="L44" s="25"/>
      <c r="M44" s="25"/>
      <c r="N44" s="25"/>
      <c r="O44" s="28"/>
      <c r="P44" s="25"/>
      <c r="Q44" s="24">
        <v>5000.0</v>
      </c>
      <c r="R44" s="29">
        <f t="shared" si="1"/>
        <v>0</v>
      </c>
      <c r="S44" s="30" t="s">
        <v>49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72">
        <v>41.0</v>
      </c>
      <c r="B45" s="57">
        <v>45036.0</v>
      </c>
      <c r="C45" s="73" t="s">
        <v>1420</v>
      </c>
      <c r="D45" s="59">
        <v>63925.0</v>
      </c>
      <c r="E45" s="60" t="s">
        <v>1421</v>
      </c>
      <c r="F45" s="24"/>
      <c r="G45" s="25"/>
      <c r="H45" s="25"/>
      <c r="I45" s="27">
        <v>5000.0</v>
      </c>
      <c r="J45" s="25"/>
      <c r="K45" s="25"/>
      <c r="L45" s="25"/>
      <c r="M45" s="25"/>
      <c r="N45" s="25"/>
      <c r="O45" s="28"/>
      <c r="P45" s="25"/>
      <c r="Q45" s="24">
        <v>5000.0</v>
      </c>
      <c r="R45" s="29">
        <f t="shared" si="1"/>
        <v>0</v>
      </c>
      <c r="S45" s="30" t="s">
        <v>49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72">
        <v>42.0</v>
      </c>
      <c r="B46" s="57">
        <v>45036.0</v>
      </c>
      <c r="C46" s="73" t="s">
        <v>1422</v>
      </c>
      <c r="D46" s="59">
        <v>18701.0</v>
      </c>
      <c r="E46" s="60" t="s">
        <v>1374</v>
      </c>
      <c r="F46" s="24"/>
      <c r="G46" s="25"/>
      <c r="H46" s="25"/>
      <c r="I46" s="27">
        <v>5000.0</v>
      </c>
      <c r="J46" s="25"/>
      <c r="K46" s="25"/>
      <c r="L46" s="25"/>
      <c r="M46" s="25"/>
      <c r="N46" s="25"/>
      <c r="O46" s="28"/>
      <c r="P46" s="25"/>
      <c r="Q46" s="24">
        <v>5000.0</v>
      </c>
      <c r="R46" s="29">
        <f t="shared" si="1"/>
        <v>0</v>
      </c>
      <c r="S46" s="30" t="s">
        <v>49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72">
        <v>43.0</v>
      </c>
      <c r="B47" s="57">
        <v>45036.0</v>
      </c>
      <c r="C47" s="73" t="s">
        <v>1423</v>
      </c>
      <c r="D47" s="59">
        <v>76852.0</v>
      </c>
      <c r="E47" s="60" t="s">
        <v>1424</v>
      </c>
      <c r="F47" s="24"/>
      <c r="G47" s="25"/>
      <c r="H47" s="25"/>
      <c r="I47" s="27"/>
      <c r="J47" s="25"/>
      <c r="K47" s="25">
        <v>7000.0</v>
      </c>
      <c r="L47" s="25"/>
      <c r="M47" s="25"/>
      <c r="N47" s="25"/>
      <c r="O47" s="28"/>
      <c r="P47" s="25"/>
      <c r="Q47" s="24">
        <v>7000.0</v>
      </c>
      <c r="R47" s="29">
        <f t="shared" si="1"/>
        <v>0</v>
      </c>
      <c r="S47" s="30" t="s">
        <v>49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72">
        <v>44.0</v>
      </c>
      <c r="B48" s="57">
        <v>45036.0</v>
      </c>
      <c r="C48" s="73" t="s">
        <v>1425</v>
      </c>
      <c r="D48" s="59">
        <v>76753.0</v>
      </c>
      <c r="E48" s="60" t="s">
        <v>1053</v>
      </c>
      <c r="F48" s="24"/>
      <c r="G48" s="25">
        <v>5000.0</v>
      </c>
      <c r="H48" s="25"/>
      <c r="I48" s="27"/>
      <c r="J48" s="25"/>
      <c r="K48" s="25"/>
      <c r="L48" s="25"/>
      <c r="M48" s="25"/>
      <c r="N48" s="25"/>
      <c r="O48" s="28"/>
      <c r="P48" s="25"/>
      <c r="Q48" s="24">
        <v>5000.0</v>
      </c>
      <c r="R48" s="29">
        <f t="shared" si="1"/>
        <v>0</v>
      </c>
      <c r="S48" s="30" t="s">
        <v>49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72">
        <v>45.0</v>
      </c>
      <c r="B49" s="57">
        <v>45036.0</v>
      </c>
      <c r="C49" s="73" t="s">
        <v>1426</v>
      </c>
      <c r="D49" s="59">
        <v>76856.0</v>
      </c>
      <c r="E49" s="60" t="s">
        <v>1427</v>
      </c>
      <c r="F49" s="24"/>
      <c r="G49" s="25"/>
      <c r="H49" s="25"/>
      <c r="I49" s="27">
        <v>7000.0</v>
      </c>
      <c r="J49" s="25"/>
      <c r="K49" s="25"/>
      <c r="L49" s="25"/>
      <c r="M49" s="25"/>
      <c r="N49" s="25"/>
      <c r="O49" s="28"/>
      <c r="P49" s="25"/>
      <c r="Q49" s="24">
        <v>7000.0</v>
      </c>
      <c r="R49" s="29">
        <f t="shared" si="1"/>
        <v>0</v>
      </c>
      <c r="S49" s="30" t="s">
        <v>49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72">
        <v>46.0</v>
      </c>
      <c r="B50" s="57">
        <v>45036.0</v>
      </c>
      <c r="C50" s="73" t="s">
        <v>1428</v>
      </c>
      <c r="D50" s="59">
        <v>76803.0</v>
      </c>
      <c r="E50" s="60" t="s">
        <v>1429</v>
      </c>
      <c r="F50" s="24"/>
      <c r="G50" s="25"/>
      <c r="H50" s="25"/>
      <c r="I50" s="27">
        <v>7000.0</v>
      </c>
      <c r="J50" s="25"/>
      <c r="K50" s="25"/>
      <c r="L50" s="25"/>
      <c r="M50" s="25"/>
      <c r="N50" s="25"/>
      <c r="O50" s="28"/>
      <c r="P50" s="25"/>
      <c r="Q50" s="24">
        <v>7000.0</v>
      </c>
      <c r="R50" s="29">
        <f t="shared" si="1"/>
        <v>0</v>
      </c>
      <c r="S50" s="30" t="s">
        <v>49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72">
        <v>47.0</v>
      </c>
      <c r="B51" s="57">
        <v>45036.0</v>
      </c>
      <c r="C51" s="73" t="s">
        <v>1430</v>
      </c>
      <c r="D51" s="59">
        <v>76858.0</v>
      </c>
      <c r="E51" s="60" t="s">
        <v>1431</v>
      </c>
      <c r="F51" s="24"/>
      <c r="G51" s="25"/>
      <c r="H51" s="25"/>
      <c r="I51" s="27">
        <v>7000.0</v>
      </c>
      <c r="J51" s="25"/>
      <c r="K51" s="25"/>
      <c r="L51" s="25"/>
      <c r="M51" s="25"/>
      <c r="N51" s="25"/>
      <c r="O51" s="28"/>
      <c r="P51" s="25"/>
      <c r="Q51" s="24">
        <v>7000.0</v>
      </c>
      <c r="R51" s="29">
        <f t="shared" si="1"/>
        <v>0</v>
      </c>
      <c r="S51" s="30" t="s">
        <v>49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72">
        <v>48.0</v>
      </c>
      <c r="B52" s="57">
        <v>45036.0</v>
      </c>
      <c r="C52" s="73" t="s">
        <v>1432</v>
      </c>
      <c r="D52" s="59">
        <v>73700.0</v>
      </c>
      <c r="E52" s="60" t="s">
        <v>1433</v>
      </c>
      <c r="F52" s="24"/>
      <c r="G52" s="25"/>
      <c r="H52" s="25"/>
      <c r="I52" s="27">
        <v>4500.0</v>
      </c>
      <c r="J52" s="25"/>
      <c r="K52" s="25"/>
      <c r="L52" s="25"/>
      <c r="M52" s="25"/>
      <c r="N52" s="25"/>
      <c r="O52" s="28"/>
      <c r="P52" s="25"/>
      <c r="Q52" s="24">
        <v>4500.0</v>
      </c>
      <c r="R52" s="29">
        <f t="shared" si="1"/>
        <v>0</v>
      </c>
      <c r="S52" s="30" t="s">
        <v>49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72">
        <v>49.0</v>
      </c>
      <c r="B53" s="57">
        <v>45036.0</v>
      </c>
      <c r="C53" s="73" t="s">
        <v>1434</v>
      </c>
      <c r="D53" s="59">
        <v>76487.0</v>
      </c>
      <c r="E53" s="60" t="s">
        <v>1435</v>
      </c>
      <c r="F53" s="24"/>
      <c r="G53" s="25"/>
      <c r="H53" s="25"/>
      <c r="I53" s="27">
        <v>14500.0</v>
      </c>
      <c r="J53" s="25"/>
      <c r="K53" s="25"/>
      <c r="L53" s="25"/>
      <c r="M53" s="25"/>
      <c r="N53" s="25"/>
      <c r="O53" s="28"/>
      <c r="P53" s="25"/>
      <c r="Q53" s="24">
        <v>14500.0</v>
      </c>
      <c r="R53" s="29">
        <f t="shared" si="1"/>
        <v>0</v>
      </c>
      <c r="S53" s="30" t="s">
        <v>49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72">
        <v>50.0</v>
      </c>
      <c r="B54" s="57">
        <v>45036.0</v>
      </c>
      <c r="C54" s="73" t="s">
        <v>1436</v>
      </c>
      <c r="D54" s="59">
        <v>31738.0</v>
      </c>
      <c r="E54" s="60" t="s">
        <v>1437</v>
      </c>
      <c r="F54" s="24"/>
      <c r="G54" s="25"/>
      <c r="H54" s="25"/>
      <c r="I54" s="27">
        <v>5000.0</v>
      </c>
      <c r="J54" s="25"/>
      <c r="K54" s="25"/>
      <c r="L54" s="25"/>
      <c r="M54" s="25"/>
      <c r="N54" s="25"/>
      <c r="O54" s="28"/>
      <c r="P54" s="25"/>
      <c r="Q54" s="24">
        <v>5000.0</v>
      </c>
      <c r="R54" s="29">
        <f t="shared" si="1"/>
        <v>0</v>
      </c>
      <c r="S54" s="30" t="s">
        <v>28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72">
        <v>51.0</v>
      </c>
      <c r="B55" s="57">
        <v>45036.0</v>
      </c>
      <c r="C55" s="73" t="s">
        <v>1438</v>
      </c>
      <c r="D55" s="59">
        <v>31738.0</v>
      </c>
      <c r="E55" s="60" t="s">
        <v>1437</v>
      </c>
      <c r="F55" s="24"/>
      <c r="G55" s="25"/>
      <c r="H55" s="25"/>
      <c r="I55" s="27">
        <v>2500.0</v>
      </c>
      <c r="J55" s="25"/>
      <c r="K55" s="25"/>
      <c r="L55" s="25"/>
      <c r="M55" s="25"/>
      <c r="N55" s="25"/>
      <c r="O55" s="28"/>
      <c r="P55" s="25"/>
      <c r="Q55" s="24">
        <v>2500.0</v>
      </c>
      <c r="R55" s="29">
        <f t="shared" si="1"/>
        <v>0</v>
      </c>
      <c r="S55" s="30" t="s">
        <v>28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72">
        <v>52.0</v>
      </c>
      <c r="B56" s="57">
        <v>45036.0</v>
      </c>
      <c r="C56" s="73" t="s">
        <v>1439</v>
      </c>
      <c r="D56" s="59">
        <v>75989.0</v>
      </c>
      <c r="E56" s="60" t="s">
        <v>1440</v>
      </c>
      <c r="F56" s="24"/>
      <c r="G56" s="25"/>
      <c r="H56" s="25"/>
      <c r="I56" s="27">
        <v>1900.0</v>
      </c>
      <c r="J56" s="25"/>
      <c r="K56" s="25"/>
      <c r="L56" s="25"/>
      <c r="M56" s="25"/>
      <c r="N56" s="25"/>
      <c r="O56" s="28"/>
      <c r="P56" s="25"/>
      <c r="Q56" s="24">
        <v>1900.0</v>
      </c>
      <c r="R56" s="29">
        <f t="shared" si="1"/>
        <v>0</v>
      </c>
      <c r="S56" s="30" t="s">
        <v>28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72">
        <v>53.0</v>
      </c>
      <c r="B57" s="57">
        <v>45036.0</v>
      </c>
      <c r="C57" s="73" t="s">
        <v>1441</v>
      </c>
      <c r="D57" s="59">
        <v>76549.0</v>
      </c>
      <c r="E57" s="60" t="s">
        <v>65</v>
      </c>
      <c r="F57" s="24"/>
      <c r="G57" s="25"/>
      <c r="H57" s="25"/>
      <c r="I57" s="27">
        <v>300.0</v>
      </c>
      <c r="J57" s="25"/>
      <c r="K57" s="25"/>
      <c r="L57" s="25"/>
      <c r="M57" s="25"/>
      <c r="N57" s="25"/>
      <c r="O57" s="28"/>
      <c r="P57" s="25"/>
      <c r="Q57" s="24">
        <v>300.0</v>
      </c>
      <c r="R57" s="29">
        <f t="shared" si="1"/>
        <v>0</v>
      </c>
      <c r="S57" s="30" t="s">
        <v>49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72">
        <v>54.0</v>
      </c>
      <c r="B58" s="61">
        <v>45036.0</v>
      </c>
      <c r="C58" s="75" t="s">
        <v>1442</v>
      </c>
      <c r="D58" s="63">
        <v>76410.0</v>
      </c>
      <c r="E58" s="64" t="s">
        <v>67</v>
      </c>
      <c r="F58" s="24"/>
      <c r="G58" s="25"/>
      <c r="H58" s="25"/>
      <c r="I58" s="27">
        <v>300.0</v>
      </c>
      <c r="J58" s="25"/>
      <c r="K58" s="25"/>
      <c r="L58" s="25"/>
      <c r="M58" s="25"/>
      <c r="N58" s="25"/>
      <c r="O58" s="28"/>
      <c r="P58" s="28"/>
      <c r="Q58" s="24">
        <v>300.0</v>
      </c>
      <c r="R58" s="29">
        <f t="shared" si="1"/>
        <v>0</v>
      </c>
      <c r="S58" s="30" t="s">
        <v>49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72">
        <v>55.0</v>
      </c>
      <c r="B59" s="76">
        <v>45036.0</v>
      </c>
      <c r="C59" s="77" t="s">
        <v>1443</v>
      </c>
      <c r="D59" s="78">
        <v>75831.0</v>
      </c>
      <c r="E59" s="79" t="s">
        <v>1444</v>
      </c>
      <c r="F59" s="42"/>
      <c r="G59" s="42"/>
      <c r="H59" s="42"/>
      <c r="I59" s="42"/>
      <c r="J59" s="42"/>
      <c r="K59" s="56">
        <v>7000.0</v>
      </c>
      <c r="L59" s="42"/>
      <c r="M59" s="42"/>
      <c r="N59" s="42"/>
      <c r="O59" s="42"/>
      <c r="P59" s="42"/>
      <c r="Q59" s="56">
        <v>7000.0</v>
      </c>
      <c r="R59" s="29">
        <f t="shared" si="1"/>
        <v>0</v>
      </c>
      <c r="S59" s="80">
        <v>23221.0</v>
      </c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</row>
    <row r="60">
      <c r="A60" s="19"/>
      <c r="B60" s="39"/>
      <c r="C60" s="81"/>
      <c r="D60" s="82"/>
      <c r="E60" s="83"/>
      <c r="F60" s="42">
        <f t="shared" ref="F60:R60" si="2">SUM(F5:F59)</f>
        <v>0</v>
      </c>
      <c r="G60" s="42">
        <f t="shared" si="2"/>
        <v>5000</v>
      </c>
      <c r="H60" s="42">
        <f t="shared" si="2"/>
        <v>0</v>
      </c>
      <c r="I60" s="42">
        <f t="shared" si="2"/>
        <v>205400</v>
      </c>
      <c r="J60" s="42">
        <f t="shared" si="2"/>
        <v>61504</v>
      </c>
      <c r="K60" s="42">
        <f t="shared" si="2"/>
        <v>24096</v>
      </c>
      <c r="L60" s="42">
        <f t="shared" si="2"/>
        <v>0</v>
      </c>
      <c r="M60" s="42">
        <f t="shared" si="2"/>
        <v>0</v>
      </c>
      <c r="N60" s="42">
        <f t="shared" si="2"/>
        <v>0</v>
      </c>
      <c r="O60" s="42">
        <f t="shared" si="2"/>
        <v>0</v>
      </c>
      <c r="P60" s="42">
        <f t="shared" si="2"/>
        <v>0</v>
      </c>
      <c r="Q60" s="56">
        <f t="shared" si="2"/>
        <v>296000</v>
      </c>
      <c r="R60" s="29">
        <f t="shared" si="2"/>
        <v>0</v>
      </c>
      <c r="S60" s="44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</row>
    <row r="61">
      <c r="A61" s="46"/>
      <c r="B61" s="40"/>
      <c r="C61" s="40"/>
      <c r="D61" s="40"/>
      <c r="E61" s="41"/>
      <c r="F61" s="47">
        <f>F60+G60+H60+I60+J60+K60+L60+M60+N60+O60+P60</f>
        <v>296000</v>
      </c>
      <c r="G61" s="8"/>
      <c r="H61" s="8"/>
      <c r="I61" s="8"/>
      <c r="J61" s="8"/>
      <c r="K61" s="8"/>
      <c r="L61" s="9"/>
      <c r="M61" s="48"/>
      <c r="N61" s="48"/>
      <c r="O61" s="48"/>
      <c r="P61" s="48"/>
      <c r="Q61" s="49" t="s">
        <v>37</v>
      </c>
      <c r="R61" s="45"/>
      <c r="S61" s="50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</row>
    <row r="62">
      <c r="A62" s="10"/>
      <c r="B62" s="51"/>
      <c r="C62" s="51"/>
      <c r="D62" s="51"/>
      <c r="E62" s="10"/>
      <c r="F62" s="5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1"/>
      <c r="C63" s="51"/>
      <c r="D63" s="51"/>
      <c r="E63" s="10"/>
      <c r="F63" s="5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52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1"/>
      <c r="C64" s="51"/>
      <c r="D64" s="51"/>
      <c r="E64" s="10"/>
      <c r="F64" s="5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1"/>
      <c r="C65" s="51"/>
      <c r="D65" s="51"/>
      <c r="E65" s="10"/>
      <c r="F65" s="5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1"/>
      <c r="C66" s="51"/>
      <c r="D66" s="51"/>
      <c r="E66" s="10"/>
      <c r="F66" s="5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1"/>
      <c r="C67" s="51"/>
      <c r="D67" s="51"/>
      <c r="E67" s="10"/>
      <c r="F67" s="51" t="s">
        <v>37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1"/>
      <c r="C68" s="51"/>
      <c r="D68" s="51"/>
      <c r="E68" s="10"/>
      <c r="F68" s="5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1"/>
      <c r="C69" s="51"/>
      <c r="D69" s="51"/>
      <c r="E69" s="10"/>
      <c r="F69" s="5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1"/>
      <c r="C70" s="51"/>
      <c r="D70" s="51"/>
      <c r="E70" s="10"/>
      <c r="F70" s="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52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4"/>
      <c r="B84" s="53"/>
      <c r="C84" s="53"/>
      <c r="D84" s="53"/>
      <c r="E84" s="4"/>
      <c r="F84" s="5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3"/>
      <c r="C85" s="53"/>
      <c r="D85" s="53"/>
      <c r="E85" s="4"/>
      <c r="F85" s="5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3"/>
      <c r="C86" s="53"/>
      <c r="D86" s="53"/>
      <c r="E86" s="4"/>
      <c r="F86" s="5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3"/>
      <c r="C87" s="53"/>
      <c r="D87" s="53"/>
      <c r="E87" s="4"/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3"/>
      <c r="C88" s="53"/>
      <c r="D88" s="53"/>
      <c r="E88" s="4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3"/>
      <c r="C89" s="53"/>
      <c r="D89" s="53"/>
      <c r="E89" s="4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</sheetData>
  <mergeCells count="17">
    <mergeCell ref="E2:E4"/>
    <mergeCell ref="F3:F4"/>
    <mergeCell ref="G3:H3"/>
    <mergeCell ref="I3:J3"/>
    <mergeCell ref="K3:K4"/>
    <mergeCell ref="L3:L4"/>
    <mergeCell ref="F61:L61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38"/>
    <col customWidth="1" min="4" max="4" width="10.25"/>
    <col customWidth="1" min="5" max="5" width="59.13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70" t="s">
        <v>1445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72">
        <v>1.0</v>
      </c>
      <c r="B5" s="20">
        <v>45037.0</v>
      </c>
      <c r="C5" s="84" t="s">
        <v>1446</v>
      </c>
      <c r="D5" s="22">
        <v>46778.0</v>
      </c>
      <c r="E5" s="23" t="s">
        <v>636</v>
      </c>
      <c r="F5" s="24"/>
      <c r="G5" s="25"/>
      <c r="H5" s="25"/>
      <c r="I5" s="26"/>
      <c r="J5" s="27">
        <v>1050.0</v>
      </c>
      <c r="K5" s="25"/>
      <c r="L5" s="28"/>
      <c r="M5" s="25"/>
      <c r="N5" s="25"/>
      <c r="O5" s="28"/>
      <c r="P5" s="25"/>
      <c r="Q5" s="24">
        <v>1050.0</v>
      </c>
      <c r="R5" s="29">
        <f t="shared" ref="R5:R28" si="1">F5+G5+H5+I5+J5+K5+L5+M5+N5+O5+P5-Q5</f>
        <v>0</v>
      </c>
      <c r="S5" s="30" t="s">
        <v>25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72">
        <v>2.0</v>
      </c>
      <c r="B6" s="20">
        <v>45037.0</v>
      </c>
      <c r="C6" s="84" t="s">
        <v>1447</v>
      </c>
      <c r="D6" s="22">
        <v>66012.0</v>
      </c>
      <c r="E6" s="23" t="s">
        <v>494</v>
      </c>
      <c r="F6" s="24"/>
      <c r="G6" s="25"/>
      <c r="H6" s="25"/>
      <c r="I6" s="27"/>
      <c r="J6" s="25">
        <v>8075.0</v>
      </c>
      <c r="K6" s="25"/>
      <c r="L6" s="28"/>
      <c r="M6" s="28"/>
      <c r="N6" s="25"/>
      <c r="O6" s="28"/>
      <c r="P6" s="28"/>
      <c r="Q6" s="24">
        <v>8075.0</v>
      </c>
      <c r="R6" s="29">
        <f t="shared" si="1"/>
        <v>0</v>
      </c>
      <c r="S6" s="30" t="s">
        <v>25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72">
        <v>3.0</v>
      </c>
      <c r="B7" s="20">
        <v>45037.0</v>
      </c>
      <c r="C7" s="84" t="s">
        <v>1448</v>
      </c>
      <c r="D7" s="22">
        <v>22341.0</v>
      </c>
      <c r="E7" s="23" t="s">
        <v>158</v>
      </c>
      <c r="F7" s="24"/>
      <c r="G7" s="25"/>
      <c r="H7" s="25"/>
      <c r="I7" s="27"/>
      <c r="J7" s="25">
        <v>6675.0</v>
      </c>
      <c r="K7" s="25"/>
      <c r="L7" s="28"/>
      <c r="M7" s="25"/>
      <c r="N7" s="25"/>
      <c r="O7" s="28"/>
      <c r="P7" s="28"/>
      <c r="Q7" s="24">
        <v>6675.0</v>
      </c>
      <c r="R7" s="29">
        <f t="shared" si="1"/>
        <v>0</v>
      </c>
      <c r="S7" s="30" t="s">
        <v>25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72">
        <v>4.0</v>
      </c>
      <c r="B8" s="20">
        <v>45037.0</v>
      </c>
      <c r="C8" s="84" t="s">
        <v>1449</v>
      </c>
      <c r="D8" s="22">
        <v>10250.0</v>
      </c>
      <c r="E8" s="23" t="s">
        <v>80</v>
      </c>
      <c r="F8" s="24"/>
      <c r="G8" s="25"/>
      <c r="H8" s="25"/>
      <c r="I8" s="27">
        <v>15000.0</v>
      </c>
      <c r="J8" s="25"/>
      <c r="K8" s="25"/>
      <c r="L8" s="28"/>
      <c r="M8" s="28"/>
      <c r="N8" s="25"/>
      <c r="O8" s="28"/>
      <c r="P8" s="28"/>
      <c r="Q8" s="24">
        <v>15000.0</v>
      </c>
      <c r="R8" s="29">
        <f t="shared" si="1"/>
        <v>0</v>
      </c>
      <c r="S8" s="30" t="s">
        <v>230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72">
        <v>5.0</v>
      </c>
      <c r="B9" s="20">
        <v>45037.0</v>
      </c>
      <c r="C9" s="84" t="s">
        <v>1450</v>
      </c>
      <c r="D9" s="22">
        <v>52206.0</v>
      </c>
      <c r="E9" s="23" t="s">
        <v>1451</v>
      </c>
      <c r="F9" s="24"/>
      <c r="G9" s="25"/>
      <c r="H9" s="25"/>
      <c r="I9" s="27">
        <v>200.0</v>
      </c>
      <c r="J9" s="25"/>
      <c r="K9" s="25"/>
      <c r="L9" s="28"/>
      <c r="M9" s="28"/>
      <c r="N9" s="25"/>
      <c r="O9" s="28"/>
      <c r="P9" s="28"/>
      <c r="Q9" s="24">
        <v>200.0</v>
      </c>
      <c r="R9" s="29">
        <f t="shared" si="1"/>
        <v>0</v>
      </c>
      <c r="S9" s="30" t="s">
        <v>230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72">
        <v>6.0</v>
      </c>
      <c r="B10" s="20">
        <v>45037.0</v>
      </c>
      <c r="C10" s="84" t="s">
        <v>1452</v>
      </c>
      <c r="D10" s="22">
        <v>76343.0</v>
      </c>
      <c r="E10" s="23" t="s">
        <v>1453</v>
      </c>
      <c r="F10" s="24"/>
      <c r="G10" s="25"/>
      <c r="H10" s="25"/>
      <c r="I10" s="27">
        <v>7000.0</v>
      </c>
      <c r="J10" s="25"/>
      <c r="K10" s="25"/>
      <c r="L10" s="25"/>
      <c r="M10" s="25"/>
      <c r="N10" s="25"/>
      <c r="O10" s="28"/>
      <c r="P10" s="28"/>
      <c r="Q10" s="24">
        <v>7000.0</v>
      </c>
      <c r="R10" s="29">
        <f t="shared" si="1"/>
        <v>0</v>
      </c>
      <c r="S10" s="30" t="s">
        <v>45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72">
        <v>7.0</v>
      </c>
      <c r="B11" s="20">
        <v>45037.0</v>
      </c>
      <c r="C11" s="84" t="s">
        <v>1454</v>
      </c>
      <c r="D11" s="22">
        <v>70684.0</v>
      </c>
      <c r="E11" s="23" t="s">
        <v>402</v>
      </c>
      <c r="F11" s="24"/>
      <c r="G11" s="25"/>
      <c r="H11" s="25"/>
      <c r="I11" s="27"/>
      <c r="J11" s="25">
        <v>25000.0</v>
      </c>
      <c r="K11" s="25"/>
      <c r="L11" s="25"/>
      <c r="M11" s="25"/>
      <c r="N11" s="25"/>
      <c r="O11" s="28"/>
      <c r="P11" s="28"/>
      <c r="Q11" s="24">
        <v>25000.0</v>
      </c>
      <c r="R11" s="29">
        <f t="shared" si="1"/>
        <v>0</v>
      </c>
      <c r="S11" s="30" t="s">
        <v>25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72">
        <v>8.0</v>
      </c>
      <c r="B12" s="20">
        <v>45037.0</v>
      </c>
      <c r="C12" s="84" t="s">
        <v>1455</v>
      </c>
      <c r="D12" s="22">
        <v>54409.0</v>
      </c>
      <c r="E12" s="23" t="s">
        <v>565</v>
      </c>
      <c r="F12" s="24"/>
      <c r="G12" s="25"/>
      <c r="H12" s="25"/>
      <c r="I12" s="27"/>
      <c r="J12" s="25">
        <v>2650.0</v>
      </c>
      <c r="K12" s="25"/>
      <c r="L12" s="25"/>
      <c r="M12" s="25"/>
      <c r="N12" s="25"/>
      <c r="O12" s="28"/>
      <c r="P12" s="28"/>
      <c r="Q12" s="24">
        <v>2650.0</v>
      </c>
      <c r="R12" s="29">
        <f t="shared" si="1"/>
        <v>0</v>
      </c>
      <c r="S12" s="30" t="s">
        <v>230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72">
        <v>9.0</v>
      </c>
      <c r="B13" s="20">
        <v>45037.0</v>
      </c>
      <c r="C13" s="84" t="s">
        <v>1456</v>
      </c>
      <c r="D13" s="22">
        <v>51939.0</v>
      </c>
      <c r="E13" s="23" t="s">
        <v>184</v>
      </c>
      <c r="F13" s="24"/>
      <c r="G13" s="55"/>
      <c r="H13" s="25"/>
      <c r="I13" s="27">
        <v>6350.0</v>
      </c>
      <c r="J13" s="25"/>
      <c r="K13" s="25"/>
      <c r="L13" s="25"/>
      <c r="M13" s="25"/>
      <c r="N13" s="25"/>
      <c r="O13" s="28"/>
      <c r="P13" s="28"/>
      <c r="Q13" s="24">
        <v>6350.0</v>
      </c>
      <c r="R13" s="29">
        <f t="shared" si="1"/>
        <v>0</v>
      </c>
      <c r="S13" s="30" t="s">
        <v>45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72">
        <v>10.0</v>
      </c>
      <c r="B14" s="20">
        <v>45037.0</v>
      </c>
      <c r="C14" s="84" t="s">
        <v>1457</v>
      </c>
      <c r="D14" s="22">
        <v>48854.0</v>
      </c>
      <c r="E14" s="23" t="s">
        <v>961</v>
      </c>
      <c r="F14" s="24"/>
      <c r="G14" s="25"/>
      <c r="H14" s="25"/>
      <c r="I14" s="27"/>
      <c r="J14" s="25">
        <v>2650.0</v>
      </c>
      <c r="K14" s="25"/>
      <c r="L14" s="25"/>
      <c r="M14" s="25"/>
      <c r="N14" s="25"/>
      <c r="O14" s="28"/>
      <c r="P14" s="28"/>
      <c r="Q14" s="24">
        <v>2650.0</v>
      </c>
      <c r="R14" s="29">
        <f t="shared" si="1"/>
        <v>0</v>
      </c>
      <c r="S14" s="30" t="s">
        <v>49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72">
        <v>11.0</v>
      </c>
      <c r="B15" s="20">
        <v>45037.0</v>
      </c>
      <c r="C15" s="84" t="s">
        <v>1458</v>
      </c>
      <c r="D15" s="22">
        <v>67909.0</v>
      </c>
      <c r="E15" s="23" t="s">
        <v>567</v>
      </c>
      <c r="F15" s="24"/>
      <c r="G15" s="25"/>
      <c r="H15" s="25"/>
      <c r="I15" s="27">
        <v>4650.0</v>
      </c>
      <c r="J15" s="25"/>
      <c r="K15" s="25"/>
      <c r="L15" s="25"/>
      <c r="M15" s="25"/>
      <c r="N15" s="25"/>
      <c r="O15" s="28"/>
      <c r="P15" s="28"/>
      <c r="Q15" s="24">
        <v>4650.0</v>
      </c>
      <c r="R15" s="29">
        <f t="shared" si="1"/>
        <v>0</v>
      </c>
      <c r="S15" s="30" t="s">
        <v>49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72">
        <v>12.0</v>
      </c>
      <c r="B16" s="20">
        <v>45037.0</v>
      </c>
      <c r="C16" s="84" t="s">
        <v>1459</v>
      </c>
      <c r="D16" s="22">
        <v>42071.0</v>
      </c>
      <c r="E16" s="23" t="s">
        <v>283</v>
      </c>
      <c r="F16" s="24"/>
      <c r="G16" s="25"/>
      <c r="H16" s="25"/>
      <c r="I16" s="27"/>
      <c r="J16" s="25">
        <v>900.0</v>
      </c>
      <c r="K16" s="25"/>
      <c r="L16" s="25"/>
      <c r="M16" s="25"/>
      <c r="N16" s="25"/>
      <c r="O16" s="28"/>
      <c r="P16" s="28"/>
      <c r="Q16" s="24">
        <v>900.0</v>
      </c>
      <c r="R16" s="29">
        <f t="shared" si="1"/>
        <v>0</v>
      </c>
      <c r="S16" s="30" t="s">
        <v>230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72">
        <v>13.0</v>
      </c>
      <c r="B17" s="20">
        <v>45037.0</v>
      </c>
      <c r="C17" s="84" t="s">
        <v>1460</v>
      </c>
      <c r="D17" s="22">
        <v>44035.0</v>
      </c>
      <c r="E17" s="23" t="s">
        <v>1461</v>
      </c>
      <c r="F17" s="24"/>
      <c r="G17" s="25"/>
      <c r="H17" s="25"/>
      <c r="I17" s="27">
        <v>15900.0</v>
      </c>
      <c r="J17" s="25"/>
      <c r="K17" s="25"/>
      <c r="L17" s="25"/>
      <c r="M17" s="25"/>
      <c r="N17" s="25"/>
      <c r="O17" s="28"/>
      <c r="P17" s="28"/>
      <c r="Q17" s="24">
        <v>15900.0</v>
      </c>
      <c r="R17" s="29">
        <f t="shared" si="1"/>
        <v>0</v>
      </c>
      <c r="S17" s="30" t="s">
        <v>49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72">
        <v>14.0</v>
      </c>
      <c r="B18" s="20">
        <v>45037.0</v>
      </c>
      <c r="C18" s="84" t="s">
        <v>1462</v>
      </c>
      <c r="D18" s="22">
        <v>76626.0</v>
      </c>
      <c r="E18" s="23" t="s">
        <v>471</v>
      </c>
      <c r="F18" s="24"/>
      <c r="G18" s="25"/>
      <c r="H18" s="25"/>
      <c r="I18" s="27"/>
      <c r="J18" s="25">
        <v>9940.0</v>
      </c>
      <c r="K18" s="25"/>
      <c r="L18" s="25"/>
      <c r="M18" s="25"/>
      <c r="N18" s="25"/>
      <c r="O18" s="28"/>
      <c r="P18" s="28"/>
      <c r="Q18" s="24">
        <v>9940.0</v>
      </c>
      <c r="R18" s="29">
        <f t="shared" si="1"/>
        <v>0</v>
      </c>
      <c r="S18" s="30" t="s">
        <v>49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72">
        <v>15.0</v>
      </c>
      <c r="B19" s="20">
        <v>45037.0</v>
      </c>
      <c r="C19" s="84" t="s">
        <v>1463</v>
      </c>
      <c r="D19" s="22">
        <v>44035.0</v>
      </c>
      <c r="E19" s="23" t="s">
        <v>1461</v>
      </c>
      <c r="F19" s="24"/>
      <c r="G19" s="25"/>
      <c r="H19" s="25"/>
      <c r="I19" s="27">
        <v>12500.0</v>
      </c>
      <c r="J19" s="25"/>
      <c r="K19" s="25"/>
      <c r="L19" s="25"/>
      <c r="M19" s="25"/>
      <c r="N19" s="25"/>
      <c r="O19" s="28"/>
      <c r="P19" s="28"/>
      <c r="Q19" s="24">
        <v>12500.0</v>
      </c>
      <c r="R19" s="29">
        <f t="shared" si="1"/>
        <v>0</v>
      </c>
      <c r="S19" s="30" t="s">
        <v>230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72">
        <v>16.0</v>
      </c>
      <c r="B20" s="20">
        <v>45037.0</v>
      </c>
      <c r="C20" s="84" t="s">
        <v>1464</v>
      </c>
      <c r="D20" s="22">
        <v>57363.0</v>
      </c>
      <c r="E20" s="23" t="s">
        <v>1465</v>
      </c>
      <c r="F20" s="24"/>
      <c r="G20" s="25"/>
      <c r="H20" s="25"/>
      <c r="I20" s="27">
        <v>4500.0</v>
      </c>
      <c r="J20" s="25"/>
      <c r="K20" s="25"/>
      <c r="L20" s="25"/>
      <c r="M20" s="25"/>
      <c r="N20" s="25"/>
      <c r="O20" s="28"/>
      <c r="P20" s="28"/>
      <c r="Q20" s="24">
        <v>4500.0</v>
      </c>
      <c r="R20" s="29">
        <f t="shared" si="1"/>
        <v>0</v>
      </c>
      <c r="S20" s="30" t="s">
        <v>246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72">
        <v>17.0</v>
      </c>
      <c r="B21" s="20">
        <v>45037.0</v>
      </c>
      <c r="C21" s="84" t="s">
        <v>1466</v>
      </c>
      <c r="D21" s="22">
        <v>57363.0</v>
      </c>
      <c r="E21" s="23" t="s">
        <v>1465</v>
      </c>
      <c r="F21" s="24"/>
      <c r="G21" s="25"/>
      <c r="H21" s="25"/>
      <c r="I21" s="27">
        <v>1600.0</v>
      </c>
      <c r="J21" s="25"/>
      <c r="K21" s="25"/>
      <c r="L21" s="25"/>
      <c r="M21" s="25"/>
      <c r="N21" s="25"/>
      <c r="O21" s="28"/>
      <c r="P21" s="28"/>
      <c r="Q21" s="24">
        <v>1600.0</v>
      </c>
      <c r="R21" s="29">
        <f t="shared" si="1"/>
        <v>0</v>
      </c>
      <c r="S21" s="30" t="s">
        <v>246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72">
        <v>18.0</v>
      </c>
      <c r="B22" s="20">
        <v>45037.0</v>
      </c>
      <c r="C22" s="84" t="s">
        <v>1467</v>
      </c>
      <c r="D22" s="22">
        <v>76871.0</v>
      </c>
      <c r="E22" s="23" t="s">
        <v>1468</v>
      </c>
      <c r="F22" s="24"/>
      <c r="G22" s="25"/>
      <c r="H22" s="25"/>
      <c r="I22" s="27">
        <v>300.0</v>
      </c>
      <c r="J22" s="25"/>
      <c r="K22" s="25"/>
      <c r="L22" s="25"/>
      <c r="M22" s="25"/>
      <c r="N22" s="25"/>
      <c r="O22" s="28"/>
      <c r="P22" s="28"/>
      <c r="Q22" s="24">
        <v>300.0</v>
      </c>
      <c r="R22" s="29">
        <f t="shared" si="1"/>
        <v>0</v>
      </c>
      <c r="S22" s="30" t="s">
        <v>25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72">
        <v>19.0</v>
      </c>
      <c r="B23" s="20">
        <v>45037.0</v>
      </c>
      <c r="C23" s="84" t="s">
        <v>1469</v>
      </c>
      <c r="D23" s="22">
        <v>36555.0</v>
      </c>
      <c r="E23" s="23" t="s">
        <v>42</v>
      </c>
      <c r="F23" s="24"/>
      <c r="G23" s="25"/>
      <c r="H23" s="25"/>
      <c r="I23" s="27">
        <v>3389.0</v>
      </c>
      <c r="J23" s="25"/>
      <c r="K23" s="25">
        <v>1061.0</v>
      </c>
      <c r="L23" s="25"/>
      <c r="M23" s="25"/>
      <c r="N23" s="25"/>
      <c r="O23" s="28"/>
      <c r="P23" s="28"/>
      <c r="Q23" s="24">
        <v>4450.0</v>
      </c>
      <c r="R23" s="29">
        <f t="shared" si="1"/>
        <v>0</v>
      </c>
      <c r="S23" s="30" t="s">
        <v>25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72">
        <v>20.0</v>
      </c>
      <c r="B24" s="20">
        <v>45037.0</v>
      </c>
      <c r="C24" s="84" t="s">
        <v>1470</v>
      </c>
      <c r="D24" s="22">
        <v>50436.0</v>
      </c>
      <c r="E24" s="23" t="s">
        <v>99</v>
      </c>
      <c r="F24" s="24"/>
      <c r="G24" s="25"/>
      <c r="H24" s="25"/>
      <c r="I24" s="27">
        <v>350.0</v>
      </c>
      <c r="J24" s="25"/>
      <c r="K24" s="25"/>
      <c r="L24" s="25"/>
      <c r="M24" s="25"/>
      <c r="N24" s="25"/>
      <c r="O24" s="28"/>
      <c r="P24" s="28"/>
      <c r="Q24" s="24">
        <v>350.0</v>
      </c>
      <c r="R24" s="29">
        <f t="shared" si="1"/>
        <v>0</v>
      </c>
      <c r="S24" s="30" t="s">
        <v>246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72">
        <v>21.0</v>
      </c>
      <c r="B25" s="20">
        <v>45037.0</v>
      </c>
      <c r="C25" s="84" t="s">
        <v>1471</v>
      </c>
      <c r="D25" s="22">
        <v>66838.0</v>
      </c>
      <c r="E25" s="23" t="s">
        <v>360</v>
      </c>
      <c r="F25" s="24"/>
      <c r="G25" s="25"/>
      <c r="H25" s="25"/>
      <c r="I25" s="27">
        <v>9300.0</v>
      </c>
      <c r="J25" s="25"/>
      <c r="K25" s="25"/>
      <c r="L25" s="25"/>
      <c r="M25" s="25"/>
      <c r="N25" s="25"/>
      <c r="O25" s="28"/>
      <c r="P25" s="28"/>
      <c r="Q25" s="24">
        <v>9300.0</v>
      </c>
      <c r="R25" s="29">
        <f t="shared" si="1"/>
        <v>0</v>
      </c>
      <c r="S25" s="30" t="s">
        <v>246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72">
        <v>22.0</v>
      </c>
      <c r="B26" s="20">
        <v>45037.0</v>
      </c>
      <c r="C26" s="84" t="s">
        <v>1472</v>
      </c>
      <c r="D26" s="22">
        <v>63830.0</v>
      </c>
      <c r="E26" s="23" t="s">
        <v>1473</v>
      </c>
      <c r="F26" s="24"/>
      <c r="G26" s="25"/>
      <c r="H26" s="25"/>
      <c r="I26" s="27">
        <v>10000.0</v>
      </c>
      <c r="J26" s="25"/>
      <c r="K26" s="25"/>
      <c r="L26" s="25"/>
      <c r="M26" s="25"/>
      <c r="N26" s="25"/>
      <c r="O26" s="28"/>
      <c r="P26" s="28"/>
      <c r="Q26" s="24">
        <v>10000.0</v>
      </c>
      <c r="R26" s="29">
        <f t="shared" si="1"/>
        <v>0</v>
      </c>
      <c r="S26" s="30" t="s">
        <v>246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72">
        <v>23.0</v>
      </c>
      <c r="B27" s="20">
        <v>45037.0</v>
      </c>
      <c r="C27" s="84" t="s">
        <v>1474</v>
      </c>
      <c r="D27" s="22">
        <v>19688.0</v>
      </c>
      <c r="E27" s="23" t="s">
        <v>272</v>
      </c>
      <c r="F27" s="24"/>
      <c r="G27" s="25"/>
      <c r="H27" s="25"/>
      <c r="I27" s="27">
        <v>1050.0</v>
      </c>
      <c r="J27" s="25"/>
      <c r="K27" s="25"/>
      <c r="L27" s="25"/>
      <c r="M27" s="25"/>
      <c r="N27" s="25"/>
      <c r="O27" s="28"/>
      <c r="P27" s="28"/>
      <c r="Q27" s="24">
        <v>1050.0</v>
      </c>
      <c r="R27" s="29">
        <f t="shared" si="1"/>
        <v>0</v>
      </c>
      <c r="S27" s="30" t="s">
        <v>49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72">
        <v>24.0</v>
      </c>
      <c r="B28" s="20">
        <v>45037.0</v>
      </c>
      <c r="C28" s="84" t="s">
        <v>1475</v>
      </c>
      <c r="D28" s="22">
        <v>53054.0</v>
      </c>
      <c r="E28" s="23" t="s">
        <v>1250</v>
      </c>
      <c r="F28" s="24"/>
      <c r="G28" s="25"/>
      <c r="H28" s="25"/>
      <c r="I28" s="27">
        <v>5000.0</v>
      </c>
      <c r="J28" s="25"/>
      <c r="K28" s="25"/>
      <c r="L28" s="25"/>
      <c r="M28" s="25"/>
      <c r="N28" s="25"/>
      <c r="O28" s="28"/>
      <c r="P28" s="28"/>
      <c r="Q28" s="24">
        <v>5000.0</v>
      </c>
      <c r="R28" s="29">
        <f t="shared" si="1"/>
        <v>0</v>
      </c>
      <c r="S28" s="30" t="s">
        <v>230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72">
        <v>25.0</v>
      </c>
      <c r="B29" s="20">
        <v>45037.0</v>
      </c>
      <c r="C29" s="84" t="s">
        <v>1476</v>
      </c>
      <c r="D29" s="22">
        <v>53054.0</v>
      </c>
      <c r="E29" s="23" t="s">
        <v>1250</v>
      </c>
      <c r="F29" s="24"/>
      <c r="G29" s="25"/>
      <c r="H29" s="25"/>
      <c r="I29" s="27">
        <v>5000.0</v>
      </c>
      <c r="J29" s="25"/>
      <c r="K29" s="25"/>
      <c r="L29" s="25"/>
      <c r="M29" s="25"/>
      <c r="N29" s="25"/>
      <c r="O29" s="28"/>
      <c r="P29" s="28"/>
      <c r="Q29" s="24">
        <v>5000.0</v>
      </c>
      <c r="R29" s="29">
        <v>0.0</v>
      </c>
      <c r="S29" s="30" t="s">
        <v>230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72">
        <v>26.0</v>
      </c>
      <c r="B30" s="20">
        <v>45037.0</v>
      </c>
      <c r="C30" s="84" t="s">
        <v>1477</v>
      </c>
      <c r="D30" s="22">
        <v>53634.0</v>
      </c>
      <c r="E30" s="23" t="s">
        <v>190</v>
      </c>
      <c r="F30" s="24"/>
      <c r="G30" s="25"/>
      <c r="H30" s="25"/>
      <c r="I30" s="27">
        <v>15000.0</v>
      </c>
      <c r="J30" s="25"/>
      <c r="K30" s="25"/>
      <c r="L30" s="25"/>
      <c r="M30" s="25"/>
      <c r="N30" s="25"/>
      <c r="O30" s="28"/>
      <c r="P30" s="28"/>
      <c r="Q30" s="24">
        <v>15000.0</v>
      </c>
      <c r="R30" s="29">
        <f t="shared" ref="R30:R61" si="2">F30+G30+H30+I30+J30+K30+L30+M30+N30+O30+P30-Q30</f>
        <v>0</v>
      </c>
      <c r="S30" s="30" t="s">
        <v>246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72">
        <v>27.0</v>
      </c>
      <c r="B31" s="20">
        <v>45037.0</v>
      </c>
      <c r="C31" s="84" t="s">
        <v>1478</v>
      </c>
      <c r="D31" s="22">
        <v>53283.0</v>
      </c>
      <c r="E31" s="23" t="s">
        <v>595</v>
      </c>
      <c r="F31" s="24"/>
      <c r="G31" s="25"/>
      <c r="H31" s="25"/>
      <c r="I31" s="27">
        <v>2500.0</v>
      </c>
      <c r="J31" s="25"/>
      <c r="K31" s="25"/>
      <c r="L31" s="25"/>
      <c r="M31" s="25"/>
      <c r="N31" s="25"/>
      <c r="O31" s="28"/>
      <c r="P31" s="25"/>
      <c r="Q31" s="24">
        <v>2500.0</v>
      </c>
      <c r="R31" s="29">
        <f t="shared" si="2"/>
        <v>0</v>
      </c>
      <c r="S31" s="30" t="s">
        <v>230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72">
        <v>28.0</v>
      </c>
      <c r="B32" s="20">
        <v>45037.0</v>
      </c>
      <c r="C32" s="84" t="s">
        <v>1479</v>
      </c>
      <c r="D32" s="22">
        <v>75010.0</v>
      </c>
      <c r="E32" s="23" t="s">
        <v>1480</v>
      </c>
      <c r="F32" s="24"/>
      <c r="G32" s="25"/>
      <c r="H32" s="25"/>
      <c r="I32" s="27">
        <v>7000.0</v>
      </c>
      <c r="J32" s="25"/>
      <c r="K32" s="25"/>
      <c r="L32" s="25"/>
      <c r="M32" s="25"/>
      <c r="N32" s="25"/>
      <c r="O32" s="28"/>
      <c r="P32" s="25"/>
      <c r="Q32" s="24">
        <v>7000.0</v>
      </c>
      <c r="R32" s="29">
        <f t="shared" si="2"/>
        <v>0</v>
      </c>
      <c r="S32" s="30" t="s">
        <v>25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72">
        <v>29.0</v>
      </c>
      <c r="B33" s="20">
        <v>45037.0</v>
      </c>
      <c r="C33" s="84" t="s">
        <v>1481</v>
      </c>
      <c r="D33" s="22">
        <v>10250.0</v>
      </c>
      <c r="E33" s="23" t="s">
        <v>80</v>
      </c>
      <c r="F33" s="24"/>
      <c r="G33" s="25"/>
      <c r="H33" s="25"/>
      <c r="I33" s="27">
        <v>20000.0</v>
      </c>
      <c r="J33" s="25"/>
      <c r="K33" s="25"/>
      <c r="L33" s="25"/>
      <c r="M33" s="25"/>
      <c r="N33" s="25"/>
      <c r="O33" s="28"/>
      <c r="P33" s="28"/>
      <c r="Q33" s="24">
        <v>20000.0</v>
      </c>
      <c r="R33" s="29">
        <f t="shared" si="2"/>
        <v>0</v>
      </c>
      <c r="S33" s="30" t="s">
        <v>246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72">
        <v>30.0</v>
      </c>
      <c r="B34" s="20">
        <v>45037.0</v>
      </c>
      <c r="C34" s="84" t="s">
        <v>1482</v>
      </c>
      <c r="D34" s="22">
        <v>10744.0</v>
      </c>
      <c r="E34" s="23" t="s">
        <v>585</v>
      </c>
      <c r="F34" s="24"/>
      <c r="G34" s="25"/>
      <c r="H34" s="25"/>
      <c r="I34" s="27">
        <v>15625.0</v>
      </c>
      <c r="J34" s="25"/>
      <c r="K34" s="25"/>
      <c r="L34" s="25"/>
      <c r="M34" s="25"/>
      <c r="N34" s="25"/>
      <c r="O34" s="28"/>
      <c r="P34" s="25"/>
      <c r="Q34" s="24">
        <v>15625.0</v>
      </c>
      <c r="R34" s="29">
        <f t="shared" si="2"/>
        <v>0</v>
      </c>
      <c r="S34" s="30" t="s">
        <v>230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72">
        <v>31.0</v>
      </c>
      <c r="B35" s="20">
        <v>45037.0</v>
      </c>
      <c r="C35" s="84" t="s">
        <v>1483</v>
      </c>
      <c r="D35" s="22">
        <v>76877.0</v>
      </c>
      <c r="E35" s="23" t="s">
        <v>1484</v>
      </c>
      <c r="F35" s="24"/>
      <c r="G35" s="25"/>
      <c r="H35" s="25"/>
      <c r="I35" s="27">
        <v>7300.0</v>
      </c>
      <c r="J35" s="25"/>
      <c r="K35" s="25"/>
      <c r="L35" s="25"/>
      <c r="M35" s="25"/>
      <c r="N35" s="25"/>
      <c r="O35" s="28"/>
      <c r="P35" s="25"/>
      <c r="Q35" s="24">
        <v>7300.0</v>
      </c>
      <c r="R35" s="29">
        <f t="shared" si="2"/>
        <v>0</v>
      </c>
      <c r="S35" s="30" t="s">
        <v>49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72">
        <v>32.0</v>
      </c>
      <c r="B36" s="20">
        <v>45037.0</v>
      </c>
      <c r="C36" s="84" t="s">
        <v>1485</v>
      </c>
      <c r="D36" s="22">
        <v>22332.0</v>
      </c>
      <c r="E36" s="23" t="s">
        <v>226</v>
      </c>
      <c r="F36" s="24"/>
      <c r="G36" s="25"/>
      <c r="H36" s="25"/>
      <c r="I36" s="27">
        <v>3900.0</v>
      </c>
      <c r="J36" s="25"/>
      <c r="K36" s="25"/>
      <c r="L36" s="25"/>
      <c r="M36" s="25"/>
      <c r="N36" s="25"/>
      <c r="O36" s="28"/>
      <c r="P36" s="25"/>
      <c r="Q36" s="24">
        <v>3900.0</v>
      </c>
      <c r="R36" s="29">
        <f t="shared" si="2"/>
        <v>0</v>
      </c>
      <c r="S36" s="30" t="s">
        <v>49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72">
        <v>33.0</v>
      </c>
      <c r="B37" s="20">
        <v>45037.0</v>
      </c>
      <c r="C37" s="84" t="s">
        <v>1486</v>
      </c>
      <c r="D37" s="22">
        <v>54226.0</v>
      </c>
      <c r="E37" s="23" t="s">
        <v>268</v>
      </c>
      <c r="F37" s="24"/>
      <c r="G37" s="25"/>
      <c r="H37" s="25"/>
      <c r="I37" s="27">
        <v>2500.0</v>
      </c>
      <c r="J37" s="25"/>
      <c r="K37" s="25"/>
      <c r="L37" s="25"/>
      <c r="M37" s="25"/>
      <c r="N37" s="25"/>
      <c r="O37" s="28"/>
      <c r="P37" s="25"/>
      <c r="Q37" s="24">
        <v>2500.0</v>
      </c>
      <c r="R37" s="29">
        <f t="shared" si="2"/>
        <v>0</v>
      </c>
      <c r="S37" s="30" t="s">
        <v>49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72">
        <v>34.0</v>
      </c>
      <c r="B38" s="20">
        <v>45037.0</v>
      </c>
      <c r="C38" s="84" t="s">
        <v>1487</v>
      </c>
      <c r="D38" s="22">
        <v>67704.0</v>
      </c>
      <c r="E38" s="23" t="s">
        <v>1488</v>
      </c>
      <c r="F38" s="24"/>
      <c r="G38" s="25"/>
      <c r="H38" s="25"/>
      <c r="I38" s="27">
        <v>7000.0</v>
      </c>
      <c r="J38" s="25"/>
      <c r="K38" s="25"/>
      <c r="L38" s="25"/>
      <c r="M38" s="25"/>
      <c r="N38" s="25"/>
      <c r="O38" s="28"/>
      <c r="P38" s="25"/>
      <c r="Q38" s="24">
        <v>7000.0</v>
      </c>
      <c r="R38" s="29">
        <f t="shared" si="2"/>
        <v>0</v>
      </c>
      <c r="S38" s="30" t="s">
        <v>49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72">
        <v>35.0</v>
      </c>
      <c r="B39" s="20">
        <v>45037.0</v>
      </c>
      <c r="C39" s="84" t="s">
        <v>1489</v>
      </c>
      <c r="D39" s="22">
        <v>68284.0</v>
      </c>
      <c r="E39" s="23" t="s">
        <v>590</v>
      </c>
      <c r="F39" s="24"/>
      <c r="G39" s="25"/>
      <c r="H39" s="25"/>
      <c r="I39" s="27"/>
      <c r="J39" s="25">
        <v>11100.0</v>
      </c>
      <c r="K39" s="25"/>
      <c r="L39" s="25"/>
      <c r="M39" s="25"/>
      <c r="N39" s="25"/>
      <c r="O39" s="28"/>
      <c r="P39" s="25"/>
      <c r="Q39" s="24">
        <v>11100.0</v>
      </c>
      <c r="R39" s="29">
        <f t="shared" si="2"/>
        <v>0</v>
      </c>
      <c r="S39" s="30" t="s">
        <v>230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72">
        <v>36.0</v>
      </c>
      <c r="B40" s="20">
        <v>45037.0</v>
      </c>
      <c r="C40" s="84" t="s">
        <v>1490</v>
      </c>
      <c r="D40" s="22">
        <v>15334.0</v>
      </c>
      <c r="E40" s="23" t="s">
        <v>1491</v>
      </c>
      <c r="F40" s="24"/>
      <c r="G40" s="25"/>
      <c r="H40" s="25"/>
      <c r="I40" s="27">
        <v>1950.0</v>
      </c>
      <c r="J40" s="25"/>
      <c r="K40" s="25"/>
      <c r="L40" s="25"/>
      <c r="M40" s="25"/>
      <c r="N40" s="25"/>
      <c r="O40" s="28"/>
      <c r="P40" s="25"/>
      <c r="Q40" s="24">
        <v>1950.0</v>
      </c>
      <c r="R40" s="29">
        <f t="shared" si="2"/>
        <v>0</v>
      </c>
      <c r="S40" s="30" t="s">
        <v>49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72">
        <v>37.0</v>
      </c>
      <c r="B41" s="20">
        <v>45037.0</v>
      </c>
      <c r="C41" s="84" t="s">
        <v>1492</v>
      </c>
      <c r="D41" s="22">
        <v>42842.0</v>
      </c>
      <c r="E41" s="23" t="s">
        <v>1493</v>
      </c>
      <c r="F41" s="24"/>
      <c r="G41" s="25"/>
      <c r="H41" s="25"/>
      <c r="I41" s="27">
        <v>7000.0</v>
      </c>
      <c r="J41" s="25"/>
      <c r="K41" s="25"/>
      <c r="L41" s="25"/>
      <c r="M41" s="25"/>
      <c r="N41" s="25"/>
      <c r="O41" s="28"/>
      <c r="P41" s="25"/>
      <c r="Q41" s="24">
        <v>7000.0</v>
      </c>
      <c r="R41" s="29">
        <f t="shared" si="2"/>
        <v>0</v>
      </c>
      <c r="S41" s="30" t="s">
        <v>230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72">
        <v>38.0</v>
      </c>
      <c r="B42" s="20">
        <v>45037.0</v>
      </c>
      <c r="C42" s="84" t="s">
        <v>1494</v>
      </c>
      <c r="D42" s="22">
        <v>48631.0</v>
      </c>
      <c r="E42" s="23" t="s">
        <v>150</v>
      </c>
      <c r="F42" s="24"/>
      <c r="G42" s="25"/>
      <c r="H42" s="25"/>
      <c r="I42" s="27">
        <v>290.0</v>
      </c>
      <c r="J42" s="25">
        <v>3750.0</v>
      </c>
      <c r="K42" s="25"/>
      <c r="L42" s="25"/>
      <c r="M42" s="25"/>
      <c r="N42" s="25"/>
      <c r="O42" s="28"/>
      <c r="P42" s="25"/>
      <c r="Q42" s="24">
        <v>4040.0</v>
      </c>
      <c r="R42" s="29">
        <f t="shared" si="2"/>
        <v>0</v>
      </c>
      <c r="S42" s="30" t="s">
        <v>49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72">
        <v>39.0</v>
      </c>
      <c r="B43" s="20">
        <v>45037.0</v>
      </c>
      <c r="C43" s="84" t="s">
        <v>1495</v>
      </c>
      <c r="D43" s="22">
        <v>59455.0</v>
      </c>
      <c r="E43" s="23" t="s">
        <v>1227</v>
      </c>
      <c r="F43" s="24"/>
      <c r="G43" s="25">
        <v>2650.0</v>
      </c>
      <c r="H43" s="25"/>
      <c r="I43" s="27"/>
      <c r="J43" s="25"/>
      <c r="K43" s="25"/>
      <c r="L43" s="25"/>
      <c r="M43" s="25"/>
      <c r="N43" s="25"/>
      <c r="O43" s="28"/>
      <c r="P43" s="25"/>
      <c r="Q43" s="24">
        <v>2650.0</v>
      </c>
      <c r="R43" s="29">
        <f t="shared" si="2"/>
        <v>0</v>
      </c>
      <c r="S43" s="30" t="s">
        <v>49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72">
        <v>40.0</v>
      </c>
      <c r="B44" s="20">
        <v>45037.0</v>
      </c>
      <c r="C44" s="84" t="s">
        <v>1496</v>
      </c>
      <c r="D44" s="22">
        <v>58074.0</v>
      </c>
      <c r="E44" s="23" t="s">
        <v>70</v>
      </c>
      <c r="F44" s="24"/>
      <c r="G44" s="25">
        <v>12290.0</v>
      </c>
      <c r="H44" s="25"/>
      <c r="I44" s="27"/>
      <c r="J44" s="25"/>
      <c r="K44" s="25"/>
      <c r="L44" s="25"/>
      <c r="M44" s="25"/>
      <c r="N44" s="25"/>
      <c r="O44" s="28"/>
      <c r="P44" s="25"/>
      <c r="Q44" s="24">
        <v>12290.0</v>
      </c>
      <c r="R44" s="29">
        <f t="shared" si="2"/>
        <v>0</v>
      </c>
      <c r="S44" s="30" t="s">
        <v>25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72">
        <v>41.0</v>
      </c>
      <c r="B45" s="20">
        <v>45037.0</v>
      </c>
      <c r="C45" s="84" t="s">
        <v>1497</v>
      </c>
      <c r="D45" s="22">
        <v>22341.0</v>
      </c>
      <c r="E45" s="23" t="s">
        <v>158</v>
      </c>
      <c r="F45" s="24"/>
      <c r="G45" s="25"/>
      <c r="H45" s="25"/>
      <c r="I45" s="27">
        <v>3600.0</v>
      </c>
      <c r="J45" s="25"/>
      <c r="K45" s="25"/>
      <c r="L45" s="25"/>
      <c r="M45" s="25"/>
      <c r="N45" s="25"/>
      <c r="O45" s="28"/>
      <c r="P45" s="25"/>
      <c r="Q45" s="24">
        <v>3600.0</v>
      </c>
      <c r="R45" s="29">
        <f t="shared" si="2"/>
        <v>0</v>
      </c>
      <c r="S45" s="30" t="s">
        <v>25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72">
        <v>42.0</v>
      </c>
      <c r="B46" s="20">
        <v>45037.0</v>
      </c>
      <c r="C46" s="84" t="s">
        <v>1498</v>
      </c>
      <c r="D46" s="22">
        <v>75603.0</v>
      </c>
      <c r="E46" s="23" t="s">
        <v>1499</v>
      </c>
      <c r="F46" s="24"/>
      <c r="G46" s="25"/>
      <c r="H46" s="25"/>
      <c r="I46" s="27">
        <v>300.0</v>
      </c>
      <c r="J46" s="25"/>
      <c r="K46" s="25"/>
      <c r="L46" s="25"/>
      <c r="M46" s="25"/>
      <c r="N46" s="25"/>
      <c r="O46" s="28"/>
      <c r="P46" s="25"/>
      <c r="Q46" s="24">
        <v>300.0</v>
      </c>
      <c r="R46" s="29">
        <f t="shared" si="2"/>
        <v>0</v>
      </c>
      <c r="S46" s="30" t="s">
        <v>25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72">
        <v>43.0</v>
      </c>
      <c r="B47" s="20">
        <v>45037.0</v>
      </c>
      <c r="C47" s="84" t="s">
        <v>1500</v>
      </c>
      <c r="D47" s="22">
        <v>75603.0</v>
      </c>
      <c r="E47" s="23" t="s">
        <v>1499</v>
      </c>
      <c r="F47" s="24"/>
      <c r="G47" s="25"/>
      <c r="H47" s="25"/>
      <c r="I47" s="27">
        <v>7000.0</v>
      </c>
      <c r="J47" s="25"/>
      <c r="K47" s="25"/>
      <c r="L47" s="25"/>
      <c r="M47" s="25"/>
      <c r="N47" s="25"/>
      <c r="O47" s="28"/>
      <c r="P47" s="25"/>
      <c r="Q47" s="24">
        <v>7000.0</v>
      </c>
      <c r="R47" s="29">
        <f t="shared" si="2"/>
        <v>0</v>
      </c>
      <c r="S47" s="30" t="s">
        <v>25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72">
        <v>44.0</v>
      </c>
      <c r="B48" s="20">
        <v>45037.0</v>
      </c>
      <c r="C48" s="84" t="s">
        <v>1501</v>
      </c>
      <c r="D48" s="22">
        <v>76880.0</v>
      </c>
      <c r="E48" s="23" t="s">
        <v>1502</v>
      </c>
      <c r="F48" s="24"/>
      <c r="G48" s="25"/>
      <c r="H48" s="25"/>
      <c r="I48" s="27"/>
      <c r="J48" s="25">
        <v>7300.0</v>
      </c>
      <c r="K48" s="25"/>
      <c r="L48" s="25"/>
      <c r="M48" s="25"/>
      <c r="N48" s="25"/>
      <c r="O48" s="28"/>
      <c r="P48" s="25"/>
      <c r="Q48" s="24">
        <v>7300.0</v>
      </c>
      <c r="R48" s="29">
        <f t="shared" si="2"/>
        <v>0</v>
      </c>
      <c r="S48" s="30" t="s">
        <v>25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72">
        <v>45.0</v>
      </c>
      <c r="B49" s="20">
        <v>45037.0</v>
      </c>
      <c r="C49" s="84" t="s">
        <v>1503</v>
      </c>
      <c r="D49" s="22">
        <v>67705.0</v>
      </c>
      <c r="E49" s="23" t="s">
        <v>1504</v>
      </c>
      <c r="F49" s="24"/>
      <c r="G49" s="25"/>
      <c r="H49" s="25"/>
      <c r="I49" s="27">
        <v>7000.0</v>
      </c>
      <c r="J49" s="25"/>
      <c r="K49" s="25"/>
      <c r="L49" s="25"/>
      <c r="M49" s="25"/>
      <c r="N49" s="25"/>
      <c r="O49" s="28"/>
      <c r="P49" s="25"/>
      <c r="Q49" s="24">
        <v>7000.0</v>
      </c>
      <c r="R49" s="29">
        <f t="shared" si="2"/>
        <v>0</v>
      </c>
      <c r="S49" s="30" t="s">
        <v>49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72">
        <v>46.0</v>
      </c>
      <c r="B50" s="20">
        <v>45037.0</v>
      </c>
      <c r="C50" s="84" t="s">
        <v>1505</v>
      </c>
      <c r="D50" s="22">
        <v>67910.0</v>
      </c>
      <c r="E50" s="23" t="s">
        <v>1506</v>
      </c>
      <c r="F50" s="24"/>
      <c r="G50" s="25"/>
      <c r="H50" s="25"/>
      <c r="I50" s="27">
        <v>7000.0</v>
      </c>
      <c r="J50" s="25"/>
      <c r="K50" s="25"/>
      <c r="L50" s="25"/>
      <c r="M50" s="25"/>
      <c r="N50" s="25"/>
      <c r="O50" s="28"/>
      <c r="P50" s="25"/>
      <c r="Q50" s="24">
        <v>7000.0</v>
      </c>
      <c r="R50" s="29">
        <f t="shared" si="2"/>
        <v>0</v>
      </c>
      <c r="S50" s="30" t="s">
        <v>49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72">
        <v>47.0</v>
      </c>
      <c r="B51" s="20">
        <v>45037.0</v>
      </c>
      <c r="C51" s="84" t="s">
        <v>1507</v>
      </c>
      <c r="D51" s="22">
        <v>31738.0</v>
      </c>
      <c r="E51" s="23" t="s">
        <v>1437</v>
      </c>
      <c r="F51" s="24"/>
      <c r="G51" s="25"/>
      <c r="H51" s="25"/>
      <c r="I51" s="27">
        <v>11400.0</v>
      </c>
      <c r="J51" s="25"/>
      <c r="K51" s="25"/>
      <c r="L51" s="25"/>
      <c r="M51" s="25"/>
      <c r="N51" s="25"/>
      <c r="O51" s="28"/>
      <c r="P51" s="25"/>
      <c r="Q51" s="24">
        <v>11400.0</v>
      </c>
      <c r="R51" s="29">
        <f t="shared" si="2"/>
        <v>0</v>
      </c>
      <c r="S51" s="30" t="s">
        <v>49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72">
        <v>48.0</v>
      </c>
      <c r="B52" s="20">
        <v>45037.0</v>
      </c>
      <c r="C52" s="84" t="s">
        <v>1508</v>
      </c>
      <c r="D52" s="22">
        <v>35245.0</v>
      </c>
      <c r="E52" s="23" t="s">
        <v>186</v>
      </c>
      <c r="F52" s="24"/>
      <c r="G52" s="25"/>
      <c r="H52" s="25"/>
      <c r="I52" s="27">
        <v>6650.0</v>
      </c>
      <c r="J52" s="25"/>
      <c r="K52" s="25"/>
      <c r="L52" s="25"/>
      <c r="M52" s="25"/>
      <c r="N52" s="25"/>
      <c r="O52" s="28"/>
      <c r="P52" s="25"/>
      <c r="Q52" s="24">
        <v>6650.0</v>
      </c>
      <c r="R52" s="29">
        <f t="shared" si="2"/>
        <v>0</v>
      </c>
      <c r="S52" s="30" t="s">
        <v>25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72">
        <v>49.0</v>
      </c>
      <c r="B53" s="20">
        <v>45037.0</v>
      </c>
      <c r="C53" s="84" t="s">
        <v>1509</v>
      </c>
      <c r="D53" s="22">
        <v>59455.0</v>
      </c>
      <c r="E53" s="23" t="s">
        <v>1227</v>
      </c>
      <c r="F53" s="24">
        <v>17500.0</v>
      </c>
      <c r="G53" s="25"/>
      <c r="H53" s="25"/>
      <c r="I53" s="27"/>
      <c r="J53" s="25"/>
      <c r="K53" s="25"/>
      <c r="L53" s="25"/>
      <c r="M53" s="25"/>
      <c r="N53" s="25"/>
      <c r="O53" s="28"/>
      <c r="P53" s="25"/>
      <c r="Q53" s="24">
        <v>17500.0</v>
      </c>
      <c r="R53" s="29">
        <f t="shared" si="2"/>
        <v>0</v>
      </c>
      <c r="S53" s="30" t="s">
        <v>45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72">
        <v>50.0</v>
      </c>
      <c r="B54" s="20">
        <v>45037.0</v>
      </c>
      <c r="C54" s="84" t="s">
        <v>1510</v>
      </c>
      <c r="D54" s="22">
        <v>76881.0</v>
      </c>
      <c r="E54" s="23" t="s">
        <v>1511</v>
      </c>
      <c r="F54" s="24"/>
      <c r="G54" s="25"/>
      <c r="H54" s="25"/>
      <c r="I54" s="27">
        <v>7300.0</v>
      </c>
      <c r="J54" s="25"/>
      <c r="K54" s="25"/>
      <c r="L54" s="25"/>
      <c r="M54" s="25"/>
      <c r="N54" s="25"/>
      <c r="O54" s="28"/>
      <c r="P54" s="25"/>
      <c r="Q54" s="24">
        <v>7300.0</v>
      </c>
      <c r="R54" s="29">
        <f t="shared" si="2"/>
        <v>0</v>
      </c>
      <c r="S54" s="30" t="s">
        <v>49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72">
        <v>51.0</v>
      </c>
      <c r="B55" s="20">
        <v>45037.0</v>
      </c>
      <c r="C55" s="84" t="s">
        <v>1512</v>
      </c>
      <c r="D55" s="22">
        <v>58758.0</v>
      </c>
      <c r="E55" s="23" t="s">
        <v>388</v>
      </c>
      <c r="F55" s="24"/>
      <c r="G55" s="25"/>
      <c r="H55" s="25"/>
      <c r="I55" s="27"/>
      <c r="J55" s="25">
        <v>1400.0</v>
      </c>
      <c r="K55" s="25"/>
      <c r="L55" s="25"/>
      <c r="M55" s="25"/>
      <c r="N55" s="25"/>
      <c r="O55" s="28"/>
      <c r="P55" s="25"/>
      <c r="Q55" s="24">
        <v>1400.0</v>
      </c>
      <c r="R55" s="29">
        <f t="shared" si="2"/>
        <v>0</v>
      </c>
      <c r="S55" s="30" t="s">
        <v>230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72">
        <v>52.0</v>
      </c>
      <c r="B56" s="20">
        <v>45037.0</v>
      </c>
      <c r="C56" s="84" t="s">
        <v>1513</v>
      </c>
      <c r="D56" s="22">
        <v>50436.0</v>
      </c>
      <c r="E56" s="23" t="s">
        <v>99</v>
      </c>
      <c r="F56" s="24"/>
      <c r="G56" s="25"/>
      <c r="H56" s="25"/>
      <c r="I56" s="27">
        <v>350.0</v>
      </c>
      <c r="J56" s="25"/>
      <c r="K56" s="25"/>
      <c r="L56" s="25"/>
      <c r="M56" s="25"/>
      <c r="N56" s="25"/>
      <c r="O56" s="28"/>
      <c r="P56" s="25"/>
      <c r="Q56" s="24">
        <v>350.0</v>
      </c>
      <c r="R56" s="29">
        <f t="shared" si="2"/>
        <v>0</v>
      </c>
      <c r="S56" s="30" t="s">
        <v>49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72">
        <v>53.0</v>
      </c>
      <c r="B57" s="34">
        <v>45036.0</v>
      </c>
      <c r="C57" s="85" t="s">
        <v>1514</v>
      </c>
      <c r="D57" s="36">
        <v>10006.0</v>
      </c>
      <c r="E57" s="37" t="s">
        <v>180</v>
      </c>
      <c r="F57" s="24"/>
      <c r="G57" s="25"/>
      <c r="H57" s="25">
        <v>13000.0</v>
      </c>
      <c r="I57" s="27"/>
      <c r="J57" s="25"/>
      <c r="K57" s="25"/>
      <c r="L57" s="25"/>
      <c r="M57" s="25"/>
      <c r="N57" s="25"/>
      <c r="O57" s="28"/>
      <c r="P57" s="28"/>
      <c r="Q57" s="24">
        <v>13000.0</v>
      </c>
      <c r="R57" s="29">
        <f t="shared" si="2"/>
        <v>0</v>
      </c>
      <c r="S57" s="30"/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72">
        <v>54.0</v>
      </c>
      <c r="B58" s="39">
        <v>45037.0</v>
      </c>
      <c r="C58" s="81" t="s">
        <v>1515</v>
      </c>
      <c r="D58" s="82">
        <v>76867.0</v>
      </c>
      <c r="E58" s="83" t="s">
        <v>1516</v>
      </c>
      <c r="F58" s="42"/>
      <c r="G58" s="42"/>
      <c r="H58" s="42"/>
      <c r="I58" s="42"/>
      <c r="J58" s="42"/>
      <c r="K58" s="56">
        <v>7000.0</v>
      </c>
      <c r="L58" s="42"/>
      <c r="M58" s="42"/>
      <c r="N58" s="42"/>
      <c r="O58" s="42"/>
      <c r="P58" s="42"/>
      <c r="Q58" s="56">
        <v>7000.0</v>
      </c>
      <c r="R58" s="29">
        <f t="shared" si="2"/>
        <v>0</v>
      </c>
      <c r="S58" s="80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</row>
    <row r="59">
      <c r="A59" s="72">
        <v>55.0</v>
      </c>
      <c r="B59" s="39">
        <v>45037.0</v>
      </c>
      <c r="C59" s="81" t="s">
        <v>1517</v>
      </c>
      <c r="D59" s="82">
        <v>76868.0</v>
      </c>
      <c r="E59" s="83" t="s">
        <v>1518</v>
      </c>
      <c r="F59" s="42"/>
      <c r="G59" s="42"/>
      <c r="H59" s="42"/>
      <c r="I59" s="42"/>
      <c r="J59" s="42"/>
      <c r="K59" s="56">
        <v>7000.0</v>
      </c>
      <c r="L59" s="42"/>
      <c r="M59" s="42"/>
      <c r="N59" s="42"/>
      <c r="O59" s="42"/>
      <c r="P59" s="42"/>
      <c r="Q59" s="56">
        <v>7000.0</v>
      </c>
      <c r="R59" s="29">
        <f t="shared" si="2"/>
        <v>0</v>
      </c>
      <c r="S59" s="80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</row>
    <row r="60">
      <c r="A60" s="72">
        <v>56.0</v>
      </c>
      <c r="B60" s="39">
        <v>45037.0</v>
      </c>
      <c r="C60" s="81" t="s">
        <v>1519</v>
      </c>
      <c r="D60" s="82">
        <v>49918.0</v>
      </c>
      <c r="E60" s="83" t="s">
        <v>324</v>
      </c>
      <c r="F60" s="42"/>
      <c r="G60" s="42"/>
      <c r="H60" s="56">
        <v>600.0</v>
      </c>
      <c r="I60" s="42"/>
      <c r="J60" s="42"/>
      <c r="K60" s="56"/>
      <c r="L60" s="42"/>
      <c r="M60" s="42"/>
      <c r="N60" s="42"/>
      <c r="O60" s="42"/>
      <c r="P60" s="42"/>
      <c r="Q60" s="56">
        <v>600.0</v>
      </c>
      <c r="R60" s="29">
        <f t="shared" si="2"/>
        <v>0</v>
      </c>
      <c r="S60" s="80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</row>
    <row r="61">
      <c r="A61" s="72">
        <v>57.0</v>
      </c>
      <c r="B61" s="39">
        <v>45037.0</v>
      </c>
      <c r="C61" s="81" t="s">
        <v>1520</v>
      </c>
      <c r="D61" s="82">
        <v>58257.0</v>
      </c>
      <c r="E61" s="83" t="s">
        <v>295</v>
      </c>
      <c r="F61" s="42"/>
      <c r="G61" s="42"/>
      <c r="H61" s="42"/>
      <c r="I61" s="42"/>
      <c r="J61" s="42"/>
      <c r="K61" s="56">
        <v>1400.0</v>
      </c>
      <c r="L61" s="42"/>
      <c r="M61" s="42"/>
      <c r="N61" s="42"/>
      <c r="O61" s="42"/>
      <c r="P61" s="42"/>
      <c r="Q61" s="56">
        <v>1400.0</v>
      </c>
      <c r="R61" s="29">
        <f t="shared" si="2"/>
        <v>0</v>
      </c>
      <c r="S61" s="80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</row>
    <row r="62">
      <c r="A62" s="19"/>
      <c r="B62" s="39"/>
      <c r="C62" s="81"/>
      <c r="D62" s="82"/>
      <c r="E62" s="83"/>
      <c r="F62" s="86">
        <f t="shared" ref="F62:R62" si="3">SUM(F5:F61)</f>
        <v>17500</v>
      </c>
      <c r="G62" s="42">
        <f t="shared" si="3"/>
        <v>14940</v>
      </c>
      <c r="H62" s="42">
        <f t="shared" si="3"/>
        <v>13600</v>
      </c>
      <c r="I62" s="42">
        <f t="shared" si="3"/>
        <v>242754</v>
      </c>
      <c r="J62" s="42">
        <f t="shared" si="3"/>
        <v>80490</v>
      </c>
      <c r="K62" s="42">
        <f t="shared" si="3"/>
        <v>16461</v>
      </c>
      <c r="L62" s="42">
        <f t="shared" si="3"/>
        <v>0</v>
      </c>
      <c r="M62" s="42">
        <f t="shared" si="3"/>
        <v>0</v>
      </c>
      <c r="N62" s="42">
        <f t="shared" si="3"/>
        <v>0</v>
      </c>
      <c r="O62" s="42">
        <f t="shared" si="3"/>
        <v>0</v>
      </c>
      <c r="P62" s="42">
        <f t="shared" si="3"/>
        <v>0</v>
      </c>
      <c r="Q62" s="56">
        <f t="shared" si="3"/>
        <v>385745</v>
      </c>
      <c r="R62" s="29">
        <f t="shared" si="3"/>
        <v>0</v>
      </c>
      <c r="S62" s="44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</row>
    <row r="63">
      <c r="A63" s="46"/>
      <c r="B63" s="40"/>
      <c r="C63" s="40"/>
      <c r="D63" s="40"/>
      <c r="E63" s="41"/>
      <c r="F63" s="47">
        <f>F62+G62+H62+I62+J62+K62+L62+M62+N62+O62+P62</f>
        <v>385745</v>
      </c>
      <c r="G63" s="8"/>
      <c r="H63" s="8"/>
      <c r="I63" s="8"/>
      <c r="J63" s="8"/>
      <c r="K63" s="8"/>
      <c r="L63" s="9"/>
      <c r="M63" s="48"/>
      <c r="N63" s="48"/>
      <c r="O63" s="48"/>
      <c r="P63" s="48"/>
      <c r="Q63" s="49" t="s">
        <v>37</v>
      </c>
      <c r="R63" s="45"/>
      <c r="S63" s="50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</row>
    <row r="64">
      <c r="A64" s="10"/>
      <c r="B64" s="51"/>
      <c r="C64" s="51"/>
      <c r="D64" s="51"/>
      <c r="E64" s="10"/>
      <c r="F64" s="5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1"/>
      <c r="C65" s="51"/>
      <c r="D65" s="51"/>
      <c r="E65" s="10"/>
      <c r="F65" s="5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52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1"/>
      <c r="C66" s="51"/>
      <c r="D66" s="51"/>
      <c r="E66" s="10"/>
      <c r="F66" s="5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1"/>
      <c r="C67" s="51"/>
      <c r="D67" s="51"/>
      <c r="E67" s="10"/>
      <c r="F67" s="51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1"/>
      <c r="C68" s="51"/>
      <c r="D68" s="51"/>
      <c r="E68" s="10"/>
      <c r="F68" s="5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1"/>
      <c r="C69" s="51"/>
      <c r="D69" s="51"/>
      <c r="E69" s="10"/>
      <c r="F69" s="51" t="s">
        <v>37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1"/>
      <c r="C70" s="51"/>
      <c r="D70" s="51"/>
      <c r="E70" s="10"/>
      <c r="F70" s="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52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1"/>
      <c r="C85" s="51"/>
      <c r="D85" s="51"/>
      <c r="E85" s="10"/>
      <c r="F85" s="5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4"/>
      <c r="B86" s="53"/>
      <c r="C86" s="53"/>
      <c r="D86" s="53"/>
      <c r="E86" s="4"/>
      <c r="F86" s="5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3"/>
      <c r="C87" s="53"/>
      <c r="D87" s="53"/>
      <c r="E87" s="4"/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3"/>
      <c r="C88" s="53"/>
      <c r="D88" s="53"/>
      <c r="E88" s="4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3"/>
      <c r="C89" s="53"/>
      <c r="D89" s="53"/>
      <c r="E89" s="4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</sheetData>
  <mergeCells count="17">
    <mergeCell ref="E2:E4"/>
    <mergeCell ref="F3:F4"/>
    <mergeCell ref="G3:H3"/>
    <mergeCell ref="I3:J3"/>
    <mergeCell ref="K3:K4"/>
    <mergeCell ref="L3:L4"/>
    <mergeCell ref="F63:L63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38"/>
    <col customWidth="1" min="4" max="4" width="10.25"/>
    <col customWidth="1" min="5" max="5" width="59.13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70" t="s">
        <v>1521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72">
        <v>1.0</v>
      </c>
      <c r="B5" s="20">
        <v>45037.0</v>
      </c>
      <c r="C5" s="84" t="s">
        <v>1522</v>
      </c>
      <c r="D5" s="22">
        <v>76698.0</v>
      </c>
      <c r="E5" s="23" t="s">
        <v>1523</v>
      </c>
      <c r="F5" s="24"/>
      <c r="G5" s="25"/>
      <c r="H5" s="25"/>
      <c r="I5" s="26">
        <v>7000.0</v>
      </c>
      <c r="J5" s="27"/>
      <c r="K5" s="25"/>
      <c r="L5" s="28"/>
      <c r="M5" s="25"/>
      <c r="N5" s="25"/>
      <c r="O5" s="28"/>
      <c r="P5" s="25"/>
      <c r="Q5" s="24">
        <v>7000.0</v>
      </c>
      <c r="R5" s="29">
        <f t="shared" ref="R5:R28" si="1">F5+G5+H5+I5+J5+K5+L5+M5+N5+O5+P5-Q5</f>
        <v>0</v>
      </c>
      <c r="S5" s="30" t="s">
        <v>49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72">
        <v>2.0</v>
      </c>
      <c r="B6" s="20">
        <v>45037.0</v>
      </c>
      <c r="C6" s="84" t="s">
        <v>1524</v>
      </c>
      <c r="D6" s="22">
        <v>21818.0</v>
      </c>
      <c r="E6" s="23" t="s">
        <v>1525</v>
      </c>
      <c r="F6" s="24"/>
      <c r="G6" s="25"/>
      <c r="H6" s="25"/>
      <c r="I6" s="27">
        <v>8600.0</v>
      </c>
      <c r="J6" s="25"/>
      <c r="K6" s="25"/>
      <c r="L6" s="28"/>
      <c r="M6" s="28"/>
      <c r="N6" s="25"/>
      <c r="O6" s="28"/>
      <c r="P6" s="28"/>
      <c r="Q6" s="24">
        <v>8600.0</v>
      </c>
      <c r="R6" s="29">
        <f t="shared" si="1"/>
        <v>0</v>
      </c>
      <c r="S6" s="30" t="s">
        <v>25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72">
        <v>3.0</v>
      </c>
      <c r="B7" s="20">
        <v>45038.0</v>
      </c>
      <c r="C7" s="84" t="s">
        <v>1526</v>
      </c>
      <c r="D7" s="22">
        <v>47862.0</v>
      </c>
      <c r="E7" s="23" t="s">
        <v>1527</v>
      </c>
      <c r="F7" s="24"/>
      <c r="G7" s="25"/>
      <c r="H7" s="25"/>
      <c r="I7" s="27">
        <v>2650.0</v>
      </c>
      <c r="J7" s="25"/>
      <c r="K7" s="25"/>
      <c r="L7" s="28"/>
      <c r="M7" s="25"/>
      <c r="N7" s="25"/>
      <c r="O7" s="28"/>
      <c r="P7" s="28"/>
      <c r="Q7" s="24">
        <v>2650.0</v>
      </c>
      <c r="R7" s="29">
        <f t="shared" si="1"/>
        <v>0</v>
      </c>
      <c r="S7" s="30" t="s">
        <v>230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72">
        <v>4.0</v>
      </c>
      <c r="B8" s="20">
        <v>45038.0</v>
      </c>
      <c r="C8" s="84" t="s">
        <v>1528</v>
      </c>
      <c r="D8" s="22">
        <v>42137.0</v>
      </c>
      <c r="E8" s="23" t="s">
        <v>1529</v>
      </c>
      <c r="F8" s="24"/>
      <c r="G8" s="25"/>
      <c r="H8" s="25"/>
      <c r="I8" s="27">
        <v>5150.0</v>
      </c>
      <c r="J8" s="25"/>
      <c r="K8" s="25"/>
      <c r="L8" s="28"/>
      <c r="M8" s="28"/>
      <c r="N8" s="25"/>
      <c r="O8" s="28"/>
      <c r="P8" s="28"/>
      <c r="Q8" s="24">
        <v>5150.0</v>
      </c>
      <c r="R8" s="29">
        <f t="shared" si="1"/>
        <v>0</v>
      </c>
      <c r="S8" s="30" t="s">
        <v>230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72">
        <v>5.0</v>
      </c>
      <c r="B9" s="20">
        <v>45038.0</v>
      </c>
      <c r="C9" s="84" t="s">
        <v>1530</v>
      </c>
      <c r="D9" s="22">
        <v>47032.0</v>
      </c>
      <c r="E9" s="23" t="s">
        <v>1531</v>
      </c>
      <c r="F9" s="24"/>
      <c r="G9" s="25"/>
      <c r="H9" s="25"/>
      <c r="I9" s="27"/>
      <c r="J9" s="25">
        <v>5000.0</v>
      </c>
      <c r="K9" s="25"/>
      <c r="L9" s="28"/>
      <c r="M9" s="28"/>
      <c r="N9" s="25"/>
      <c r="O9" s="28"/>
      <c r="P9" s="28"/>
      <c r="Q9" s="24">
        <v>5000.0</v>
      </c>
      <c r="R9" s="29">
        <f t="shared" si="1"/>
        <v>0</v>
      </c>
      <c r="S9" s="30" t="s">
        <v>45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72">
        <v>6.0</v>
      </c>
      <c r="B10" s="20">
        <v>45038.0</v>
      </c>
      <c r="C10" s="84" t="s">
        <v>1532</v>
      </c>
      <c r="D10" s="22">
        <v>46778.0</v>
      </c>
      <c r="E10" s="23" t="s">
        <v>636</v>
      </c>
      <c r="F10" s="24"/>
      <c r="G10" s="25"/>
      <c r="H10" s="25"/>
      <c r="I10" s="27"/>
      <c r="J10" s="25">
        <v>3600.0</v>
      </c>
      <c r="K10" s="25"/>
      <c r="L10" s="25"/>
      <c r="M10" s="25"/>
      <c r="N10" s="25"/>
      <c r="O10" s="28"/>
      <c r="P10" s="28"/>
      <c r="Q10" s="24">
        <v>3600.0</v>
      </c>
      <c r="R10" s="29">
        <f t="shared" si="1"/>
        <v>0</v>
      </c>
      <c r="S10" s="30" t="s">
        <v>45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72">
        <v>7.0</v>
      </c>
      <c r="B11" s="20">
        <v>45038.0</v>
      </c>
      <c r="C11" s="84" t="s">
        <v>1533</v>
      </c>
      <c r="D11" s="22">
        <v>50596.0</v>
      </c>
      <c r="E11" s="23" t="s">
        <v>538</v>
      </c>
      <c r="F11" s="24"/>
      <c r="G11" s="25"/>
      <c r="H11" s="25"/>
      <c r="I11" s="27">
        <v>10000.0</v>
      </c>
      <c r="J11" s="25"/>
      <c r="K11" s="25"/>
      <c r="L11" s="25"/>
      <c r="M11" s="25"/>
      <c r="N11" s="25"/>
      <c r="O11" s="28"/>
      <c r="P11" s="28"/>
      <c r="Q11" s="24">
        <v>10000.0</v>
      </c>
      <c r="R11" s="29">
        <f t="shared" si="1"/>
        <v>0</v>
      </c>
      <c r="S11" s="30" t="s">
        <v>25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72">
        <v>8.0</v>
      </c>
      <c r="B12" s="20">
        <v>45038.0</v>
      </c>
      <c r="C12" s="84" t="s">
        <v>1534</v>
      </c>
      <c r="D12" s="22">
        <v>46778.0</v>
      </c>
      <c r="E12" s="23" t="s">
        <v>636</v>
      </c>
      <c r="F12" s="24"/>
      <c r="G12" s="25"/>
      <c r="H12" s="25"/>
      <c r="I12" s="27"/>
      <c r="J12" s="25">
        <v>4350.0</v>
      </c>
      <c r="K12" s="25"/>
      <c r="L12" s="25"/>
      <c r="M12" s="25"/>
      <c r="N12" s="25"/>
      <c r="O12" s="28"/>
      <c r="P12" s="28"/>
      <c r="Q12" s="24">
        <v>4350.0</v>
      </c>
      <c r="R12" s="29">
        <f t="shared" si="1"/>
        <v>0</v>
      </c>
      <c r="S12" s="30" t="s">
        <v>45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72">
        <v>9.0</v>
      </c>
      <c r="B13" s="20">
        <v>45038.0</v>
      </c>
      <c r="C13" s="84" t="s">
        <v>1535</v>
      </c>
      <c r="D13" s="22">
        <v>10250.0</v>
      </c>
      <c r="E13" s="23" t="s">
        <v>80</v>
      </c>
      <c r="F13" s="24"/>
      <c r="G13" s="55"/>
      <c r="H13" s="25"/>
      <c r="I13" s="27">
        <v>9600.0</v>
      </c>
      <c r="J13" s="25"/>
      <c r="K13" s="25"/>
      <c r="L13" s="25"/>
      <c r="M13" s="25"/>
      <c r="N13" s="25"/>
      <c r="O13" s="28"/>
      <c r="P13" s="28"/>
      <c r="Q13" s="24">
        <v>9600.0</v>
      </c>
      <c r="R13" s="29">
        <f t="shared" si="1"/>
        <v>0</v>
      </c>
      <c r="S13" s="30" t="s">
        <v>230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72">
        <v>10.0</v>
      </c>
      <c r="B14" s="20">
        <v>45038.0</v>
      </c>
      <c r="C14" s="84" t="s">
        <v>1536</v>
      </c>
      <c r="D14" s="22">
        <v>59904.0</v>
      </c>
      <c r="E14" s="23" t="s">
        <v>435</v>
      </c>
      <c r="F14" s="24"/>
      <c r="G14" s="25"/>
      <c r="H14" s="25"/>
      <c r="I14" s="27">
        <v>5000.0</v>
      </c>
      <c r="J14" s="25"/>
      <c r="K14" s="25"/>
      <c r="L14" s="25"/>
      <c r="M14" s="25"/>
      <c r="N14" s="25"/>
      <c r="O14" s="28"/>
      <c r="P14" s="28"/>
      <c r="Q14" s="24">
        <v>5000.0</v>
      </c>
      <c r="R14" s="29">
        <f t="shared" si="1"/>
        <v>0</v>
      </c>
      <c r="S14" s="30" t="s">
        <v>230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72">
        <v>11.0</v>
      </c>
      <c r="B15" s="20">
        <v>45038.0</v>
      </c>
      <c r="C15" s="84" t="s">
        <v>1537</v>
      </c>
      <c r="D15" s="22">
        <v>76886.0</v>
      </c>
      <c r="E15" s="23" t="s">
        <v>1538</v>
      </c>
      <c r="F15" s="24"/>
      <c r="G15" s="25"/>
      <c r="H15" s="25"/>
      <c r="I15" s="27">
        <v>7300.0</v>
      </c>
      <c r="J15" s="25"/>
      <c r="K15" s="25"/>
      <c r="L15" s="25"/>
      <c r="M15" s="25"/>
      <c r="N15" s="25"/>
      <c r="O15" s="28"/>
      <c r="P15" s="28"/>
      <c r="Q15" s="24">
        <v>7300.0</v>
      </c>
      <c r="R15" s="29">
        <f t="shared" si="1"/>
        <v>0</v>
      </c>
      <c r="S15" s="30" t="s">
        <v>45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72">
        <v>12.0</v>
      </c>
      <c r="B16" s="20">
        <v>45038.0</v>
      </c>
      <c r="C16" s="84" t="s">
        <v>1539</v>
      </c>
      <c r="D16" s="22">
        <v>76885.0</v>
      </c>
      <c r="E16" s="23" t="s">
        <v>1540</v>
      </c>
      <c r="F16" s="24"/>
      <c r="G16" s="25"/>
      <c r="H16" s="25"/>
      <c r="I16" s="27">
        <v>7000.0</v>
      </c>
      <c r="J16" s="25"/>
      <c r="K16" s="25"/>
      <c r="L16" s="25"/>
      <c r="M16" s="25"/>
      <c r="N16" s="25"/>
      <c r="O16" s="28"/>
      <c r="P16" s="28"/>
      <c r="Q16" s="24">
        <v>7000.0</v>
      </c>
      <c r="R16" s="29">
        <f t="shared" si="1"/>
        <v>0</v>
      </c>
      <c r="S16" s="30" t="s">
        <v>230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72">
        <v>13.0</v>
      </c>
      <c r="B17" s="20">
        <v>45038.0</v>
      </c>
      <c r="C17" s="84" t="s">
        <v>1541</v>
      </c>
      <c r="D17" s="22">
        <v>76101.0</v>
      </c>
      <c r="E17" s="23" t="s">
        <v>59</v>
      </c>
      <c r="F17" s="24"/>
      <c r="G17" s="25"/>
      <c r="H17" s="25"/>
      <c r="I17" s="27">
        <v>1400.0</v>
      </c>
      <c r="J17" s="25"/>
      <c r="K17" s="25"/>
      <c r="L17" s="25"/>
      <c r="M17" s="25"/>
      <c r="N17" s="25"/>
      <c r="O17" s="28"/>
      <c r="P17" s="28"/>
      <c r="Q17" s="24">
        <v>1400.0</v>
      </c>
      <c r="R17" s="29">
        <f t="shared" si="1"/>
        <v>0</v>
      </c>
      <c r="S17" s="30" t="s">
        <v>45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72">
        <v>14.0</v>
      </c>
      <c r="B18" s="20">
        <v>45038.0</v>
      </c>
      <c r="C18" s="84" t="s">
        <v>1542</v>
      </c>
      <c r="D18" s="22">
        <v>57420.0</v>
      </c>
      <c r="E18" s="23" t="s">
        <v>1543</v>
      </c>
      <c r="F18" s="24"/>
      <c r="G18" s="25"/>
      <c r="H18" s="25"/>
      <c r="I18" s="27">
        <v>350.0</v>
      </c>
      <c r="J18" s="25"/>
      <c r="K18" s="25"/>
      <c r="L18" s="25"/>
      <c r="M18" s="25"/>
      <c r="N18" s="25"/>
      <c r="O18" s="28"/>
      <c r="P18" s="28"/>
      <c r="Q18" s="24">
        <v>350.0</v>
      </c>
      <c r="R18" s="29">
        <f t="shared" si="1"/>
        <v>0</v>
      </c>
      <c r="S18" s="30" t="s">
        <v>25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72">
        <v>15.0</v>
      </c>
      <c r="B19" s="20">
        <v>45038.0</v>
      </c>
      <c r="C19" s="84" t="s">
        <v>1544</v>
      </c>
      <c r="D19" s="22">
        <v>51225.0</v>
      </c>
      <c r="E19" s="23" t="s">
        <v>1545</v>
      </c>
      <c r="F19" s="24"/>
      <c r="G19" s="25"/>
      <c r="H19" s="25"/>
      <c r="I19" s="27"/>
      <c r="J19" s="25">
        <v>7650.0</v>
      </c>
      <c r="K19" s="25"/>
      <c r="L19" s="25"/>
      <c r="M19" s="25"/>
      <c r="N19" s="25"/>
      <c r="O19" s="28"/>
      <c r="P19" s="28"/>
      <c r="Q19" s="24">
        <v>7650.0</v>
      </c>
      <c r="R19" s="29">
        <f t="shared" si="1"/>
        <v>0</v>
      </c>
      <c r="S19" s="30" t="s">
        <v>45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72">
        <v>16.0</v>
      </c>
      <c r="B20" s="20">
        <v>45038.0</v>
      </c>
      <c r="C20" s="84" t="s">
        <v>1546</v>
      </c>
      <c r="D20" s="22">
        <v>45938.0</v>
      </c>
      <c r="E20" s="23" t="s">
        <v>1547</v>
      </c>
      <c r="F20" s="24"/>
      <c r="G20" s="25"/>
      <c r="H20" s="25"/>
      <c r="I20" s="27">
        <v>1050.0</v>
      </c>
      <c r="J20" s="25"/>
      <c r="K20" s="25"/>
      <c r="L20" s="25"/>
      <c r="M20" s="25"/>
      <c r="N20" s="25"/>
      <c r="O20" s="28"/>
      <c r="P20" s="28"/>
      <c r="Q20" s="24">
        <v>1050.0</v>
      </c>
      <c r="R20" s="29">
        <f t="shared" si="1"/>
        <v>0</v>
      </c>
      <c r="S20" s="30" t="s">
        <v>25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72">
        <v>17.0</v>
      </c>
      <c r="B21" s="20">
        <v>45038.0</v>
      </c>
      <c r="C21" s="84" t="s">
        <v>1548</v>
      </c>
      <c r="D21" s="22">
        <v>52206.0</v>
      </c>
      <c r="E21" s="23" t="s">
        <v>1451</v>
      </c>
      <c r="F21" s="24"/>
      <c r="G21" s="25"/>
      <c r="H21" s="25"/>
      <c r="I21" s="27">
        <v>5400.0</v>
      </c>
      <c r="J21" s="25"/>
      <c r="K21" s="25"/>
      <c r="L21" s="25"/>
      <c r="M21" s="25"/>
      <c r="N21" s="25"/>
      <c r="O21" s="28"/>
      <c r="P21" s="28"/>
      <c r="Q21" s="24">
        <v>5400.0</v>
      </c>
      <c r="R21" s="29">
        <f t="shared" si="1"/>
        <v>0</v>
      </c>
      <c r="S21" s="30" t="s">
        <v>45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72">
        <v>18.0</v>
      </c>
      <c r="B22" s="20">
        <v>45038.0</v>
      </c>
      <c r="C22" s="84" t="s">
        <v>1549</v>
      </c>
      <c r="D22" s="22">
        <v>17208.0</v>
      </c>
      <c r="E22" s="23" t="s">
        <v>1550</v>
      </c>
      <c r="F22" s="24"/>
      <c r="G22" s="25"/>
      <c r="H22" s="25"/>
      <c r="I22" s="27">
        <v>2650.0</v>
      </c>
      <c r="J22" s="25"/>
      <c r="K22" s="25"/>
      <c r="L22" s="25"/>
      <c r="M22" s="25"/>
      <c r="N22" s="25"/>
      <c r="O22" s="28"/>
      <c r="P22" s="28"/>
      <c r="Q22" s="24">
        <v>2650.0</v>
      </c>
      <c r="R22" s="29">
        <f t="shared" si="1"/>
        <v>0</v>
      </c>
      <c r="S22" s="30" t="s">
        <v>25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72">
        <v>19.0</v>
      </c>
      <c r="B23" s="20">
        <v>45038.0</v>
      </c>
      <c r="C23" s="84" t="s">
        <v>1551</v>
      </c>
      <c r="D23" s="22">
        <v>64461.0</v>
      </c>
      <c r="E23" s="23" t="s">
        <v>1552</v>
      </c>
      <c r="F23" s="24"/>
      <c r="G23" s="25"/>
      <c r="H23" s="25"/>
      <c r="I23" s="27">
        <v>350.0</v>
      </c>
      <c r="J23" s="25"/>
      <c r="K23" s="25"/>
      <c r="L23" s="25"/>
      <c r="M23" s="25"/>
      <c r="N23" s="25"/>
      <c r="O23" s="28"/>
      <c r="P23" s="28"/>
      <c r="Q23" s="24">
        <v>350.0</v>
      </c>
      <c r="R23" s="29">
        <f t="shared" si="1"/>
        <v>0</v>
      </c>
      <c r="S23" s="30" t="s">
        <v>25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72">
        <v>20.0</v>
      </c>
      <c r="B24" s="20">
        <v>45038.0</v>
      </c>
      <c r="C24" s="84" t="s">
        <v>1553</v>
      </c>
      <c r="D24" s="22">
        <v>42046.0</v>
      </c>
      <c r="E24" s="23" t="s">
        <v>408</v>
      </c>
      <c r="F24" s="24"/>
      <c r="G24" s="25"/>
      <c r="H24" s="25"/>
      <c r="I24" s="27">
        <v>2650.0</v>
      </c>
      <c r="J24" s="25"/>
      <c r="K24" s="25"/>
      <c r="L24" s="25"/>
      <c r="M24" s="25"/>
      <c r="N24" s="25"/>
      <c r="O24" s="28"/>
      <c r="P24" s="28"/>
      <c r="Q24" s="24">
        <v>2650.0</v>
      </c>
      <c r="R24" s="29">
        <f t="shared" si="1"/>
        <v>0</v>
      </c>
      <c r="S24" s="30" t="s">
        <v>49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72">
        <v>21.0</v>
      </c>
      <c r="B25" s="20">
        <v>45038.0</v>
      </c>
      <c r="C25" s="84" t="s">
        <v>1554</v>
      </c>
      <c r="D25" s="22">
        <v>74499.0</v>
      </c>
      <c r="E25" s="23" t="s">
        <v>1555</v>
      </c>
      <c r="F25" s="24"/>
      <c r="G25" s="25"/>
      <c r="H25" s="25"/>
      <c r="I25" s="27">
        <v>7000.0</v>
      </c>
      <c r="J25" s="25"/>
      <c r="K25" s="25"/>
      <c r="L25" s="25"/>
      <c r="M25" s="25"/>
      <c r="N25" s="25"/>
      <c r="O25" s="28"/>
      <c r="P25" s="28"/>
      <c r="Q25" s="24">
        <v>7000.0</v>
      </c>
      <c r="R25" s="29">
        <f t="shared" si="1"/>
        <v>0</v>
      </c>
      <c r="S25" s="30" t="s">
        <v>25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72">
        <v>22.0</v>
      </c>
      <c r="B26" s="20">
        <v>45038.0</v>
      </c>
      <c r="C26" s="84" t="s">
        <v>1556</v>
      </c>
      <c r="D26" s="22">
        <v>75330.0</v>
      </c>
      <c r="E26" s="23" t="s">
        <v>1557</v>
      </c>
      <c r="F26" s="24"/>
      <c r="G26" s="25"/>
      <c r="H26" s="25"/>
      <c r="I26" s="27">
        <v>7000.0</v>
      </c>
      <c r="J26" s="25"/>
      <c r="K26" s="25"/>
      <c r="L26" s="25"/>
      <c r="M26" s="25"/>
      <c r="N26" s="25"/>
      <c r="O26" s="28"/>
      <c r="P26" s="28"/>
      <c r="Q26" s="24">
        <v>7000.0</v>
      </c>
      <c r="R26" s="29">
        <f t="shared" si="1"/>
        <v>0</v>
      </c>
      <c r="S26" s="30" t="s">
        <v>25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72">
        <v>23.0</v>
      </c>
      <c r="B27" s="20">
        <v>45038.0</v>
      </c>
      <c r="C27" s="84" t="s">
        <v>1558</v>
      </c>
      <c r="D27" s="22">
        <v>75044.0</v>
      </c>
      <c r="E27" s="23" t="s">
        <v>1559</v>
      </c>
      <c r="F27" s="24"/>
      <c r="G27" s="25"/>
      <c r="H27" s="25"/>
      <c r="I27" s="27">
        <v>7000.0</v>
      </c>
      <c r="J27" s="25"/>
      <c r="K27" s="25"/>
      <c r="L27" s="25"/>
      <c r="M27" s="25"/>
      <c r="N27" s="25"/>
      <c r="O27" s="28"/>
      <c r="P27" s="28"/>
      <c r="Q27" s="24">
        <v>7000.0</v>
      </c>
      <c r="R27" s="29">
        <f t="shared" si="1"/>
        <v>0</v>
      </c>
      <c r="S27" s="30" t="s">
        <v>25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72">
        <v>24.0</v>
      </c>
      <c r="B28" s="20">
        <v>45038.0</v>
      </c>
      <c r="C28" s="84" t="s">
        <v>1560</v>
      </c>
      <c r="D28" s="22">
        <v>14329.0</v>
      </c>
      <c r="E28" s="23" t="s">
        <v>289</v>
      </c>
      <c r="F28" s="24"/>
      <c r="G28" s="25"/>
      <c r="H28" s="25"/>
      <c r="I28" s="27">
        <v>5000.0</v>
      </c>
      <c r="J28" s="25"/>
      <c r="K28" s="25"/>
      <c r="L28" s="25"/>
      <c r="M28" s="25"/>
      <c r="N28" s="25"/>
      <c r="O28" s="28"/>
      <c r="P28" s="28"/>
      <c r="Q28" s="24">
        <v>5000.0</v>
      </c>
      <c r="R28" s="29">
        <f t="shared" si="1"/>
        <v>0</v>
      </c>
      <c r="S28" s="30" t="s">
        <v>230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72">
        <v>25.0</v>
      </c>
      <c r="B29" s="20">
        <v>45038.0</v>
      </c>
      <c r="C29" s="84" t="s">
        <v>1561</v>
      </c>
      <c r="D29" s="22">
        <v>51017.0</v>
      </c>
      <c r="E29" s="23" t="s">
        <v>40</v>
      </c>
      <c r="F29" s="24"/>
      <c r="G29" s="25"/>
      <c r="H29" s="25">
        <v>33400.0</v>
      </c>
      <c r="I29" s="27"/>
      <c r="J29" s="25"/>
      <c r="K29" s="25"/>
      <c r="L29" s="25"/>
      <c r="M29" s="25"/>
      <c r="N29" s="25"/>
      <c r="O29" s="28"/>
      <c r="P29" s="28"/>
      <c r="Q29" s="24">
        <v>33400.0</v>
      </c>
      <c r="R29" s="29">
        <v>0.0</v>
      </c>
      <c r="S29" s="30" t="s">
        <v>49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72">
        <v>26.0</v>
      </c>
      <c r="B30" s="20">
        <v>45038.0</v>
      </c>
      <c r="C30" s="84" t="s">
        <v>1562</v>
      </c>
      <c r="D30" s="22">
        <v>39317.0</v>
      </c>
      <c r="E30" s="23" t="s">
        <v>581</v>
      </c>
      <c r="F30" s="24"/>
      <c r="G30" s="25"/>
      <c r="H30" s="25"/>
      <c r="I30" s="27"/>
      <c r="J30" s="25">
        <v>16850.0</v>
      </c>
      <c r="K30" s="25"/>
      <c r="L30" s="25"/>
      <c r="M30" s="25"/>
      <c r="N30" s="25"/>
      <c r="O30" s="28"/>
      <c r="P30" s="28"/>
      <c r="Q30" s="24">
        <v>16850.0</v>
      </c>
      <c r="R30" s="29">
        <f t="shared" ref="R30:R54" si="2">F30+G30+H30+I30+J30+K30+L30+M30+N30+O30+P30-Q30</f>
        <v>0</v>
      </c>
      <c r="S30" s="30" t="s">
        <v>49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72">
        <v>27.0</v>
      </c>
      <c r="B31" s="20">
        <v>45038.0</v>
      </c>
      <c r="C31" s="84" t="s">
        <v>1563</v>
      </c>
      <c r="D31" s="22">
        <v>73510.0</v>
      </c>
      <c r="E31" s="23" t="s">
        <v>1564</v>
      </c>
      <c r="F31" s="24"/>
      <c r="G31" s="25"/>
      <c r="H31" s="25"/>
      <c r="I31" s="27">
        <v>1600.0</v>
      </c>
      <c r="J31" s="25"/>
      <c r="K31" s="25"/>
      <c r="L31" s="25"/>
      <c r="M31" s="25"/>
      <c r="N31" s="25"/>
      <c r="O31" s="28"/>
      <c r="P31" s="25"/>
      <c r="Q31" s="24">
        <v>1600.0</v>
      </c>
      <c r="R31" s="29">
        <f t="shared" si="2"/>
        <v>0</v>
      </c>
      <c r="S31" s="30" t="s">
        <v>25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72">
        <v>28.0</v>
      </c>
      <c r="B32" s="20">
        <v>45038.0</v>
      </c>
      <c r="C32" s="84" t="s">
        <v>1565</v>
      </c>
      <c r="D32" s="22">
        <v>76890.0</v>
      </c>
      <c r="E32" s="23" t="s">
        <v>1566</v>
      </c>
      <c r="F32" s="24"/>
      <c r="G32" s="25"/>
      <c r="H32" s="25"/>
      <c r="I32" s="27">
        <v>7300.0</v>
      </c>
      <c r="J32" s="25"/>
      <c r="K32" s="25"/>
      <c r="L32" s="25"/>
      <c r="M32" s="25"/>
      <c r="N32" s="25"/>
      <c r="O32" s="28"/>
      <c r="P32" s="25"/>
      <c r="Q32" s="24">
        <v>7300.0</v>
      </c>
      <c r="R32" s="29">
        <f t="shared" si="2"/>
        <v>0</v>
      </c>
      <c r="S32" s="30" t="s">
        <v>49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72">
        <v>29.0</v>
      </c>
      <c r="B33" s="20">
        <v>45038.0</v>
      </c>
      <c r="C33" s="84" t="s">
        <v>1567</v>
      </c>
      <c r="D33" s="22">
        <v>19971.0</v>
      </c>
      <c r="E33" s="23" t="s">
        <v>1568</v>
      </c>
      <c r="F33" s="24"/>
      <c r="G33" s="25"/>
      <c r="H33" s="25"/>
      <c r="I33" s="27"/>
      <c r="J33" s="25">
        <v>5450.0</v>
      </c>
      <c r="K33" s="25"/>
      <c r="L33" s="25"/>
      <c r="M33" s="25"/>
      <c r="N33" s="25"/>
      <c r="O33" s="28"/>
      <c r="P33" s="28"/>
      <c r="Q33" s="24">
        <v>5450.0</v>
      </c>
      <c r="R33" s="29">
        <f t="shared" si="2"/>
        <v>0</v>
      </c>
      <c r="S33" s="30" t="s">
        <v>45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72">
        <v>30.0</v>
      </c>
      <c r="B34" s="20">
        <v>45038.0</v>
      </c>
      <c r="C34" s="84" t="s">
        <v>1569</v>
      </c>
      <c r="D34" s="22">
        <v>54046.0</v>
      </c>
      <c r="E34" s="23" t="s">
        <v>1570</v>
      </c>
      <c r="F34" s="24"/>
      <c r="G34" s="25"/>
      <c r="H34" s="25"/>
      <c r="I34" s="27"/>
      <c r="J34" s="25">
        <v>5000.0</v>
      </c>
      <c r="K34" s="25"/>
      <c r="L34" s="25"/>
      <c r="M34" s="25"/>
      <c r="N34" s="25"/>
      <c r="O34" s="28"/>
      <c r="P34" s="25"/>
      <c r="Q34" s="24">
        <v>5000.0</v>
      </c>
      <c r="R34" s="29">
        <f t="shared" si="2"/>
        <v>0</v>
      </c>
      <c r="S34" s="30" t="s">
        <v>45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72">
        <v>31.0</v>
      </c>
      <c r="B35" s="20">
        <v>45038.0</v>
      </c>
      <c r="C35" s="84" t="s">
        <v>1571</v>
      </c>
      <c r="D35" s="22">
        <v>55992.0</v>
      </c>
      <c r="E35" s="23" t="s">
        <v>1199</v>
      </c>
      <c r="F35" s="24"/>
      <c r="G35" s="25"/>
      <c r="H35" s="25"/>
      <c r="I35" s="27">
        <v>5000.0</v>
      </c>
      <c r="J35" s="25"/>
      <c r="K35" s="25"/>
      <c r="L35" s="25"/>
      <c r="M35" s="25"/>
      <c r="N35" s="25"/>
      <c r="O35" s="28"/>
      <c r="P35" s="25"/>
      <c r="Q35" s="24">
        <v>5000.0</v>
      </c>
      <c r="R35" s="29">
        <f t="shared" si="2"/>
        <v>0</v>
      </c>
      <c r="S35" s="30" t="s">
        <v>230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72">
        <v>32.0</v>
      </c>
      <c r="B36" s="20">
        <v>45038.0</v>
      </c>
      <c r="C36" s="84" t="s">
        <v>1572</v>
      </c>
      <c r="D36" s="22">
        <v>42891.0</v>
      </c>
      <c r="E36" s="23" t="s">
        <v>1573</v>
      </c>
      <c r="F36" s="24"/>
      <c r="G36" s="25"/>
      <c r="H36" s="25"/>
      <c r="I36" s="27">
        <v>8000.0</v>
      </c>
      <c r="J36" s="25"/>
      <c r="K36" s="25"/>
      <c r="L36" s="25"/>
      <c r="M36" s="25"/>
      <c r="N36" s="25"/>
      <c r="O36" s="28"/>
      <c r="P36" s="25"/>
      <c r="Q36" s="24">
        <v>8000.0</v>
      </c>
      <c r="R36" s="29">
        <f t="shared" si="2"/>
        <v>0</v>
      </c>
      <c r="S36" s="30" t="s">
        <v>25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72">
        <v>33.0</v>
      </c>
      <c r="B37" s="20">
        <v>45038.0</v>
      </c>
      <c r="C37" s="84" t="s">
        <v>1574</v>
      </c>
      <c r="D37" s="22">
        <v>36918.0</v>
      </c>
      <c r="E37" s="23" t="s">
        <v>443</v>
      </c>
      <c r="F37" s="24"/>
      <c r="G37" s="25"/>
      <c r="H37" s="25"/>
      <c r="I37" s="27">
        <v>32500.0</v>
      </c>
      <c r="J37" s="25"/>
      <c r="K37" s="25"/>
      <c r="L37" s="25"/>
      <c r="M37" s="25"/>
      <c r="N37" s="25"/>
      <c r="O37" s="28"/>
      <c r="P37" s="25"/>
      <c r="Q37" s="24">
        <v>32500.0</v>
      </c>
      <c r="R37" s="29">
        <f t="shared" si="2"/>
        <v>0</v>
      </c>
      <c r="S37" s="30" t="s">
        <v>25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72">
        <v>34.0</v>
      </c>
      <c r="B38" s="20">
        <v>45038.0</v>
      </c>
      <c r="C38" s="84" t="s">
        <v>1575</v>
      </c>
      <c r="D38" s="22">
        <v>74501.0</v>
      </c>
      <c r="E38" s="23" t="s">
        <v>1576</v>
      </c>
      <c r="F38" s="24"/>
      <c r="G38" s="25"/>
      <c r="H38" s="25"/>
      <c r="I38" s="27">
        <v>7000.0</v>
      </c>
      <c r="J38" s="25"/>
      <c r="K38" s="25"/>
      <c r="L38" s="25"/>
      <c r="M38" s="25"/>
      <c r="N38" s="25"/>
      <c r="O38" s="28"/>
      <c r="P38" s="25"/>
      <c r="Q38" s="24">
        <v>7000.0</v>
      </c>
      <c r="R38" s="29">
        <f t="shared" si="2"/>
        <v>0</v>
      </c>
      <c r="S38" s="30" t="s">
        <v>25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72">
        <v>35.0</v>
      </c>
      <c r="B39" s="20">
        <v>45038.0</v>
      </c>
      <c r="C39" s="84" t="s">
        <v>1577</v>
      </c>
      <c r="D39" s="22">
        <v>22727.0</v>
      </c>
      <c r="E39" s="23" t="s">
        <v>502</v>
      </c>
      <c r="F39" s="24"/>
      <c r="G39" s="25"/>
      <c r="H39" s="25"/>
      <c r="I39" s="27"/>
      <c r="J39" s="25">
        <v>350.0</v>
      </c>
      <c r="K39" s="25"/>
      <c r="L39" s="25"/>
      <c r="M39" s="25"/>
      <c r="N39" s="25"/>
      <c r="O39" s="28"/>
      <c r="P39" s="25"/>
      <c r="Q39" s="24">
        <v>350.0</v>
      </c>
      <c r="R39" s="29">
        <f t="shared" si="2"/>
        <v>0</v>
      </c>
      <c r="S39" s="30" t="s">
        <v>25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72">
        <v>36.0</v>
      </c>
      <c r="B40" s="20">
        <v>45038.0</v>
      </c>
      <c r="C40" s="84" t="s">
        <v>1578</v>
      </c>
      <c r="D40" s="22">
        <v>50461.0</v>
      </c>
      <c r="E40" s="23" t="s">
        <v>1579</v>
      </c>
      <c r="F40" s="24">
        <v>2500.0</v>
      </c>
      <c r="G40" s="25"/>
      <c r="H40" s="25"/>
      <c r="I40" s="27"/>
      <c r="J40" s="25"/>
      <c r="K40" s="25"/>
      <c r="L40" s="25"/>
      <c r="M40" s="25"/>
      <c r="N40" s="25"/>
      <c r="O40" s="28"/>
      <c r="P40" s="25"/>
      <c r="Q40" s="24">
        <v>2500.0</v>
      </c>
      <c r="R40" s="29">
        <f t="shared" si="2"/>
        <v>0</v>
      </c>
      <c r="S40" s="30" t="s">
        <v>25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72">
        <v>37.0</v>
      </c>
      <c r="B41" s="20">
        <v>45038.0</v>
      </c>
      <c r="C41" s="84" t="s">
        <v>1580</v>
      </c>
      <c r="D41" s="22">
        <v>76892.0</v>
      </c>
      <c r="E41" s="23" t="s">
        <v>1581</v>
      </c>
      <c r="F41" s="24"/>
      <c r="G41" s="25"/>
      <c r="H41" s="25"/>
      <c r="I41" s="27">
        <v>7300.0</v>
      </c>
      <c r="J41" s="25"/>
      <c r="K41" s="25"/>
      <c r="L41" s="25"/>
      <c r="M41" s="25"/>
      <c r="N41" s="25"/>
      <c r="O41" s="28"/>
      <c r="P41" s="25"/>
      <c r="Q41" s="24">
        <v>7300.0</v>
      </c>
      <c r="R41" s="29">
        <f t="shared" si="2"/>
        <v>0</v>
      </c>
      <c r="S41" s="30" t="s">
        <v>49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72">
        <v>38.0</v>
      </c>
      <c r="B42" s="20">
        <v>45038.0</v>
      </c>
      <c r="C42" s="84" t="s">
        <v>1582</v>
      </c>
      <c r="D42" s="22">
        <v>65868.0</v>
      </c>
      <c r="E42" s="23" t="s">
        <v>1583</v>
      </c>
      <c r="F42" s="24"/>
      <c r="G42" s="25"/>
      <c r="H42" s="25"/>
      <c r="I42" s="27">
        <v>4505.0</v>
      </c>
      <c r="J42" s="25"/>
      <c r="K42" s="25">
        <v>1120.0</v>
      </c>
      <c r="L42" s="25"/>
      <c r="M42" s="25"/>
      <c r="N42" s="25"/>
      <c r="O42" s="28"/>
      <c r="P42" s="25"/>
      <c r="Q42" s="24">
        <v>5625.0</v>
      </c>
      <c r="R42" s="29">
        <f t="shared" si="2"/>
        <v>0</v>
      </c>
      <c r="S42" s="30" t="s">
        <v>45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72">
        <v>39.0</v>
      </c>
      <c r="B43" s="20">
        <v>45038.0</v>
      </c>
      <c r="C43" s="84" t="s">
        <v>1584</v>
      </c>
      <c r="D43" s="22">
        <v>76891.0</v>
      </c>
      <c r="E43" s="23" t="s">
        <v>1585</v>
      </c>
      <c r="F43" s="24"/>
      <c r="G43" s="25"/>
      <c r="H43" s="25"/>
      <c r="I43" s="27">
        <v>7000.0</v>
      </c>
      <c r="J43" s="25"/>
      <c r="K43" s="25"/>
      <c r="L43" s="25"/>
      <c r="M43" s="25"/>
      <c r="N43" s="25"/>
      <c r="O43" s="28"/>
      <c r="P43" s="25"/>
      <c r="Q43" s="24">
        <v>7000.0</v>
      </c>
      <c r="R43" s="29">
        <f t="shared" si="2"/>
        <v>0</v>
      </c>
      <c r="S43" s="30" t="s">
        <v>25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72">
        <v>40.0</v>
      </c>
      <c r="B44" s="20">
        <v>45038.0</v>
      </c>
      <c r="C44" s="84" t="s">
        <v>1586</v>
      </c>
      <c r="D44" s="22">
        <v>48910.0</v>
      </c>
      <c r="E44" s="23" t="s">
        <v>866</v>
      </c>
      <c r="F44" s="24"/>
      <c r="G44" s="25"/>
      <c r="H44" s="25"/>
      <c r="I44" s="27"/>
      <c r="J44" s="25">
        <v>1550.0</v>
      </c>
      <c r="K44" s="25"/>
      <c r="L44" s="25"/>
      <c r="M44" s="25"/>
      <c r="N44" s="25"/>
      <c r="O44" s="28"/>
      <c r="P44" s="25"/>
      <c r="Q44" s="24">
        <v>1550.0</v>
      </c>
      <c r="R44" s="29">
        <f t="shared" si="2"/>
        <v>0</v>
      </c>
      <c r="S44" s="30" t="s">
        <v>230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72">
        <v>41.0</v>
      </c>
      <c r="B45" s="20">
        <v>45038.0</v>
      </c>
      <c r="C45" s="84" t="s">
        <v>1587</v>
      </c>
      <c r="D45" s="22">
        <v>35441.0</v>
      </c>
      <c r="E45" s="23" t="s">
        <v>1588</v>
      </c>
      <c r="F45" s="24"/>
      <c r="G45" s="25"/>
      <c r="H45" s="25"/>
      <c r="I45" s="27"/>
      <c r="J45" s="25">
        <v>10000.0</v>
      </c>
      <c r="K45" s="25"/>
      <c r="L45" s="25"/>
      <c r="M45" s="25"/>
      <c r="N45" s="25"/>
      <c r="O45" s="28"/>
      <c r="P45" s="25"/>
      <c r="Q45" s="24">
        <v>10000.0</v>
      </c>
      <c r="R45" s="29">
        <f t="shared" si="2"/>
        <v>0</v>
      </c>
      <c r="S45" s="30" t="s">
        <v>230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72">
        <v>42.0</v>
      </c>
      <c r="B46" s="20">
        <v>45038.0</v>
      </c>
      <c r="C46" s="84" t="s">
        <v>1589</v>
      </c>
      <c r="D46" s="22">
        <v>76894.0</v>
      </c>
      <c r="E46" s="23" t="s">
        <v>1590</v>
      </c>
      <c r="F46" s="24"/>
      <c r="G46" s="25"/>
      <c r="H46" s="25"/>
      <c r="I46" s="27">
        <v>300.0</v>
      </c>
      <c r="J46" s="25"/>
      <c r="K46" s="25"/>
      <c r="L46" s="25"/>
      <c r="M46" s="25"/>
      <c r="N46" s="25"/>
      <c r="O46" s="28"/>
      <c r="P46" s="25"/>
      <c r="Q46" s="24">
        <v>300.0</v>
      </c>
      <c r="R46" s="29">
        <f t="shared" si="2"/>
        <v>0</v>
      </c>
      <c r="S46" s="30" t="s">
        <v>49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72">
        <v>43.0</v>
      </c>
      <c r="B47" s="20">
        <v>45038.0</v>
      </c>
      <c r="C47" s="84" t="s">
        <v>1591</v>
      </c>
      <c r="D47" s="22">
        <v>76891.0</v>
      </c>
      <c r="E47" s="23" t="s">
        <v>1585</v>
      </c>
      <c r="F47" s="24"/>
      <c r="G47" s="25"/>
      <c r="H47" s="25"/>
      <c r="I47" s="27">
        <v>1050.0</v>
      </c>
      <c r="J47" s="25"/>
      <c r="K47" s="25"/>
      <c r="L47" s="25"/>
      <c r="M47" s="25"/>
      <c r="N47" s="25"/>
      <c r="O47" s="28"/>
      <c r="P47" s="25"/>
      <c r="Q47" s="24">
        <v>1050.0</v>
      </c>
      <c r="R47" s="29">
        <f t="shared" si="2"/>
        <v>0</v>
      </c>
      <c r="S47" s="30" t="s">
        <v>25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72">
        <v>44.0</v>
      </c>
      <c r="B48" s="20">
        <v>45038.0</v>
      </c>
      <c r="C48" s="84" t="s">
        <v>1592</v>
      </c>
      <c r="D48" s="22">
        <v>70536.0</v>
      </c>
      <c r="E48" s="23" t="s">
        <v>1593</v>
      </c>
      <c r="F48" s="24"/>
      <c r="G48" s="25"/>
      <c r="H48" s="25"/>
      <c r="I48" s="27"/>
      <c r="J48" s="25">
        <v>5000.0</v>
      </c>
      <c r="K48" s="25"/>
      <c r="L48" s="25"/>
      <c r="M48" s="25"/>
      <c r="N48" s="25"/>
      <c r="O48" s="28"/>
      <c r="P48" s="25"/>
      <c r="Q48" s="24">
        <v>5000.0</v>
      </c>
      <c r="R48" s="29">
        <f t="shared" si="2"/>
        <v>0</v>
      </c>
      <c r="S48" s="30" t="s">
        <v>25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72">
        <v>45.0</v>
      </c>
      <c r="B49" s="20">
        <v>45038.0</v>
      </c>
      <c r="C49" s="84" t="s">
        <v>1594</v>
      </c>
      <c r="D49" s="22">
        <v>39317.0</v>
      </c>
      <c r="E49" s="23" t="s">
        <v>581</v>
      </c>
      <c r="F49" s="24"/>
      <c r="G49" s="25"/>
      <c r="H49" s="25"/>
      <c r="I49" s="27"/>
      <c r="J49" s="25">
        <v>5000.0</v>
      </c>
      <c r="K49" s="25"/>
      <c r="L49" s="25"/>
      <c r="M49" s="25"/>
      <c r="N49" s="25"/>
      <c r="O49" s="28"/>
      <c r="P49" s="25"/>
      <c r="Q49" s="24">
        <v>5000.0</v>
      </c>
      <c r="R49" s="29">
        <f t="shared" si="2"/>
        <v>0</v>
      </c>
      <c r="S49" s="30" t="s">
        <v>25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72">
        <v>46.0</v>
      </c>
      <c r="B50" s="20">
        <v>45038.0</v>
      </c>
      <c r="C50" s="84" t="s">
        <v>1595</v>
      </c>
      <c r="D50" s="22">
        <v>53249.0</v>
      </c>
      <c r="E50" s="23" t="s">
        <v>775</v>
      </c>
      <c r="F50" s="24"/>
      <c r="G50" s="25"/>
      <c r="H50" s="25"/>
      <c r="I50" s="27"/>
      <c r="J50" s="25">
        <v>31300.0</v>
      </c>
      <c r="K50" s="25"/>
      <c r="L50" s="25"/>
      <c r="M50" s="25"/>
      <c r="N50" s="25"/>
      <c r="O50" s="28"/>
      <c r="P50" s="25"/>
      <c r="Q50" s="24">
        <v>31300.0</v>
      </c>
      <c r="R50" s="29">
        <f t="shared" si="2"/>
        <v>0</v>
      </c>
      <c r="S50" s="30" t="s">
        <v>49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72">
        <v>47.0</v>
      </c>
      <c r="B51" s="20">
        <v>45038.0</v>
      </c>
      <c r="C51" s="84" t="s">
        <v>1596</v>
      </c>
      <c r="D51" s="22">
        <v>55446.0</v>
      </c>
      <c r="E51" s="23" t="s">
        <v>410</v>
      </c>
      <c r="F51" s="24"/>
      <c r="G51" s="25"/>
      <c r="H51" s="25">
        <v>3850.0</v>
      </c>
      <c r="I51" s="27"/>
      <c r="J51" s="25"/>
      <c r="K51" s="25"/>
      <c r="L51" s="25"/>
      <c r="M51" s="25"/>
      <c r="N51" s="25"/>
      <c r="O51" s="28"/>
      <c r="P51" s="25"/>
      <c r="Q51" s="24">
        <v>3850.0</v>
      </c>
      <c r="R51" s="29">
        <f t="shared" si="2"/>
        <v>0</v>
      </c>
      <c r="S51" s="30"/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72">
        <v>48.0</v>
      </c>
      <c r="B52" s="20">
        <v>45038.0</v>
      </c>
      <c r="C52" s="84" t="s">
        <v>1597</v>
      </c>
      <c r="D52" s="22">
        <v>51782.0</v>
      </c>
      <c r="E52" s="23" t="s">
        <v>1279</v>
      </c>
      <c r="F52" s="24"/>
      <c r="G52" s="25"/>
      <c r="H52" s="25">
        <v>5000.0</v>
      </c>
      <c r="I52" s="27"/>
      <c r="J52" s="25"/>
      <c r="K52" s="25"/>
      <c r="L52" s="25"/>
      <c r="M52" s="25"/>
      <c r="N52" s="25"/>
      <c r="O52" s="28"/>
      <c r="P52" s="25"/>
      <c r="Q52" s="24">
        <v>5000.0</v>
      </c>
      <c r="R52" s="29">
        <f t="shared" si="2"/>
        <v>0</v>
      </c>
      <c r="S52" s="30"/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72"/>
      <c r="B53" s="20"/>
      <c r="C53" s="84"/>
      <c r="D53" s="22"/>
      <c r="E53" s="23"/>
      <c r="F53" s="24"/>
      <c r="G53" s="25"/>
      <c r="H53" s="25"/>
      <c r="I53" s="27"/>
      <c r="J53" s="25"/>
      <c r="K53" s="25"/>
      <c r="L53" s="25"/>
      <c r="M53" s="25"/>
      <c r="N53" s="25"/>
      <c r="O53" s="28"/>
      <c r="P53" s="25"/>
      <c r="Q53" s="24"/>
      <c r="R53" s="29">
        <f t="shared" si="2"/>
        <v>0</v>
      </c>
      <c r="S53" s="30"/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72"/>
      <c r="B54" s="39"/>
      <c r="C54" s="81"/>
      <c r="D54" s="82"/>
      <c r="E54" s="83"/>
      <c r="F54" s="42"/>
      <c r="G54" s="42"/>
      <c r="H54" s="42"/>
      <c r="I54" s="42"/>
      <c r="J54" s="42"/>
      <c r="K54" s="56"/>
      <c r="L54" s="42"/>
      <c r="M54" s="42"/>
      <c r="N54" s="42"/>
      <c r="O54" s="42"/>
      <c r="P54" s="42"/>
      <c r="Q54" s="56"/>
      <c r="R54" s="29">
        <f t="shared" si="2"/>
        <v>0</v>
      </c>
      <c r="S54" s="80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</row>
    <row r="55">
      <c r="A55" s="19"/>
      <c r="B55" s="39"/>
      <c r="C55" s="81"/>
      <c r="D55" s="82"/>
      <c r="E55" s="83"/>
      <c r="F55" s="42">
        <f t="shared" ref="F55:R55" si="3">SUM(F5:F54)</f>
        <v>2500</v>
      </c>
      <c r="G55" s="42">
        <f t="shared" si="3"/>
        <v>0</v>
      </c>
      <c r="H55" s="42">
        <f t="shared" si="3"/>
        <v>42250</v>
      </c>
      <c r="I55" s="42">
        <f t="shared" si="3"/>
        <v>183705</v>
      </c>
      <c r="J55" s="42">
        <f t="shared" si="3"/>
        <v>101100</v>
      </c>
      <c r="K55" s="42">
        <f t="shared" si="3"/>
        <v>1120</v>
      </c>
      <c r="L55" s="42">
        <f t="shared" si="3"/>
        <v>0</v>
      </c>
      <c r="M55" s="42">
        <f t="shared" si="3"/>
        <v>0</v>
      </c>
      <c r="N55" s="42">
        <f t="shared" si="3"/>
        <v>0</v>
      </c>
      <c r="O55" s="42">
        <f t="shared" si="3"/>
        <v>0</v>
      </c>
      <c r="P55" s="42">
        <f t="shared" si="3"/>
        <v>0</v>
      </c>
      <c r="Q55" s="56">
        <f t="shared" si="3"/>
        <v>330675</v>
      </c>
      <c r="R55" s="29">
        <f t="shared" si="3"/>
        <v>0</v>
      </c>
      <c r="S55" s="44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</row>
    <row r="56">
      <c r="A56" s="46"/>
      <c r="B56" s="40"/>
      <c r="C56" s="40"/>
      <c r="D56" s="40"/>
      <c r="E56" s="41"/>
      <c r="F56" s="47">
        <f>F55+G55+H55+I55+J55+K55+L55+M55+N55+O55+P55</f>
        <v>330675</v>
      </c>
      <c r="G56" s="8"/>
      <c r="H56" s="8"/>
      <c r="I56" s="8"/>
      <c r="J56" s="8"/>
      <c r="K56" s="8"/>
      <c r="L56" s="9"/>
      <c r="M56" s="48"/>
      <c r="N56" s="48"/>
      <c r="O56" s="48"/>
      <c r="P56" s="48"/>
      <c r="Q56" s="49" t="s">
        <v>37</v>
      </c>
      <c r="R56" s="45"/>
      <c r="S56" s="50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</row>
    <row r="57">
      <c r="A57" s="10"/>
      <c r="B57" s="51"/>
      <c r="C57" s="51"/>
      <c r="D57" s="51"/>
      <c r="E57" s="10"/>
      <c r="F57" s="5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0"/>
      <c r="B58" s="51"/>
      <c r="C58" s="51"/>
      <c r="D58" s="51"/>
      <c r="E58" s="10"/>
      <c r="F58" s="5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52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51"/>
      <c r="C59" s="51"/>
      <c r="D59" s="51"/>
      <c r="E59" s="10"/>
      <c r="F59" s="5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1"/>
      <c r="C60" s="51"/>
      <c r="D60" s="51"/>
      <c r="E60" s="10"/>
      <c r="F60" s="5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1"/>
      <c r="C61" s="51"/>
      <c r="D61" s="51"/>
      <c r="E61" s="10"/>
      <c r="F61" s="5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1"/>
      <c r="C62" s="51"/>
      <c r="D62" s="51"/>
      <c r="E62" s="10"/>
      <c r="F62" s="51" t="s">
        <v>37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1"/>
      <c r="C63" s="51"/>
      <c r="D63" s="51"/>
      <c r="E63" s="10"/>
      <c r="F63" s="5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1"/>
      <c r="C64" s="51"/>
      <c r="D64" s="51"/>
      <c r="E64" s="10"/>
      <c r="F64" s="5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1"/>
      <c r="C65" s="51"/>
      <c r="D65" s="51"/>
      <c r="E65" s="10"/>
      <c r="F65" s="5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1"/>
      <c r="C66" s="51"/>
      <c r="D66" s="51"/>
      <c r="E66" s="10"/>
      <c r="F66" s="5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1"/>
      <c r="C67" s="51"/>
      <c r="D67" s="51"/>
      <c r="E67" s="10"/>
      <c r="F67" s="51"/>
      <c r="G67" s="10"/>
      <c r="H67" s="10"/>
      <c r="I67" s="10"/>
      <c r="J67" s="52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1"/>
      <c r="C68" s="51"/>
      <c r="D68" s="51"/>
      <c r="E68" s="10"/>
      <c r="F68" s="5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1"/>
      <c r="C69" s="51"/>
      <c r="D69" s="51"/>
      <c r="E69" s="10"/>
      <c r="F69" s="5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1"/>
      <c r="C70" s="51"/>
      <c r="D70" s="51"/>
      <c r="E70" s="10"/>
      <c r="F70" s="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4"/>
      <c r="B79" s="53"/>
      <c r="C79" s="53"/>
      <c r="D79" s="53"/>
      <c r="E79" s="4"/>
      <c r="F79" s="5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3"/>
      <c r="C80" s="53"/>
      <c r="D80" s="53"/>
      <c r="E80" s="4"/>
      <c r="F80" s="5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3"/>
      <c r="C81" s="53"/>
      <c r="D81" s="53"/>
      <c r="E81" s="4"/>
      <c r="F81" s="5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3"/>
      <c r="C82" s="53"/>
      <c r="D82" s="53"/>
      <c r="E82" s="4"/>
      <c r="F82" s="5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3"/>
      <c r="C83" s="53"/>
      <c r="D83" s="53"/>
      <c r="E83" s="4"/>
      <c r="F83" s="5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3"/>
      <c r="C84" s="53"/>
      <c r="D84" s="53"/>
      <c r="E84" s="4"/>
      <c r="F84" s="5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3"/>
      <c r="C85" s="53"/>
      <c r="D85" s="53"/>
      <c r="E85" s="4"/>
      <c r="F85" s="5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3"/>
      <c r="C86" s="53"/>
      <c r="D86" s="53"/>
      <c r="E86" s="4"/>
      <c r="F86" s="5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3"/>
      <c r="C87" s="53"/>
      <c r="D87" s="53"/>
      <c r="E87" s="4"/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3"/>
      <c r="C88" s="53"/>
      <c r="D88" s="53"/>
      <c r="E88" s="4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3"/>
      <c r="C89" s="53"/>
      <c r="D89" s="53"/>
      <c r="E89" s="4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</sheetData>
  <mergeCells count="17">
    <mergeCell ref="E2:E4"/>
    <mergeCell ref="F3:F4"/>
    <mergeCell ref="G3:H3"/>
    <mergeCell ref="I3:J3"/>
    <mergeCell ref="K3:K4"/>
    <mergeCell ref="L3:L4"/>
    <mergeCell ref="F56:L56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38"/>
    <col customWidth="1" min="4" max="4" width="10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70" t="s">
        <v>1598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72">
        <v>1.0</v>
      </c>
      <c r="B5" s="20">
        <v>45039.0</v>
      </c>
      <c r="C5" s="84" t="s">
        <v>1599</v>
      </c>
      <c r="D5" s="22">
        <v>52669.0</v>
      </c>
      <c r="E5" s="23" t="s">
        <v>57</v>
      </c>
      <c r="F5" s="24"/>
      <c r="G5" s="25"/>
      <c r="H5" s="25"/>
      <c r="I5" s="26">
        <v>1250.0</v>
      </c>
      <c r="J5" s="27"/>
      <c r="K5" s="25"/>
      <c r="L5" s="28"/>
      <c r="M5" s="25"/>
      <c r="N5" s="25"/>
      <c r="O5" s="28"/>
      <c r="P5" s="25"/>
      <c r="Q5" s="24">
        <v>1250.0</v>
      </c>
      <c r="R5" s="29">
        <f t="shared" ref="R5:R28" si="1">F5+G5+H5+I5+J5+K5+L5+M5+N5+O5+P5-Q5</f>
        <v>0</v>
      </c>
      <c r="S5" s="30" t="s">
        <v>246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72">
        <v>2.0</v>
      </c>
      <c r="B6" s="20">
        <v>45039.0</v>
      </c>
      <c r="C6" s="84" t="s">
        <v>1600</v>
      </c>
      <c r="D6" s="22">
        <v>55162.0</v>
      </c>
      <c r="E6" s="23" t="s">
        <v>1248</v>
      </c>
      <c r="F6" s="24"/>
      <c r="G6" s="25"/>
      <c r="H6" s="25"/>
      <c r="I6" s="27"/>
      <c r="J6" s="25">
        <v>25000.0</v>
      </c>
      <c r="K6" s="25"/>
      <c r="L6" s="28"/>
      <c r="M6" s="28"/>
      <c r="N6" s="25"/>
      <c r="O6" s="28"/>
      <c r="P6" s="28"/>
      <c r="Q6" s="24">
        <v>25000.0</v>
      </c>
      <c r="R6" s="29">
        <f t="shared" si="1"/>
        <v>0</v>
      </c>
      <c r="S6" s="30" t="s">
        <v>246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72">
        <v>3.0</v>
      </c>
      <c r="B7" s="20">
        <v>45039.0</v>
      </c>
      <c r="C7" s="84" t="s">
        <v>1601</v>
      </c>
      <c r="D7" s="22">
        <v>56713.0</v>
      </c>
      <c r="E7" s="23" t="s">
        <v>1602</v>
      </c>
      <c r="F7" s="24"/>
      <c r="G7" s="25"/>
      <c r="H7" s="25"/>
      <c r="I7" s="27"/>
      <c r="J7" s="25">
        <v>2650.0</v>
      </c>
      <c r="K7" s="25"/>
      <c r="L7" s="28"/>
      <c r="M7" s="25"/>
      <c r="N7" s="25"/>
      <c r="O7" s="28"/>
      <c r="P7" s="28"/>
      <c r="Q7" s="24">
        <v>2650.0</v>
      </c>
      <c r="R7" s="29">
        <f t="shared" si="1"/>
        <v>0</v>
      </c>
      <c r="S7" s="30" t="s">
        <v>246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72">
        <v>4.0</v>
      </c>
      <c r="B8" s="20">
        <v>45039.0</v>
      </c>
      <c r="C8" s="84" t="s">
        <v>1603</v>
      </c>
      <c r="D8" s="22">
        <v>43955.0</v>
      </c>
      <c r="E8" s="23" t="s">
        <v>44</v>
      </c>
      <c r="F8" s="24"/>
      <c r="G8" s="25"/>
      <c r="H8" s="25"/>
      <c r="I8" s="27">
        <v>4650.0</v>
      </c>
      <c r="J8" s="25"/>
      <c r="K8" s="25"/>
      <c r="L8" s="28"/>
      <c r="M8" s="28"/>
      <c r="N8" s="25"/>
      <c r="O8" s="28"/>
      <c r="P8" s="28"/>
      <c r="Q8" s="24">
        <v>4650.0</v>
      </c>
      <c r="R8" s="29">
        <f t="shared" si="1"/>
        <v>0</v>
      </c>
      <c r="S8" s="30" t="s">
        <v>45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72">
        <v>5.0</v>
      </c>
      <c r="B9" s="20">
        <v>45039.0</v>
      </c>
      <c r="C9" s="84" t="s">
        <v>1604</v>
      </c>
      <c r="D9" s="22">
        <v>50967.0</v>
      </c>
      <c r="E9" s="23" t="s">
        <v>1605</v>
      </c>
      <c r="F9" s="24"/>
      <c r="G9" s="25"/>
      <c r="H9" s="25"/>
      <c r="I9" s="27">
        <v>2650.0</v>
      </c>
      <c r="J9" s="25"/>
      <c r="K9" s="25"/>
      <c r="L9" s="28"/>
      <c r="M9" s="28"/>
      <c r="N9" s="25"/>
      <c r="O9" s="28"/>
      <c r="P9" s="28"/>
      <c r="Q9" s="24">
        <v>2650.0</v>
      </c>
      <c r="R9" s="29">
        <f t="shared" si="1"/>
        <v>0</v>
      </c>
      <c r="S9" s="30" t="s">
        <v>25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72">
        <v>6.0</v>
      </c>
      <c r="B10" s="20">
        <v>45039.0</v>
      </c>
      <c r="C10" s="84" t="s">
        <v>1606</v>
      </c>
      <c r="D10" s="22">
        <v>50595.0</v>
      </c>
      <c r="E10" s="23" t="s">
        <v>613</v>
      </c>
      <c r="F10" s="24"/>
      <c r="G10" s="25"/>
      <c r="H10" s="25">
        <v>33400.0</v>
      </c>
      <c r="I10" s="27"/>
      <c r="J10" s="25"/>
      <c r="K10" s="25"/>
      <c r="L10" s="25"/>
      <c r="M10" s="25"/>
      <c r="N10" s="25"/>
      <c r="O10" s="28"/>
      <c r="P10" s="28"/>
      <c r="Q10" s="24">
        <v>33400.0</v>
      </c>
      <c r="R10" s="29">
        <f t="shared" si="1"/>
        <v>0</v>
      </c>
      <c r="S10" s="30" t="s">
        <v>45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72">
        <v>7.0</v>
      </c>
      <c r="B11" s="20">
        <v>45039.0</v>
      </c>
      <c r="C11" s="84" t="s">
        <v>1607</v>
      </c>
      <c r="D11" s="22">
        <v>75382.0</v>
      </c>
      <c r="E11" s="23" t="s">
        <v>1608</v>
      </c>
      <c r="F11" s="24"/>
      <c r="G11" s="25"/>
      <c r="H11" s="25"/>
      <c r="I11" s="27">
        <v>7000.0</v>
      </c>
      <c r="J11" s="25"/>
      <c r="K11" s="25"/>
      <c r="L11" s="25"/>
      <c r="M11" s="25"/>
      <c r="N11" s="25"/>
      <c r="O11" s="28"/>
      <c r="P11" s="28"/>
      <c r="Q11" s="24">
        <v>7000.0</v>
      </c>
      <c r="R11" s="29">
        <f t="shared" si="1"/>
        <v>0</v>
      </c>
      <c r="S11" s="30" t="s">
        <v>25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72">
        <v>8.0</v>
      </c>
      <c r="B12" s="20">
        <v>45039.0</v>
      </c>
      <c r="C12" s="84" t="s">
        <v>1609</v>
      </c>
      <c r="D12" s="22">
        <v>76905.0</v>
      </c>
      <c r="E12" s="23" t="s">
        <v>1610</v>
      </c>
      <c r="F12" s="24"/>
      <c r="G12" s="25"/>
      <c r="H12" s="25"/>
      <c r="I12" s="27">
        <v>7300.0</v>
      </c>
      <c r="J12" s="25"/>
      <c r="K12" s="25"/>
      <c r="L12" s="25"/>
      <c r="M12" s="25"/>
      <c r="N12" s="25"/>
      <c r="O12" s="28"/>
      <c r="P12" s="28"/>
      <c r="Q12" s="24">
        <v>7300.0</v>
      </c>
      <c r="R12" s="29">
        <f t="shared" si="1"/>
        <v>0</v>
      </c>
      <c r="S12" s="30" t="s">
        <v>45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72">
        <v>9.0</v>
      </c>
      <c r="B13" s="20">
        <v>45039.0</v>
      </c>
      <c r="C13" s="84" t="s">
        <v>1611</v>
      </c>
      <c r="D13" s="22">
        <v>76906.0</v>
      </c>
      <c r="E13" s="23" t="s">
        <v>1612</v>
      </c>
      <c r="F13" s="24"/>
      <c r="G13" s="55"/>
      <c r="H13" s="25"/>
      <c r="I13" s="27">
        <v>7300.0</v>
      </c>
      <c r="J13" s="25"/>
      <c r="K13" s="25"/>
      <c r="L13" s="25"/>
      <c r="M13" s="25"/>
      <c r="N13" s="25"/>
      <c r="O13" s="28"/>
      <c r="P13" s="28"/>
      <c r="Q13" s="24">
        <v>7300.0</v>
      </c>
      <c r="R13" s="29">
        <f t="shared" si="1"/>
        <v>0</v>
      </c>
      <c r="S13" s="30" t="s">
        <v>25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72">
        <v>10.0</v>
      </c>
      <c r="B14" s="20">
        <v>45039.0</v>
      </c>
      <c r="C14" s="84" t="s">
        <v>1613</v>
      </c>
      <c r="D14" s="22">
        <v>76908.0</v>
      </c>
      <c r="E14" s="23" t="s">
        <v>1614</v>
      </c>
      <c r="F14" s="24"/>
      <c r="G14" s="25"/>
      <c r="H14" s="25"/>
      <c r="I14" s="27">
        <v>300.0</v>
      </c>
      <c r="J14" s="25"/>
      <c r="K14" s="25"/>
      <c r="L14" s="25"/>
      <c r="M14" s="25"/>
      <c r="N14" s="25"/>
      <c r="O14" s="28"/>
      <c r="P14" s="28"/>
      <c r="Q14" s="24">
        <v>300.0</v>
      </c>
      <c r="R14" s="29">
        <f t="shared" si="1"/>
        <v>0</v>
      </c>
      <c r="S14" s="30" t="s">
        <v>45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72">
        <v>11.0</v>
      </c>
      <c r="B15" s="20">
        <v>45039.0</v>
      </c>
      <c r="C15" s="84" t="s">
        <v>1615</v>
      </c>
      <c r="D15" s="22">
        <v>50616.0</v>
      </c>
      <c r="E15" s="23" t="s">
        <v>642</v>
      </c>
      <c r="F15" s="24"/>
      <c r="G15" s="25"/>
      <c r="H15" s="25"/>
      <c r="I15" s="27"/>
      <c r="J15" s="25">
        <v>450.0</v>
      </c>
      <c r="K15" s="25"/>
      <c r="L15" s="25"/>
      <c r="M15" s="25"/>
      <c r="N15" s="25"/>
      <c r="O15" s="28"/>
      <c r="P15" s="28"/>
      <c r="Q15" s="24">
        <v>450.0</v>
      </c>
      <c r="R15" s="29">
        <f t="shared" si="1"/>
        <v>0</v>
      </c>
      <c r="S15" s="30" t="s">
        <v>45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72">
        <v>12.0</v>
      </c>
      <c r="B16" s="20">
        <v>45039.0</v>
      </c>
      <c r="C16" s="84" t="s">
        <v>1616</v>
      </c>
      <c r="D16" s="22">
        <v>74005.0</v>
      </c>
      <c r="E16" s="23" t="s">
        <v>1617</v>
      </c>
      <c r="F16" s="24"/>
      <c r="G16" s="25"/>
      <c r="H16" s="25"/>
      <c r="I16" s="27">
        <v>5000.0</v>
      </c>
      <c r="J16" s="25"/>
      <c r="K16" s="25"/>
      <c r="L16" s="25"/>
      <c r="M16" s="25"/>
      <c r="N16" s="25"/>
      <c r="O16" s="28"/>
      <c r="P16" s="28"/>
      <c r="Q16" s="24">
        <v>5000.0</v>
      </c>
      <c r="R16" s="29">
        <f t="shared" si="1"/>
        <v>0</v>
      </c>
      <c r="S16" s="30" t="s">
        <v>45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72">
        <v>13.0</v>
      </c>
      <c r="B17" s="20">
        <v>45039.0</v>
      </c>
      <c r="C17" s="84" t="s">
        <v>1618</v>
      </c>
      <c r="D17" s="22">
        <v>74005.0</v>
      </c>
      <c r="E17" s="23" t="s">
        <v>1617</v>
      </c>
      <c r="F17" s="24"/>
      <c r="G17" s="25"/>
      <c r="H17" s="25"/>
      <c r="I17" s="27">
        <v>5000.0</v>
      </c>
      <c r="J17" s="25"/>
      <c r="K17" s="25"/>
      <c r="L17" s="25"/>
      <c r="M17" s="25"/>
      <c r="N17" s="25"/>
      <c r="O17" s="28"/>
      <c r="P17" s="28"/>
      <c r="Q17" s="24">
        <v>5000.0</v>
      </c>
      <c r="R17" s="29">
        <f t="shared" si="1"/>
        <v>0</v>
      </c>
      <c r="S17" s="30" t="s">
        <v>45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72">
        <v>14.0</v>
      </c>
      <c r="B18" s="20">
        <v>45039.0</v>
      </c>
      <c r="C18" s="84" t="s">
        <v>1619</v>
      </c>
      <c r="D18" s="22">
        <v>76910.0</v>
      </c>
      <c r="E18" s="23" t="s">
        <v>1620</v>
      </c>
      <c r="F18" s="24"/>
      <c r="G18" s="25"/>
      <c r="H18" s="25"/>
      <c r="I18" s="27"/>
      <c r="J18" s="25">
        <v>7300.0</v>
      </c>
      <c r="K18" s="25"/>
      <c r="L18" s="25"/>
      <c r="M18" s="25"/>
      <c r="N18" s="25"/>
      <c r="O18" s="28"/>
      <c r="P18" s="28"/>
      <c r="Q18" s="24">
        <v>7300.0</v>
      </c>
      <c r="R18" s="29">
        <f t="shared" si="1"/>
        <v>0</v>
      </c>
      <c r="S18" s="30" t="s">
        <v>45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72">
        <v>15.0</v>
      </c>
      <c r="B19" s="20">
        <v>45039.0</v>
      </c>
      <c r="C19" s="84" t="s">
        <v>1621</v>
      </c>
      <c r="D19" s="22">
        <v>67899.0</v>
      </c>
      <c r="E19" s="23" t="s">
        <v>1622</v>
      </c>
      <c r="F19" s="24"/>
      <c r="G19" s="25"/>
      <c r="H19" s="25"/>
      <c r="I19" s="27">
        <v>9890.0</v>
      </c>
      <c r="J19" s="25"/>
      <c r="K19" s="25"/>
      <c r="L19" s="25"/>
      <c r="M19" s="25"/>
      <c r="N19" s="25"/>
      <c r="O19" s="28"/>
      <c r="P19" s="28"/>
      <c r="Q19" s="24">
        <v>9890.0</v>
      </c>
      <c r="R19" s="29">
        <f t="shared" si="1"/>
        <v>0</v>
      </c>
      <c r="S19" s="30" t="s">
        <v>25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72">
        <v>16.0</v>
      </c>
      <c r="B20" s="20">
        <v>45039.0</v>
      </c>
      <c r="C20" s="84" t="s">
        <v>1623</v>
      </c>
      <c r="D20" s="22">
        <v>36555.0</v>
      </c>
      <c r="E20" s="23" t="s">
        <v>42</v>
      </c>
      <c r="F20" s="24"/>
      <c r="G20" s="25"/>
      <c r="H20" s="25"/>
      <c r="I20" s="27">
        <v>10000.0</v>
      </c>
      <c r="J20" s="25"/>
      <c r="K20" s="25"/>
      <c r="L20" s="25"/>
      <c r="M20" s="25"/>
      <c r="N20" s="25"/>
      <c r="O20" s="28"/>
      <c r="P20" s="28"/>
      <c r="Q20" s="24">
        <v>10000.0</v>
      </c>
      <c r="R20" s="29">
        <f t="shared" si="1"/>
        <v>0</v>
      </c>
      <c r="S20" s="30" t="s">
        <v>45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72">
        <v>17.0</v>
      </c>
      <c r="B21" s="20">
        <v>45039.0</v>
      </c>
      <c r="C21" s="84" t="s">
        <v>1624</v>
      </c>
      <c r="D21" s="22">
        <v>25541.0</v>
      </c>
      <c r="E21" s="23" t="s">
        <v>732</v>
      </c>
      <c r="F21" s="24"/>
      <c r="G21" s="25">
        <v>450.0</v>
      </c>
      <c r="H21" s="25"/>
      <c r="I21" s="27"/>
      <c r="J21" s="25"/>
      <c r="K21" s="25"/>
      <c r="L21" s="25"/>
      <c r="M21" s="25"/>
      <c r="N21" s="25"/>
      <c r="O21" s="28"/>
      <c r="P21" s="28"/>
      <c r="Q21" s="24">
        <v>450.0</v>
      </c>
      <c r="R21" s="29">
        <f t="shared" si="1"/>
        <v>0</v>
      </c>
      <c r="S21" s="30" t="s">
        <v>25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72">
        <v>18.0</v>
      </c>
      <c r="B22" s="20">
        <v>45039.0</v>
      </c>
      <c r="C22" s="84" t="s">
        <v>1625</v>
      </c>
      <c r="D22" s="22">
        <v>25541.0</v>
      </c>
      <c r="E22" s="23" t="s">
        <v>732</v>
      </c>
      <c r="F22" s="24"/>
      <c r="G22" s="25">
        <v>3600.0</v>
      </c>
      <c r="H22" s="25"/>
      <c r="I22" s="27"/>
      <c r="J22" s="25"/>
      <c r="K22" s="25"/>
      <c r="L22" s="25"/>
      <c r="M22" s="25"/>
      <c r="N22" s="25"/>
      <c r="O22" s="28"/>
      <c r="P22" s="28"/>
      <c r="Q22" s="24">
        <v>3600.0</v>
      </c>
      <c r="R22" s="29">
        <f t="shared" si="1"/>
        <v>0</v>
      </c>
      <c r="S22" s="30" t="s">
        <v>25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72">
        <v>19.0</v>
      </c>
      <c r="B23" s="20">
        <v>45039.0</v>
      </c>
      <c r="C23" s="84" t="s">
        <v>1626</v>
      </c>
      <c r="D23" s="22">
        <v>42278.0</v>
      </c>
      <c r="E23" s="23" t="s">
        <v>1627</v>
      </c>
      <c r="F23" s="24"/>
      <c r="G23" s="25">
        <v>3600.0</v>
      </c>
      <c r="H23" s="25"/>
      <c r="I23" s="27"/>
      <c r="J23" s="25"/>
      <c r="K23" s="25"/>
      <c r="L23" s="25"/>
      <c r="M23" s="25"/>
      <c r="N23" s="25"/>
      <c r="O23" s="28"/>
      <c r="P23" s="28"/>
      <c r="Q23" s="24">
        <v>3600.0</v>
      </c>
      <c r="R23" s="29">
        <f t="shared" si="1"/>
        <v>0</v>
      </c>
      <c r="S23" s="30" t="s">
        <v>45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72">
        <v>20.0</v>
      </c>
      <c r="B24" s="20">
        <v>45039.0</v>
      </c>
      <c r="C24" s="84" t="s">
        <v>1628</v>
      </c>
      <c r="D24" s="22">
        <v>74788.0</v>
      </c>
      <c r="E24" s="23" t="s">
        <v>835</v>
      </c>
      <c r="F24" s="24"/>
      <c r="G24" s="25">
        <v>630.0</v>
      </c>
      <c r="H24" s="25"/>
      <c r="I24" s="27"/>
      <c r="J24" s="25"/>
      <c r="K24" s="25"/>
      <c r="L24" s="25"/>
      <c r="M24" s="25"/>
      <c r="N24" s="25"/>
      <c r="O24" s="28"/>
      <c r="P24" s="28"/>
      <c r="Q24" s="24">
        <v>630.0</v>
      </c>
      <c r="R24" s="29">
        <f t="shared" si="1"/>
        <v>0</v>
      </c>
      <c r="S24" s="30" t="s">
        <v>25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72">
        <v>21.0</v>
      </c>
      <c r="B25" s="20">
        <v>45039.0</v>
      </c>
      <c r="C25" s="84" t="s">
        <v>1629</v>
      </c>
      <c r="D25" s="22">
        <v>76913.0</v>
      </c>
      <c r="E25" s="23" t="s">
        <v>1630</v>
      </c>
      <c r="F25" s="24"/>
      <c r="G25" s="25"/>
      <c r="H25" s="25"/>
      <c r="I25" s="27"/>
      <c r="J25" s="25"/>
      <c r="K25" s="25">
        <v>7300.0</v>
      </c>
      <c r="L25" s="25"/>
      <c r="M25" s="25"/>
      <c r="N25" s="25"/>
      <c r="O25" s="28"/>
      <c r="P25" s="28"/>
      <c r="Q25" s="24">
        <v>7300.0</v>
      </c>
      <c r="R25" s="29">
        <f t="shared" si="1"/>
        <v>0</v>
      </c>
      <c r="S25" s="30" t="s">
        <v>45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72">
        <v>22.0</v>
      </c>
      <c r="B26" s="20">
        <v>45039.0</v>
      </c>
      <c r="C26" s="84" t="s">
        <v>1631</v>
      </c>
      <c r="D26" s="22">
        <v>76913.0</v>
      </c>
      <c r="E26" s="23" t="s">
        <v>1630</v>
      </c>
      <c r="F26" s="24"/>
      <c r="G26" s="25"/>
      <c r="H26" s="25"/>
      <c r="I26" s="27"/>
      <c r="J26" s="25"/>
      <c r="K26" s="25">
        <v>2600.0</v>
      </c>
      <c r="L26" s="25"/>
      <c r="M26" s="25"/>
      <c r="N26" s="25"/>
      <c r="O26" s="28"/>
      <c r="P26" s="28"/>
      <c r="Q26" s="24">
        <v>2600.0</v>
      </c>
      <c r="R26" s="29">
        <f t="shared" si="1"/>
        <v>0</v>
      </c>
      <c r="S26" s="30" t="s">
        <v>45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72">
        <v>23.0</v>
      </c>
      <c r="B27" s="20">
        <v>45039.0</v>
      </c>
      <c r="C27" s="84" t="s">
        <v>1632</v>
      </c>
      <c r="D27" s="22">
        <v>33995.0</v>
      </c>
      <c r="E27" s="23" t="s">
        <v>575</v>
      </c>
      <c r="F27" s="24"/>
      <c r="G27" s="25"/>
      <c r="H27" s="25"/>
      <c r="I27" s="27"/>
      <c r="J27" s="25">
        <v>22500.0</v>
      </c>
      <c r="K27" s="25"/>
      <c r="L27" s="25"/>
      <c r="M27" s="25"/>
      <c r="N27" s="25"/>
      <c r="O27" s="28"/>
      <c r="P27" s="28"/>
      <c r="Q27" s="24">
        <v>22500.0</v>
      </c>
      <c r="R27" s="29">
        <f t="shared" si="1"/>
        <v>0</v>
      </c>
      <c r="S27" s="30" t="s">
        <v>25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72">
        <v>24.0</v>
      </c>
      <c r="B28" s="20">
        <v>45039.0</v>
      </c>
      <c r="C28" s="84" t="s">
        <v>1633</v>
      </c>
      <c r="D28" s="22">
        <v>63406.0</v>
      </c>
      <c r="E28" s="23" t="s">
        <v>1634</v>
      </c>
      <c r="F28" s="24"/>
      <c r="G28" s="25"/>
      <c r="H28" s="25"/>
      <c r="I28" s="27">
        <v>500.0</v>
      </c>
      <c r="J28" s="25"/>
      <c r="K28" s="25"/>
      <c r="L28" s="25"/>
      <c r="M28" s="25"/>
      <c r="N28" s="25"/>
      <c r="O28" s="28"/>
      <c r="P28" s="28"/>
      <c r="Q28" s="24">
        <v>500.0</v>
      </c>
      <c r="R28" s="29">
        <f t="shared" si="1"/>
        <v>0</v>
      </c>
      <c r="S28" s="30" t="s">
        <v>45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72">
        <v>25.0</v>
      </c>
      <c r="B29" s="20">
        <v>45039.0</v>
      </c>
      <c r="C29" s="84" t="s">
        <v>1635</v>
      </c>
      <c r="D29" s="22">
        <v>10288.0</v>
      </c>
      <c r="E29" s="23" t="s">
        <v>121</v>
      </c>
      <c r="F29" s="24"/>
      <c r="G29" s="25"/>
      <c r="H29" s="25"/>
      <c r="I29" s="27">
        <v>25000.0</v>
      </c>
      <c r="J29" s="25"/>
      <c r="K29" s="25"/>
      <c r="L29" s="25"/>
      <c r="M29" s="25"/>
      <c r="N29" s="25"/>
      <c r="O29" s="28"/>
      <c r="P29" s="28"/>
      <c r="Q29" s="24">
        <v>25000.0</v>
      </c>
      <c r="R29" s="29">
        <v>0.0</v>
      </c>
      <c r="S29" s="30" t="s">
        <v>246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72">
        <v>26.0</v>
      </c>
      <c r="B30" s="20">
        <v>45039.0</v>
      </c>
      <c r="C30" s="84" t="s">
        <v>1636</v>
      </c>
      <c r="D30" s="22">
        <v>70684.0</v>
      </c>
      <c r="E30" s="23" t="s">
        <v>402</v>
      </c>
      <c r="F30" s="24"/>
      <c r="G30" s="25"/>
      <c r="H30" s="25"/>
      <c r="I30" s="27"/>
      <c r="J30" s="25">
        <v>12500.0</v>
      </c>
      <c r="K30" s="25"/>
      <c r="L30" s="25"/>
      <c r="M30" s="25"/>
      <c r="N30" s="25"/>
      <c r="O30" s="28"/>
      <c r="P30" s="28"/>
      <c r="Q30" s="24">
        <v>12500.0</v>
      </c>
      <c r="R30" s="29">
        <f t="shared" ref="R30:R54" si="2">F30+G30+H30+I30+J30+K30+L30+M30+N30+O30+P30-Q30</f>
        <v>0</v>
      </c>
      <c r="S30" s="30" t="s">
        <v>246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72">
        <v>27.0</v>
      </c>
      <c r="B31" s="20">
        <v>45039.0</v>
      </c>
      <c r="C31" s="84" t="s">
        <v>1637</v>
      </c>
      <c r="D31" s="22">
        <v>76363.0</v>
      </c>
      <c r="E31" s="23" t="s">
        <v>1638</v>
      </c>
      <c r="F31" s="24"/>
      <c r="G31" s="25"/>
      <c r="H31" s="25"/>
      <c r="I31" s="27"/>
      <c r="J31" s="25">
        <v>7000.0</v>
      </c>
      <c r="K31" s="25"/>
      <c r="L31" s="25"/>
      <c r="M31" s="25"/>
      <c r="N31" s="25"/>
      <c r="O31" s="28"/>
      <c r="P31" s="25"/>
      <c r="Q31" s="24">
        <v>7000.0</v>
      </c>
      <c r="R31" s="29">
        <f t="shared" si="2"/>
        <v>0</v>
      </c>
      <c r="S31" s="30" t="s">
        <v>45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72">
        <v>28.0</v>
      </c>
      <c r="B32" s="20">
        <v>45039.0</v>
      </c>
      <c r="C32" s="84" t="s">
        <v>1639</v>
      </c>
      <c r="D32" s="22">
        <v>76365.0</v>
      </c>
      <c r="E32" s="23" t="s">
        <v>1640</v>
      </c>
      <c r="F32" s="24"/>
      <c r="G32" s="25"/>
      <c r="H32" s="25"/>
      <c r="I32" s="27"/>
      <c r="J32" s="25">
        <v>7000.0</v>
      </c>
      <c r="K32" s="25"/>
      <c r="L32" s="25"/>
      <c r="M32" s="25"/>
      <c r="N32" s="25"/>
      <c r="O32" s="28"/>
      <c r="P32" s="25"/>
      <c r="Q32" s="24">
        <v>7000.0</v>
      </c>
      <c r="R32" s="29">
        <f t="shared" si="2"/>
        <v>0</v>
      </c>
      <c r="S32" s="30" t="s">
        <v>45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72">
        <v>29.0</v>
      </c>
      <c r="B33" s="20">
        <v>45039.0</v>
      </c>
      <c r="C33" s="84" t="s">
        <v>1641</v>
      </c>
      <c r="D33" s="22">
        <v>76919.0</v>
      </c>
      <c r="E33" s="23" t="s">
        <v>1642</v>
      </c>
      <c r="F33" s="24"/>
      <c r="G33" s="25"/>
      <c r="H33" s="25"/>
      <c r="I33" s="27"/>
      <c r="J33" s="25">
        <v>7300.0</v>
      </c>
      <c r="K33" s="25"/>
      <c r="L33" s="25"/>
      <c r="M33" s="25"/>
      <c r="N33" s="25"/>
      <c r="O33" s="28"/>
      <c r="P33" s="28"/>
      <c r="Q33" s="24">
        <v>7300.0</v>
      </c>
      <c r="R33" s="29">
        <f t="shared" si="2"/>
        <v>0</v>
      </c>
      <c r="S33" s="30" t="s">
        <v>45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72">
        <v>30.0</v>
      </c>
      <c r="B34" s="20">
        <v>45039.0</v>
      </c>
      <c r="C34" s="84" t="s">
        <v>1643</v>
      </c>
      <c r="D34" s="22">
        <v>50020.0</v>
      </c>
      <c r="E34" s="23" t="s">
        <v>1644</v>
      </c>
      <c r="F34" s="24"/>
      <c r="G34" s="25"/>
      <c r="H34" s="25"/>
      <c r="I34" s="27"/>
      <c r="J34" s="25">
        <v>300.0</v>
      </c>
      <c r="K34" s="25"/>
      <c r="L34" s="25"/>
      <c r="M34" s="25"/>
      <c r="N34" s="25"/>
      <c r="O34" s="28"/>
      <c r="P34" s="25"/>
      <c r="Q34" s="24">
        <v>300.0</v>
      </c>
      <c r="R34" s="29">
        <f t="shared" si="2"/>
        <v>0</v>
      </c>
      <c r="S34" s="30" t="s">
        <v>25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72">
        <v>31.0</v>
      </c>
      <c r="B35" s="20">
        <v>45039.0</v>
      </c>
      <c r="C35" s="84" t="s">
        <v>1645</v>
      </c>
      <c r="D35" s="22">
        <v>55661.0</v>
      </c>
      <c r="E35" s="23" t="s">
        <v>1646</v>
      </c>
      <c r="F35" s="24"/>
      <c r="G35" s="25"/>
      <c r="H35" s="25"/>
      <c r="I35" s="27"/>
      <c r="J35" s="25">
        <v>7000.0</v>
      </c>
      <c r="K35" s="25"/>
      <c r="L35" s="25"/>
      <c r="M35" s="25"/>
      <c r="N35" s="25"/>
      <c r="O35" s="28"/>
      <c r="P35" s="25"/>
      <c r="Q35" s="24">
        <v>7000.0</v>
      </c>
      <c r="R35" s="29">
        <f t="shared" si="2"/>
        <v>0</v>
      </c>
      <c r="S35" s="30" t="s">
        <v>25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72">
        <v>32.0</v>
      </c>
      <c r="B36" s="20">
        <v>45039.0</v>
      </c>
      <c r="C36" s="84" t="s">
        <v>1647</v>
      </c>
      <c r="D36" s="22">
        <v>76918.0</v>
      </c>
      <c r="E36" s="23" t="s">
        <v>1648</v>
      </c>
      <c r="F36" s="24"/>
      <c r="G36" s="25"/>
      <c r="H36" s="25"/>
      <c r="I36" s="27">
        <v>7300.0</v>
      </c>
      <c r="J36" s="25"/>
      <c r="K36" s="25"/>
      <c r="L36" s="25"/>
      <c r="M36" s="25"/>
      <c r="N36" s="25"/>
      <c r="O36" s="28"/>
      <c r="P36" s="25"/>
      <c r="Q36" s="24">
        <v>7300.0</v>
      </c>
      <c r="R36" s="29">
        <f t="shared" si="2"/>
        <v>0</v>
      </c>
      <c r="S36" s="30" t="s">
        <v>45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72">
        <v>33.0</v>
      </c>
      <c r="B37" s="20">
        <v>45039.0</v>
      </c>
      <c r="C37" s="84" t="s">
        <v>1649</v>
      </c>
      <c r="D37" s="22">
        <v>22341.0</v>
      </c>
      <c r="E37" s="23" t="s">
        <v>158</v>
      </c>
      <c r="F37" s="24"/>
      <c r="G37" s="25">
        <v>2850.0</v>
      </c>
      <c r="H37" s="25"/>
      <c r="I37" s="27"/>
      <c r="J37" s="25"/>
      <c r="K37" s="25"/>
      <c r="L37" s="25"/>
      <c r="M37" s="25"/>
      <c r="N37" s="25"/>
      <c r="O37" s="28"/>
      <c r="P37" s="25"/>
      <c r="Q37" s="24">
        <v>2850.0</v>
      </c>
      <c r="R37" s="29">
        <f t="shared" si="2"/>
        <v>0</v>
      </c>
      <c r="S37" s="30" t="s">
        <v>45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72">
        <v>34.0</v>
      </c>
      <c r="B38" s="20">
        <v>45039.0</v>
      </c>
      <c r="C38" s="84" t="s">
        <v>1650</v>
      </c>
      <c r="D38" s="22">
        <v>72432.0</v>
      </c>
      <c r="E38" s="23" t="s">
        <v>1651</v>
      </c>
      <c r="F38" s="24"/>
      <c r="G38" s="25"/>
      <c r="H38" s="25"/>
      <c r="I38" s="27"/>
      <c r="J38" s="25"/>
      <c r="K38" s="25">
        <v>420.0</v>
      </c>
      <c r="L38" s="25"/>
      <c r="M38" s="25"/>
      <c r="N38" s="25"/>
      <c r="O38" s="28"/>
      <c r="P38" s="25"/>
      <c r="Q38" s="24">
        <v>420.0</v>
      </c>
      <c r="R38" s="29">
        <f t="shared" si="2"/>
        <v>0</v>
      </c>
      <c r="S38" s="30" t="s">
        <v>45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72">
        <v>35.0</v>
      </c>
      <c r="B39" s="20">
        <v>45039.0</v>
      </c>
      <c r="C39" s="84" t="s">
        <v>1652</v>
      </c>
      <c r="D39" s="22">
        <v>28414.0</v>
      </c>
      <c r="E39" s="23" t="s">
        <v>125</v>
      </c>
      <c r="F39" s="24"/>
      <c r="G39" s="25"/>
      <c r="H39" s="25"/>
      <c r="I39" s="27">
        <v>3600.0</v>
      </c>
      <c r="J39" s="25"/>
      <c r="K39" s="25"/>
      <c r="L39" s="25"/>
      <c r="M39" s="25"/>
      <c r="N39" s="25"/>
      <c r="O39" s="28"/>
      <c r="P39" s="25"/>
      <c r="Q39" s="24">
        <v>3600.0</v>
      </c>
      <c r="R39" s="29">
        <f t="shared" si="2"/>
        <v>0</v>
      </c>
      <c r="S39" s="30" t="s">
        <v>45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72">
        <v>36.0</v>
      </c>
      <c r="B40" s="20">
        <v>45039.0</v>
      </c>
      <c r="C40" s="84" t="s">
        <v>1653</v>
      </c>
      <c r="D40" s="22">
        <v>28414.0</v>
      </c>
      <c r="E40" s="23" t="s">
        <v>125</v>
      </c>
      <c r="F40" s="24"/>
      <c r="G40" s="25"/>
      <c r="H40" s="25"/>
      <c r="I40" s="27">
        <v>50.0</v>
      </c>
      <c r="J40" s="25"/>
      <c r="K40" s="25">
        <v>1300.0</v>
      </c>
      <c r="L40" s="25"/>
      <c r="M40" s="25"/>
      <c r="N40" s="25"/>
      <c r="O40" s="28"/>
      <c r="P40" s="25"/>
      <c r="Q40" s="24">
        <v>1350.0</v>
      </c>
      <c r="R40" s="29">
        <f t="shared" si="2"/>
        <v>0</v>
      </c>
      <c r="S40" s="30" t="s">
        <v>45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72">
        <v>37.0</v>
      </c>
      <c r="B41" s="20">
        <v>45039.0</v>
      </c>
      <c r="C41" s="84" t="s">
        <v>1654</v>
      </c>
      <c r="D41" s="22">
        <v>71550.0</v>
      </c>
      <c r="E41" s="23" t="s">
        <v>1655</v>
      </c>
      <c r="F41" s="24"/>
      <c r="G41" s="25"/>
      <c r="H41" s="25"/>
      <c r="I41" s="27"/>
      <c r="J41" s="25"/>
      <c r="K41" s="25"/>
      <c r="L41" s="25"/>
      <c r="M41" s="25"/>
      <c r="N41" s="25">
        <v>7000.0</v>
      </c>
      <c r="O41" s="28"/>
      <c r="P41" s="25"/>
      <c r="Q41" s="24">
        <v>7000.0</v>
      </c>
      <c r="R41" s="29">
        <f t="shared" si="2"/>
        <v>0</v>
      </c>
      <c r="S41" s="30" t="s">
        <v>45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72">
        <v>38.0</v>
      </c>
      <c r="B42" s="20">
        <v>45039.0</v>
      </c>
      <c r="C42" s="84" t="s">
        <v>1656</v>
      </c>
      <c r="D42" s="22">
        <v>55555.0</v>
      </c>
      <c r="E42" s="23" t="s">
        <v>1657</v>
      </c>
      <c r="F42" s="24"/>
      <c r="G42" s="25"/>
      <c r="H42" s="25"/>
      <c r="I42" s="27">
        <v>5000.0</v>
      </c>
      <c r="J42" s="25"/>
      <c r="K42" s="25"/>
      <c r="L42" s="25"/>
      <c r="M42" s="25"/>
      <c r="N42" s="25"/>
      <c r="O42" s="28"/>
      <c r="P42" s="25"/>
      <c r="Q42" s="24">
        <v>5000.0</v>
      </c>
      <c r="R42" s="29">
        <f t="shared" si="2"/>
        <v>0</v>
      </c>
      <c r="S42" s="30" t="s">
        <v>45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72">
        <v>39.0</v>
      </c>
      <c r="B43" s="20">
        <v>45039.0</v>
      </c>
      <c r="C43" s="84" t="s">
        <v>1658</v>
      </c>
      <c r="D43" s="22">
        <v>68124.0</v>
      </c>
      <c r="E43" s="23" t="s">
        <v>1659</v>
      </c>
      <c r="F43" s="24"/>
      <c r="G43" s="25"/>
      <c r="H43" s="25"/>
      <c r="I43" s="27">
        <v>2300.0</v>
      </c>
      <c r="J43" s="25"/>
      <c r="K43" s="25"/>
      <c r="L43" s="25"/>
      <c r="M43" s="25"/>
      <c r="N43" s="25"/>
      <c r="O43" s="28"/>
      <c r="P43" s="25"/>
      <c r="Q43" s="24">
        <v>2300.0</v>
      </c>
      <c r="R43" s="29">
        <f t="shared" si="2"/>
        <v>0</v>
      </c>
      <c r="S43" s="30" t="s">
        <v>45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72">
        <v>40.0</v>
      </c>
      <c r="B44" s="20">
        <v>45039.0</v>
      </c>
      <c r="C44" s="84" t="s">
        <v>1660</v>
      </c>
      <c r="D44" s="22">
        <v>76027.0</v>
      </c>
      <c r="E44" s="23" t="s">
        <v>1661</v>
      </c>
      <c r="F44" s="24"/>
      <c r="G44" s="25"/>
      <c r="H44" s="25"/>
      <c r="I44" s="27">
        <v>1500.0</v>
      </c>
      <c r="J44" s="25"/>
      <c r="K44" s="25"/>
      <c r="L44" s="25"/>
      <c r="M44" s="25"/>
      <c r="N44" s="25"/>
      <c r="O44" s="28"/>
      <c r="P44" s="25"/>
      <c r="Q44" s="24">
        <v>1500.0</v>
      </c>
      <c r="R44" s="29">
        <f t="shared" si="2"/>
        <v>0</v>
      </c>
      <c r="S44" s="30" t="s">
        <v>45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72">
        <v>41.0</v>
      </c>
      <c r="B45" s="20">
        <v>45039.0</v>
      </c>
      <c r="C45" s="84" t="s">
        <v>1662</v>
      </c>
      <c r="D45" s="22">
        <v>29621.0</v>
      </c>
      <c r="E45" s="23" t="s">
        <v>176</v>
      </c>
      <c r="F45" s="24"/>
      <c r="G45" s="25"/>
      <c r="H45" s="25"/>
      <c r="I45" s="27"/>
      <c r="J45" s="25">
        <v>700.0</v>
      </c>
      <c r="K45" s="25"/>
      <c r="L45" s="25"/>
      <c r="M45" s="25"/>
      <c r="N45" s="25"/>
      <c r="O45" s="28"/>
      <c r="P45" s="25"/>
      <c r="Q45" s="24">
        <v>700.0</v>
      </c>
      <c r="R45" s="29">
        <f t="shared" si="2"/>
        <v>0</v>
      </c>
      <c r="S45" s="30" t="s">
        <v>25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72">
        <v>42.0</v>
      </c>
      <c r="B46" s="20">
        <v>45039.0</v>
      </c>
      <c r="C46" s="84" t="s">
        <v>1663</v>
      </c>
      <c r="D46" s="22">
        <v>21818.0</v>
      </c>
      <c r="E46" s="23" t="s">
        <v>275</v>
      </c>
      <c r="F46" s="24"/>
      <c r="G46" s="25"/>
      <c r="H46" s="25"/>
      <c r="I46" s="27">
        <v>1850.0</v>
      </c>
      <c r="J46" s="25"/>
      <c r="K46" s="25"/>
      <c r="L46" s="25"/>
      <c r="M46" s="25"/>
      <c r="N46" s="25"/>
      <c r="O46" s="28"/>
      <c r="P46" s="25"/>
      <c r="Q46" s="24">
        <v>1850.0</v>
      </c>
      <c r="R46" s="29">
        <f t="shared" si="2"/>
        <v>0</v>
      </c>
      <c r="S46" s="30" t="s">
        <v>25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72">
        <v>43.0</v>
      </c>
      <c r="B47" s="20">
        <v>45039.0</v>
      </c>
      <c r="C47" s="84" t="s">
        <v>1664</v>
      </c>
      <c r="D47" s="22">
        <v>22332.0</v>
      </c>
      <c r="E47" s="23" t="s">
        <v>226</v>
      </c>
      <c r="F47" s="24"/>
      <c r="G47" s="25"/>
      <c r="H47" s="25"/>
      <c r="I47" s="27">
        <v>140.0</v>
      </c>
      <c r="J47" s="25"/>
      <c r="K47" s="25"/>
      <c r="L47" s="25"/>
      <c r="M47" s="25"/>
      <c r="N47" s="25"/>
      <c r="O47" s="28"/>
      <c r="P47" s="25"/>
      <c r="Q47" s="24">
        <v>140.0</v>
      </c>
      <c r="R47" s="29">
        <f t="shared" si="2"/>
        <v>0</v>
      </c>
      <c r="S47" s="30" t="s">
        <v>25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72">
        <v>44.0</v>
      </c>
      <c r="B48" s="20">
        <v>45039.0</v>
      </c>
      <c r="C48" s="84" t="s">
        <v>1665</v>
      </c>
      <c r="D48" s="22">
        <v>21818.0</v>
      </c>
      <c r="E48" s="23" t="s">
        <v>275</v>
      </c>
      <c r="F48" s="24"/>
      <c r="G48" s="25"/>
      <c r="H48" s="25"/>
      <c r="I48" s="27">
        <v>1750.0</v>
      </c>
      <c r="J48" s="25"/>
      <c r="K48" s="25"/>
      <c r="L48" s="25"/>
      <c r="M48" s="25"/>
      <c r="N48" s="25"/>
      <c r="O48" s="28"/>
      <c r="P48" s="25"/>
      <c r="Q48" s="24">
        <v>1750.0</v>
      </c>
      <c r="R48" s="29">
        <f t="shared" si="2"/>
        <v>0</v>
      </c>
      <c r="S48" s="30" t="s">
        <v>25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72">
        <v>45.0</v>
      </c>
      <c r="B49" s="20">
        <v>45039.0</v>
      </c>
      <c r="C49" s="84" t="s">
        <v>1666</v>
      </c>
      <c r="D49" s="22">
        <v>21971.0</v>
      </c>
      <c r="E49" s="23" t="s">
        <v>27</v>
      </c>
      <c r="F49" s="24"/>
      <c r="G49" s="25"/>
      <c r="H49" s="25"/>
      <c r="I49" s="27">
        <v>350.0</v>
      </c>
      <c r="J49" s="25"/>
      <c r="K49" s="25"/>
      <c r="L49" s="25"/>
      <c r="M49" s="25"/>
      <c r="N49" s="25"/>
      <c r="O49" s="28"/>
      <c r="P49" s="25"/>
      <c r="Q49" s="24">
        <v>350.0</v>
      </c>
      <c r="R49" s="29">
        <f t="shared" si="2"/>
        <v>0</v>
      </c>
      <c r="S49" s="30" t="s">
        <v>25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72">
        <v>46.0</v>
      </c>
      <c r="B50" s="20">
        <v>45039.0</v>
      </c>
      <c r="C50" s="84" t="s">
        <v>1667</v>
      </c>
      <c r="D50" s="22">
        <v>76921.0</v>
      </c>
      <c r="E50" s="23" t="s">
        <v>1668</v>
      </c>
      <c r="F50" s="24"/>
      <c r="G50" s="25"/>
      <c r="H50" s="25"/>
      <c r="I50" s="27"/>
      <c r="J50" s="25"/>
      <c r="K50" s="25"/>
      <c r="L50" s="25"/>
      <c r="M50" s="25"/>
      <c r="N50" s="25">
        <v>300.0</v>
      </c>
      <c r="O50" s="28"/>
      <c r="P50" s="25"/>
      <c r="Q50" s="24">
        <v>300.0</v>
      </c>
      <c r="R50" s="29">
        <f t="shared" si="2"/>
        <v>0</v>
      </c>
      <c r="S50" s="30" t="s">
        <v>25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72">
        <v>47.0</v>
      </c>
      <c r="B51" s="20">
        <v>45039.0</v>
      </c>
      <c r="C51" s="84" t="s">
        <v>1669</v>
      </c>
      <c r="D51" s="22">
        <v>20541.0</v>
      </c>
      <c r="E51" s="23" t="s">
        <v>526</v>
      </c>
      <c r="F51" s="24"/>
      <c r="G51" s="25"/>
      <c r="H51" s="25">
        <v>3600.0</v>
      </c>
      <c r="I51" s="27"/>
      <c r="J51" s="25"/>
      <c r="K51" s="25"/>
      <c r="L51" s="25"/>
      <c r="M51" s="25"/>
      <c r="N51" s="25"/>
      <c r="O51" s="28"/>
      <c r="P51" s="25"/>
      <c r="Q51" s="24">
        <v>3600.0</v>
      </c>
      <c r="R51" s="29">
        <f t="shared" si="2"/>
        <v>0</v>
      </c>
      <c r="S51" s="30"/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72">
        <v>48.0</v>
      </c>
      <c r="B52" s="20">
        <v>45039.0</v>
      </c>
      <c r="C52" s="84" t="s">
        <v>1670</v>
      </c>
      <c r="D52" s="22">
        <v>51406.0</v>
      </c>
      <c r="E52" s="23" t="s">
        <v>320</v>
      </c>
      <c r="F52" s="24"/>
      <c r="G52" s="25"/>
      <c r="H52" s="25">
        <v>5000.0</v>
      </c>
      <c r="I52" s="27"/>
      <c r="J52" s="25"/>
      <c r="K52" s="25"/>
      <c r="L52" s="25"/>
      <c r="M52" s="25"/>
      <c r="N52" s="25"/>
      <c r="O52" s="28"/>
      <c r="P52" s="25"/>
      <c r="Q52" s="24">
        <v>5000.0</v>
      </c>
      <c r="R52" s="29">
        <f t="shared" si="2"/>
        <v>0</v>
      </c>
      <c r="S52" s="30"/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72">
        <v>49.0</v>
      </c>
      <c r="B53" s="20">
        <v>45039.0</v>
      </c>
      <c r="C53" s="84" t="s">
        <v>1671</v>
      </c>
      <c r="D53" s="22">
        <v>50148.0</v>
      </c>
      <c r="E53" s="23" t="s">
        <v>211</v>
      </c>
      <c r="F53" s="24"/>
      <c r="G53" s="25"/>
      <c r="H53" s="25">
        <v>10000.0</v>
      </c>
      <c r="I53" s="27"/>
      <c r="J53" s="25"/>
      <c r="K53" s="25"/>
      <c r="L53" s="25"/>
      <c r="M53" s="25"/>
      <c r="N53" s="25"/>
      <c r="O53" s="28"/>
      <c r="P53" s="25"/>
      <c r="Q53" s="24">
        <v>10000.0</v>
      </c>
      <c r="R53" s="29">
        <f t="shared" si="2"/>
        <v>0</v>
      </c>
      <c r="S53" s="30"/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72"/>
      <c r="B54" s="39"/>
      <c r="C54" s="81"/>
      <c r="D54" s="82"/>
      <c r="E54" s="83"/>
      <c r="F54" s="42"/>
      <c r="G54" s="42"/>
      <c r="H54" s="42"/>
      <c r="I54" s="42"/>
      <c r="J54" s="42"/>
      <c r="K54" s="56"/>
      <c r="L54" s="42"/>
      <c r="M54" s="42"/>
      <c r="N54" s="42"/>
      <c r="O54" s="42"/>
      <c r="P54" s="42"/>
      <c r="Q54" s="56"/>
      <c r="R54" s="29">
        <f t="shared" si="2"/>
        <v>0</v>
      </c>
      <c r="S54" s="80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  <c r="AE54" s="45"/>
    </row>
    <row r="55">
      <c r="A55" s="19"/>
      <c r="B55" s="39"/>
      <c r="C55" s="81"/>
      <c r="D55" s="82"/>
      <c r="E55" s="83"/>
      <c r="F55" s="42">
        <f>SUM(F5:F54)</f>
        <v>0</v>
      </c>
      <c r="G55" s="42">
        <f>SUM(G6:G54)</f>
        <v>11130</v>
      </c>
      <c r="H55" s="42">
        <f t="shared" ref="H55:R55" si="3">SUM(H5:H54)</f>
        <v>52000</v>
      </c>
      <c r="I55" s="42">
        <f t="shared" si="3"/>
        <v>109680</v>
      </c>
      <c r="J55" s="42">
        <f t="shared" si="3"/>
        <v>99700</v>
      </c>
      <c r="K55" s="42">
        <f t="shared" si="3"/>
        <v>11620</v>
      </c>
      <c r="L55" s="42">
        <f t="shared" si="3"/>
        <v>0</v>
      </c>
      <c r="M55" s="42">
        <f t="shared" si="3"/>
        <v>0</v>
      </c>
      <c r="N55" s="42">
        <f t="shared" si="3"/>
        <v>7300</v>
      </c>
      <c r="O55" s="42">
        <f t="shared" si="3"/>
        <v>0</v>
      </c>
      <c r="P55" s="42">
        <f t="shared" si="3"/>
        <v>0</v>
      </c>
      <c r="Q55" s="56">
        <f t="shared" si="3"/>
        <v>291430</v>
      </c>
      <c r="R55" s="29">
        <f t="shared" si="3"/>
        <v>0</v>
      </c>
      <c r="S55" s="44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</row>
    <row r="56">
      <c r="A56" s="46"/>
      <c r="B56" s="40"/>
      <c r="C56" s="40"/>
      <c r="D56" s="40"/>
      <c r="E56" s="41"/>
      <c r="F56" s="47">
        <f>F55+G55+H55+I55+J55+K55+L55+M55+N55+O55+P55</f>
        <v>291430</v>
      </c>
      <c r="G56" s="8"/>
      <c r="H56" s="8"/>
      <c r="I56" s="8"/>
      <c r="J56" s="8"/>
      <c r="K56" s="8"/>
      <c r="L56" s="9"/>
      <c r="M56" s="48"/>
      <c r="N56" s="48"/>
      <c r="O56" s="48"/>
      <c r="P56" s="48"/>
      <c r="Q56" s="49" t="s">
        <v>37</v>
      </c>
      <c r="R56" s="45"/>
      <c r="S56" s="50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</row>
    <row r="57">
      <c r="A57" s="10"/>
      <c r="B57" s="51"/>
      <c r="C57" s="51"/>
      <c r="D57" s="51"/>
      <c r="E57" s="10"/>
      <c r="F57" s="51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10"/>
      <c r="B58" s="51"/>
      <c r="C58" s="51"/>
      <c r="D58" s="51"/>
      <c r="E58" s="10"/>
      <c r="F58" s="51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52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10"/>
      <c r="B59" s="51"/>
      <c r="C59" s="51"/>
      <c r="D59" s="51"/>
      <c r="E59" s="10"/>
      <c r="F59" s="51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0"/>
      <c r="B60" s="51"/>
      <c r="C60" s="51"/>
      <c r="D60" s="51"/>
      <c r="E60" s="10"/>
      <c r="F60" s="51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10"/>
      <c r="B61" s="51"/>
      <c r="C61" s="51"/>
      <c r="D61" s="51"/>
      <c r="E61" s="10"/>
      <c r="F61" s="51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10"/>
      <c r="B62" s="51"/>
      <c r="C62" s="51"/>
      <c r="D62" s="51"/>
      <c r="E62" s="10"/>
      <c r="F62" s="51" t="s">
        <v>37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1"/>
      <c r="C63" s="51"/>
      <c r="D63" s="51"/>
      <c r="E63" s="10"/>
      <c r="F63" s="5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1"/>
      <c r="C64" s="51"/>
      <c r="D64" s="51"/>
      <c r="E64" s="10"/>
      <c r="F64" s="5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1"/>
      <c r="C65" s="51"/>
      <c r="D65" s="51"/>
      <c r="E65" s="10"/>
      <c r="F65" s="5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1"/>
      <c r="C66" s="51"/>
      <c r="D66" s="51"/>
      <c r="E66" s="10"/>
      <c r="F66" s="5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1"/>
      <c r="C67" s="51"/>
      <c r="D67" s="51"/>
      <c r="E67" s="10"/>
      <c r="F67" s="51"/>
      <c r="G67" s="10"/>
      <c r="H67" s="10"/>
      <c r="I67" s="10"/>
      <c r="J67" s="52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1"/>
      <c r="C68" s="51"/>
      <c r="D68" s="51"/>
      <c r="E68" s="10"/>
      <c r="F68" s="5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1"/>
      <c r="C69" s="51"/>
      <c r="D69" s="51"/>
      <c r="E69" s="10"/>
      <c r="F69" s="5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1"/>
      <c r="C70" s="51"/>
      <c r="D70" s="51"/>
      <c r="E70" s="10"/>
      <c r="F70" s="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4"/>
      <c r="B79" s="53"/>
      <c r="C79" s="53"/>
      <c r="D79" s="53"/>
      <c r="E79" s="4"/>
      <c r="F79" s="53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53"/>
      <c r="C80" s="53"/>
      <c r="D80" s="53"/>
      <c r="E80" s="4"/>
      <c r="F80" s="53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53"/>
      <c r="C81" s="53"/>
      <c r="D81" s="53"/>
      <c r="E81" s="4"/>
      <c r="F81" s="53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53"/>
      <c r="C82" s="53"/>
      <c r="D82" s="53"/>
      <c r="E82" s="4"/>
      <c r="F82" s="53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53"/>
      <c r="C83" s="53"/>
      <c r="D83" s="53"/>
      <c r="E83" s="4"/>
      <c r="F83" s="53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53"/>
      <c r="C84" s="53"/>
      <c r="D84" s="53"/>
      <c r="E84" s="4"/>
      <c r="F84" s="5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3"/>
      <c r="C85" s="53"/>
      <c r="D85" s="53"/>
      <c r="E85" s="4"/>
      <c r="F85" s="5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3"/>
      <c r="C86" s="53"/>
      <c r="D86" s="53"/>
      <c r="E86" s="4"/>
      <c r="F86" s="5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3"/>
      <c r="C87" s="53"/>
      <c r="D87" s="53"/>
      <c r="E87" s="4"/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3"/>
      <c r="C88" s="53"/>
      <c r="D88" s="53"/>
      <c r="E88" s="4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3"/>
      <c r="C89" s="53"/>
      <c r="D89" s="53"/>
      <c r="E89" s="4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</sheetData>
  <mergeCells count="17">
    <mergeCell ref="E2:E4"/>
    <mergeCell ref="F3:F4"/>
    <mergeCell ref="G3:H3"/>
    <mergeCell ref="I3:J3"/>
    <mergeCell ref="K3:K4"/>
    <mergeCell ref="L3:L4"/>
    <mergeCell ref="F56:L56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38"/>
    <col customWidth="1" min="4" max="4" width="10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70" t="s">
        <v>1672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72">
        <v>1.0</v>
      </c>
      <c r="B5" s="20">
        <v>45040.0</v>
      </c>
      <c r="C5" s="84" t="s">
        <v>1673</v>
      </c>
      <c r="D5" s="22">
        <v>71367.0</v>
      </c>
      <c r="E5" s="23" t="s">
        <v>1674</v>
      </c>
      <c r="F5" s="24"/>
      <c r="G5" s="25"/>
      <c r="H5" s="25"/>
      <c r="I5" s="26"/>
      <c r="J5" s="27">
        <v>7000.0</v>
      </c>
      <c r="K5" s="25"/>
      <c r="L5" s="28"/>
      <c r="M5" s="25"/>
      <c r="N5" s="25"/>
      <c r="O5" s="28"/>
      <c r="P5" s="25"/>
      <c r="Q5" s="24">
        <v>7000.0</v>
      </c>
      <c r="R5" s="29">
        <f t="shared" ref="R5:R16" si="1">F5+G5+H5+I5+J5+K5+L5+M5+N5+O5+P5-Q5</f>
        <v>0</v>
      </c>
      <c r="S5" s="30" t="s">
        <v>246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72">
        <v>2.0</v>
      </c>
      <c r="B6" s="20">
        <v>45040.0</v>
      </c>
      <c r="C6" s="84" t="s">
        <v>1675</v>
      </c>
      <c r="D6" s="22">
        <v>52669.0</v>
      </c>
      <c r="E6" s="23" t="s">
        <v>57</v>
      </c>
      <c r="F6" s="24"/>
      <c r="G6" s="25"/>
      <c r="H6" s="25"/>
      <c r="I6" s="27">
        <v>1250.0</v>
      </c>
      <c r="J6" s="25"/>
      <c r="K6" s="25"/>
      <c r="L6" s="28"/>
      <c r="M6" s="28"/>
      <c r="N6" s="25"/>
      <c r="O6" s="28"/>
      <c r="P6" s="28"/>
      <c r="Q6" s="24">
        <v>1250.0</v>
      </c>
      <c r="R6" s="29">
        <f t="shared" si="1"/>
        <v>0</v>
      </c>
      <c r="S6" s="30" t="s">
        <v>246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72">
        <v>3.0</v>
      </c>
      <c r="B7" s="20">
        <v>45040.0</v>
      </c>
      <c r="C7" s="84" t="s">
        <v>1676</v>
      </c>
      <c r="D7" s="22">
        <v>51848.0</v>
      </c>
      <c r="E7" s="23" t="s">
        <v>746</v>
      </c>
      <c r="F7" s="24"/>
      <c r="G7" s="25"/>
      <c r="H7" s="25"/>
      <c r="I7" s="27"/>
      <c r="J7" s="25">
        <v>10000.0</v>
      </c>
      <c r="K7" s="25"/>
      <c r="L7" s="28"/>
      <c r="M7" s="25"/>
      <c r="N7" s="25"/>
      <c r="O7" s="28"/>
      <c r="P7" s="28"/>
      <c r="Q7" s="24">
        <v>10000.0</v>
      </c>
      <c r="R7" s="29">
        <f t="shared" si="1"/>
        <v>0</v>
      </c>
      <c r="S7" s="30" t="s">
        <v>246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72">
        <v>4.0</v>
      </c>
      <c r="B8" s="20">
        <v>45040.0</v>
      </c>
      <c r="C8" s="84" t="s">
        <v>1677</v>
      </c>
      <c r="D8" s="22">
        <v>71550.0</v>
      </c>
      <c r="E8" s="23" t="s">
        <v>1655</v>
      </c>
      <c r="F8" s="24"/>
      <c r="G8" s="25"/>
      <c r="H8" s="25"/>
      <c r="I8" s="27">
        <v>0.0</v>
      </c>
      <c r="J8" s="25"/>
      <c r="K8" s="25"/>
      <c r="L8" s="28"/>
      <c r="M8" s="28"/>
      <c r="N8" s="25"/>
      <c r="O8" s="28"/>
      <c r="P8" s="28"/>
      <c r="Q8" s="24">
        <v>7000.0</v>
      </c>
      <c r="R8" s="29">
        <f t="shared" si="1"/>
        <v>-7000</v>
      </c>
      <c r="S8" s="30" t="s">
        <v>49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72">
        <v>5.0</v>
      </c>
      <c r="B9" s="20">
        <v>45040.0</v>
      </c>
      <c r="C9" s="84" t="s">
        <v>1678</v>
      </c>
      <c r="D9" s="22">
        <v>48772.0</v>
      </c>
      <c r="E9" s="23" t="s">
        <v>1679</v>
      </c>
      <c r="F9" s="24"/>
      <c r="G9" s="25"/>
      <c r="H9" s="25"/>
      <c r="I9" s="27"/>
      <c r="J9" s="25">
        <v>5000.0</v>
      </c>
      <c r="K9" s="25"/>
      <c r="L9" s="28"/>
      <c r="M9" s="28"/>
      <c r="N9" s="25"/>
      <c r="O9" s="28"/>
      <c r="P9" s="28"/>
      <c r="Q9" s="24">
        <v>5000.0</v>
      </c>
      <c r="R9" s="29">
        <f t="shared" si="1"/>
        <v>0</v>
      </c>
      <c r="S9" s="30" t="s">
        <v>246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72">
        <v>6.0</v>
      </c>
      <c r="B10" s="20">
        <v>45040.0</v>
      </c>
      <c r="C10" s="84" t="s">
        <v>1680</v>
      </c>
      <c r="D10" s="22">
        <v>59455.0</v>
      </c>
      <c r="E10" s="23" t="s">
        <v>1227</v>
      </c>
      <c r="F10" s="24">
        <v>1200.0</v>
      </c>
      <c r="G10" s="25"/>
      <c r="H10" s="25"/>
      <c r="I10" s="27"/>
      <c r="J10" s="25"/>
      <c r="K10" s="25"/>
      <c r="L10" s="25"/>
      <c r="M10" s="25"/>
      <c r="N10" s="25"/>
      <c r="O10" s="28"/>
      <c r="P10" s="28"/>
      <c r="Q10" s="24">
        <v>1200.0</v>
      </c>
      <c r="R10" s="29">
        <f t="shared" si="1"/>
        <v>0</v>
      </c>
      <c r="S10" s="30" t="s">
        <v>25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72">
        <v>7.0</v>
      </c>
      <c r="B11" s="20">
        <v>45040.0</v>
      </c>
      <c r="C11" s="84" t="s">
        <v>1681</v>
      </c>
      <c r="D11" s="22">
        <v>31738.0</v>
      </c>
      <c r="E11" s="23" t="s">
        <v>1437</v>
      </c>
      <c r="F11" s="24"/>
      <c r="G11" s="25"/>
      <c r="H11" s="25"/>
      <c r="I11" s="27">
        <v>18000.0</v>
      </c>
      <c r="J11" s="25"/>
      <c r="K11" s="25"/>
      <c r="L11" s="25"/>
      <c r="M11" s="25"/>
      <c r="N11" s="25"/>
      <c r="O11" s="28"/>
      <c r="P11" s="28"/>
      <c r="Q11" s="24">
        <v>18000.0</v>
      </c>
      <c r="R11" s="29">
        <f t="shared" si="1"/>
        <v>0</v>
      </c>
      <c r="S11" s="30" t="s">
        <v>246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72">
        <v>8.0</v>
      </c>
      <c r="B12" s="20">
        <v>45040.0</v>
      </c>
      <c r="C12" s="84" t="s">
        <v>1682</v>
      </c>
      <c r="D12" s="22">
        <v>55448.0</v>
      </c>
      <c r="E12" s="23" t="s">
        <v>631</v>
      </c>
      <c r="F12" s="24"/>
      <c r="G12" s="25"/>
      <c r="H12" s="25"/>
      <c r="I12" s="27">
        <v>5150.0</v>
      </c>
      <c r="J12" s="25"/>
      <c r="K12" s="25"/>
      <c r="L12" s="25"/>
      <c r="M12" s="25"/>
      <c r="N12" s="25"/>
      <c r="O12" s="28"/>
      <c r="P12" s="28"/>
      <c r="Q12" s="24">
        <v>5150.0</v>
      </c>
      <c r="R12" s="29">
        <f t="shared" si="1"/>
        <v>0</v>
      </c>
      <c r="S12" s="30" t="s">
        <v>49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72">
        <v>9.0</v>
      </c>
      <c r="B13" s="20">
        <v>45040.0</v>
      </c>
      <c r="C13" s="84" t="s">
        <v>1683</v>
      </c>
      <c r="D13" s="22">
        <v>75055.0</v>
      </c>
      <c r="E13" s="23" t="s">
        <v>1684</v>
      </c>
      <c r="F13" s="24"/>
      <c r="G13" s="55"/>
      <c r="H13" s="25"/>
      <c r="I13" s="27">
        <v>7000.0</v>
      </c>
      <c r="J13" s="25"/>
      <c r="K13" s="25"/>
      <c r="L13" s="25"/>
      <c r="M13" s="25"/>
      <c r="N13" s="25"/>
      <c r="O13" s="28"/>
      <c r="P13" s="28"/>
      <c r="Q13" s="24">
        <v>7000.0</v>
      </c>
      <c r="R13" s="29">
        <f t="shared" si="1"/>
        <v>0</v>
      </c>
      <c r="S13" s="30" t="s">
        <v>49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72">
        <v>10.0</v>
      </c>
      <c r="B14" s="20">
        <v>45040.0</v>
      </c>
      <c r="C14" s="84" t="s">
        <v>1685</v>
      </c>
      <c r="D14" s="22">
        <v>62146.0</v>
      </c>
      <c r="E14" s="23" t="s">
        <v>624</v>
      </c>
      <c r="F14" s="24"/>
      <c r="G14" s="25"/>
      <c r="H14" s="25"/>
      <c r="I14" s="27">
        <v>3200.0</v>
      </c>
      <c r="J14" s="25"/>
      <c r="K14" s="25"/>
      <c r="L14" s="25"/>
      <c r="M14" s="25"/>
      <c r="N14" s="25"/>
      <c r="O14" s="28"/>
      <c r="P14" s="28"/>
      <c r="Q14" s="24">
        <v>3200.0</v>
      </c>
      <c r="R14" s="29">
        <f t="shared" si="1"/>
        <v>0</v>
      </c>
      <c r="S14" s="30" t="s">
        <v>246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72">
        <v>11.0</v>
      </c>
      <c r="B15" s="20">
        <v>45040.0</v>
      </c>
      <c r="C15" s="84" t="s">
        <v>1686</v>
      </c>
      <c r="D15" s="22">
        <v>35245.0</v>
      </c>
      <c r="E15" s="23" t="s">
        <v>186</v>
      </c>
      <c r="F15" s="24"/>
      <c r="G15" s="25"/>
      <c r="H15" s="25"/>
      <c r="I15" s="27">
        <v>1050.0</v>
      </c>
      <c r="J15" s="25"/>
      <c r="K15" s="25"/>
      <c r="L15" s="25"/>
      <c r="M15" s="25"/>
      <c r="N15" s="25"/>
      <c r="O15" s="28"/>
      <c r="P15" s="28"/>
      <c r="Q15" s="24">
        <v>1050.0</v>
      </c>
      <c r="R15" s="29">
        <f t="shared" si="1"/>
        <v>0</v>
      </c>
      <c r="S15" s="30" t="s">
        <v>25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72">
        <v>12.0</v>
      </c>
      <c r="B16" s="20">
        <v>45040.0</v>
      </c>
      <c r="C16" s="84" t="s">
        <v>1687</v>
      </c>
      <c r="D16" s="22">
        <v>28461.0</v>
      </c>
      <c r="E16" s="23" t="s">
        <v>1688</v>
      </c>
      <c r="F16" s="24"/>
      <c r="G16" s="25"/>
      <c r="H16" s="25"/>
      <c r="I16" s="27">
        <v>1350.0</v>
      </c>
      <c r="J16" s="25"/>
      <c r="K16" s="25"/>
      <c r="L16" s="25"/>
      <c r="M16" s="25"/>
      <c r="N16" s="25"/>
      <c r="O16" s="28"/>
      <c r="P16" s="28"/>
      <c r="Q16" s="24">
        <v>1350.0</v>
      </c>
      <c r="R16" s="29">
        <f t="shared" si="1"/>
        <v>0</v>
      </c>
      <c r="S16" s="30" t="s">
        <v>230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72">
        <v>13.0</v>
      </c>
      <c r="B17" s="20">
        <v>45040.0</v>
      </c>
      <c r="C17" s="84" t="s">
        <v>1689</v>
      </c>
      <c r="D17" s="22">
        <v>69646.0</v>
      </c>
      <c r="E17" s="23" t="s">
        <v>1690</v>
      </c>
      <c r="F17" s="24"/>
      <c r="G17" s="25"/>
      <c r="H17" s="25"/>
      <c r="I17" s="27" t="s">
        <v>24</v>
      </c>
      <c r="J17" s="25">
        <v>2650.0</v>
      </c>
      <c r="K17" s="25"/>
      <c r="L17" s="25"/>
      <c r="M17" s="25"/>
      <c r="N17" s="25"/>
      <c r="O17" s="28"/>
      <c r="P17" s="28"/>
      <c r="Q17" s="24">
        <v>2650.0</v>
      </c>
      <c r="R17" s="29">
        <v>0.0</v>
      </c>
      <c r="S17" s="30" t="s">
        <v>49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72">
        <v>14.0</v>
      </c>
      <c r="B18" s="20">
        <v>45040.0</v>
      </c>
      <c r="C18" s="84" t="s">
        <v>1691</v>
      </c>
      <c r="D18" s="22">
        <v>14329.0</v>
      </c>
      <c r="E18" s="23" t="s">
        <v>289</v>
      </c>
      <c r="F18" s="24"/>
      <c r="G18" s="25"/>
      <c r="H18" s="25"/>
      <c r="I18" s="27">
        <v>300.0</v>
      </c>
      <c r="J18" s="25"/>
      <c r="K18" s="25"/>
      <c r="L18" s="25"/>
      <c r="M18" s="25"/>
      <c r="N18" s="25"/>
      <c r="O18" s="28"/>
      <c r="P18" s="28"/>
      <c r="Q18" s="24">
        <v>300.0</v>
      </c>
      <c r="R18" s="29">
        <f t="shared" ref="R18:R73" si="2">F18+G18+H18+I18+J18+K18+L18+M18+N18+O18+P18-Q18</f>
        <v>0</v>
      </c>
      <c r="S18" s="30" t="s">
        <v>246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72">
        <v>15.0</v>
      </c>
      <c r="B19" s="20">
        <v>45040.0</v>
      </c>
      <c r="C19" s="84" t="s">
        <v>1692</v>
      </c>
      <c r="D19" s="22">
        <v>76922.0</v>
      </c>
      <c r="E19" s="23" t="s">
        <v>1693</v>
      </c>
      <c r="F19" s="24"/>
      <c r="G19" s="25"/>
      <c r="H19" s="25"/>
      <c r="I19" s="27">
        <v>7300.0</v>
      </c>
      <c r="J19" s="25"/>
      <c r="K19" s="25"/>
      <c r="L19" s="25"/>
      <c r="M19" s="25"/>
      <c r="N19" s="25"/>
      <c r="O19" s="28"/>
      <c r="P19" s="28"/>
      <c r="Q19" s="24">
        <v>7300.0</v>
      </c>
      <c r="R19" s="29">
        <f t="shared" si="2"/>
        <v>0</v>
      </c>
      <c r="S19" s="30" t="s">
        <v>49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72">
        <v>16.0</v>
      </c>
      <c r="B20" s="20">
        <v>45040.0</v>
      </c>
      <c r="C20" s="84" t="s">
        <v>1694</v>
      </c>
      <c r="D20" s="22">
        <v>14329.0</v>
      </c>
      <c r="E20" s="23" t="s">
        <v>289</v>
      </c>
      <c r="F20" s="24"/>
      <c r="G20" s="25"/>
      <c r="H20" s="25"/>
      <c r="I20" s="27">
        <v>300.0</v>
      </c>
      <c r="J20" s="25"/>
      <c r="K20" s="25"/>
      <c r="L20" s="25"/>
      <c r="M20" s="25"/>
      <c r="N20" s="25"/>
      <c r="O20" s="28"/>
      <c r="P20" s="28"/>
      <c r="Q20" s="24">
        <v>300.0</v>
      </c>
      <c r="R20" s="29">
        <f t="shared" si="2"/>
        <v>0</v>
      </c>
      <c r="S20" s="30" t="s">
        <v>49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72">
        <v>17.0</v>
      </c>
      <c r="B21" s="20">
        <v>45040.0</v>
      </c>
      <c r="C21" s="84" t="s">
        <v>1695</v>
      </c>
      <c r="D21" s="22">
        <v>14329.0</v>
      </c>
      <c r="E21" s="23" t="s">
        <v>289</v>
      </c>
      <c r="F21" s="24"/>
      <c r="G21" s="25"/>
      <c r="H21" s="25"/>
      <c r="I21" s="27">
        <v>5400.0</v>
      </c>
      <c r="J21" s="25"/>
      <c r="K21" s="25"/>
      <c r="L21" s="25"/>
      <c r="M21" s="25"/>
      <c r="N21" s="25"/>
      <c r="O21" s="28"/>
      <c r="P21" s="28"/>
      <c r="Q21" s="24">
        <v>5400.0</v>
      </c>
      <c r="R21" s="29">
        <f t="shared" si="2"/>
        <v>0</v>
      </c>
      <c r="S21" s="30" t="s">
        <v>49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72">
        <v>18.0</v>
      </c>
      <c r="B22" s="20">
        <v>45040.0</v>
      </c>
      <c r="C22" s="84" t="s">
        <v>1696</v>
      </c>
      <c r="D22" s="22">
        <v>71126.0</v>
      </c>
      <c r="E22" s="23" t="s">
        <v>1002</v>
      </c>
      <c r="F22" s="24"/>
      <c r="G22" s="25"/>
      <c r="H22" s="25"/>
      <c r="I22" s="27">
        <v>29500.0</v>
      </c>
      <c r="J22" s="25"/>
      <c r="K22" s="25"/>
      <c r="L22" s="25"/>
      <c r="M22" s="25"/>
      <c r="N22" s="25"/>
      <c r="O22" s="28"/>
      <c r="P22" s="28"/>
      <c r="Q22" s="24">
        <v>29500.0</v>
      </c>
      <c r="R22" s="29">
        <f t="shared" si="2"/>
        <v>0</v>
      </c>
      <c r="S22" s="30" t="s">
        <v>49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72">
        <v>19.0</v>
      </c>
      <c r="B23" s="20">
        <v>45040.0</v>
      </c>
      <c r="C23" s="84" t="s">
        <v>1697</v>
      </c>
      <c r="D23" s="22">
        <v>76923.0</v>
      </c>
      <c r="E23" s="23" t="s">
        <v>1698</v>
      </c>
      <c r="F23" s="24"/>
      <c r="G23" s="25"/>
      <c r="H23" s="25"/>
      <c r="I23" s="27"/>
      <c r="J23" s="25">
        <v>7300.0</v>
      </c>
      <c r="K23" s="25"/>
      <c r="L23" s="25"/>
      <c r="M23" s="25"/>
      <c r="N23" s="25"/>
      <c r="O23" s="28"/>
      <c r="P23" s="28"/>
      <c r="Q23" s="24">
        <v>7300.0</v>
      </c>
      <c r="R23" s="29">
        <f t="shared" si="2"/>
        <v>0</v>
      </c>
      <c r="S23" s="30" t="s">
        <v>25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72">
        <v>20.0</v>
      </c>
      <c r="B24" s="20">
        <v>45040.0</v>
      </c>
      <c r="C24" s="84" t="s">
        <v>1699</v>
      </c>
      <c r="D24" s="22">
        <v>16390.0</v>
      </c>
      <c r="E24" s="23" t="s">
        <v>264</v>
      </c>
      <c r="F24" s="24"/>
      <c r="G24" s="25"/>
      <c r="H24" s="25"/>
      <c r="I24" s="27">
        <v>700.0</v>
      </c>
      <c r="J24" s="25"/>
      <c r="K24" s="25"/>
      <c r="L24" s="25"/>
      <c r="M24" s="25"/>
      <c r="N24" s="25"/>
      <c r="O24" s="28"/>
      <c r="P24" s="28"/>
      <c r="Q24" s="24">
        <v>700.0</v>
      </c>
      <c r="R24" s="29">
        <f t="shared" si="2"/>
        <v>0</v>
      </c>
      <c r="S24" s="30" t="s">
        <v>25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72">
        <v>21.0</v>
      </c>
      <c r="B25" s="20">
        <v>45040.0</v>
      </c>
      <c r="C25" s="84" t="s">
        <v>1700</v>
      </c>
      <c r="D25" s="22">
        <v>49679.0</v>
      </c>
      <c r="E25" s="23" t="s">
        <v>1701</v>
      </c>
      <c r="F25" s="24"/>
      <c r="G25" s="25"/>
      <c r="H25" s="25"/>
      <c r="I25" s="27">
        <v>5150.0</v>
      </c>
      <c r="J25" s="25"/>
      <c r="K25" s="25"/>
      <c r="L25" s="25"/>
      <c r="M25" s="25"/>
      <c r="N25" s="25"/>
      <c r="O25" s="28"/>
      <c r="P25" s="28"/>
      <c r="Q25" s="24">
        <v>5150.0</v>
      </c>
      <c r="R25" s="29">
        <f t="shared" si="2"/>
        <v>0</v>
      </c>
      <c r="S25" s="30" t="s">
        <v>230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72">
        <v>22.0</v>
      </c>
      <c r="B26" s="20">
        <v>45040.0</v>
      </c>
      <c r="C26" s="84" t="s">
        <v>1702</v>
      </c>
      <c r="D26" s="22">
        <v>43112.0</v>
      </c>
      <c r="E26" s="23" t="s">
        <v>131</v>
      </c>
      <c r="F26" s="24"/>
      <c r="G26" s="25"/>
      <c r="H26" s="25"/>
      <c r="I26" s="27"/>
      <c r="J26" s="25">
        <v>2500.0</v>
      </c>
      <c r="K26" s="25"/>
      <c r="L26" s="25"/>
      <c r="M26" s="25"/>
      <c r="N26" s="25"/>
      <c r="O26" s="28"/>
      <c r="P26" s="28"/>
      <c r="Q26" s="24">
        <v>2500.0</v>
      </c>
      <c r="R26" s="29">
        <f t="shared" si="2"/>
        <v>0</v>
      </c>
      <c r="S26" s="30" t="s">
        <v>25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72">
        <v>23.0</v>
      </c>
      <c r="B27" s="20">
        <v>45040.0</v>
      </c>
      <c r="C27" s="84" t="s">
        <v>1703</v>
      </c>
      <c r="D27" s="22">
        <v>39317.0</v>
      </c>
      <c r="E27" s="23" t="s">
        <v>581</v>
      </c>
      <c r="F27" s="24"/>
      <c r="G27" s="25"/>
      <c r="H27" s="25"/>
      <c r="I27" s="27"/>
      <c r="J27" s="25">
        <v>13600.0</v>
      </c>
      <c r="K27" s="25"/>
      <c r="L27" s="25"/>
      <c r="M27" s="25"/>
      <c r="N27" s="25"/>
      <c r="O27" s="28"/>
      <c r="P27" s="28"/>
      <c r="Q27" s="24">
        <v>13600.0</v>
      </c>
      <c r="R27" s="29">
        <f t="shared" si="2"/>
        <v>0</v>
      </c>
      <c r="S27" s="30" t="s">
        <v>230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72">
        <v>24.0</v>
      </c>
      <c r="B28" s="20">
        <v>45040.0</v>
      </c>
      <c r="C28" s="84" t="s">
        <v>1704</v>
      </c>
      <c r="D28" s="22">
        <v>57063.0</v>
      </c>
      <c r="E28" s="23" t="s">
        <v>1705</v>
      </c>
      <c r="F28" s="24"/>
      <c r="G28" s="25"/>
      <c r="H28" s="25"/>
      <c r="I28" s="27"/>
      <c r="J28" s="25">
        <v>2220.0</v>
      </c>
      <c r="K28" s="25"/>
      <c r="L28" s="25"/>
      <c r="M28" s="25"/>
      <c r="N28" s="25"/>
      <c r="O28" s="28"/>
      <c r="P28" s="28"/>
      <c r="Q28" s="24">
        <v>2220.0</v>
      </c>
      <c r="R28" s="29">
        <f t="shared" si="2"/>
        <v>0</v>
      </c>
      <c r="S28" s="30" t="s">
        <v>230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72">
        <v>25.0</v>
      </c>
      <c r="B29" s="20">
        <v>45040.0</v>
      </c>
      <c r="C29" s="84" t="s">
        <v>1706</v>
      </c>
      <c r="D29" s="22">
        <v>22978.0</v>
      </c>
      <c r="E29" s="23" t="s">
        <v>1707</v>
      </c>
      <c r="F29" s="24"/>
      <c r="G29" s="25"/>
      <c r="H29" s="25"/>
      <c r="I29" s="27">
        <v>4650.0</v>
      </c>
      <c r="J29" s="25"/>
      <c r="K29" s="25"/>
      <c r="L29" s="25"/>
      <c r="M29" s="25"/>
      <c r="N29" s="25"/>
      <c r="O29" s="28"/>
      <c r="P29" s="28"/>
      <c r="Q29" s="24">
        <v>4650.0</v>
      </c>
      <c r="R29" s="29">
        <f t="shared" si="2"/>
        <v>0</v>
      </c>
      <c r="S29" s="30" t="s">
        <v>45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72">
        <v>26.0</v>
      </c>
      <c r="B30" s="20">
        <v>45040.0</v>
      </c>
      <c r="C30" s="84" t="s">
        <v>1708</v>
      </c>
      <c r="D30" s="22">
        <v>43112.0</v>
      </c>
      <c r="E30" s="23" t="s">
        <v>131</v>
      </c>
      <c r="F30" s="24"/>
      <c r="G30" s="25"/>
      <c r="H30" s="25"/>
      <c r="I30" s="27"/>
      <c r="J30" s="25">
        <v>200.0</v>
      </c>
      <c r="K30" s="25"/>
      <c r="L30" s="25"/>
      <c r="M30" s="25"/>
      <c r="N30" s="25"/>
      <c r="O30" s="28"/>
      <c r="P30" s="28"/>
      <c r="Q30" s="24">
        <v>200.0</v>
      </c>
      <c r="R30" s="29">
        <f t="shared" si="2"/>
        <v>0</v>
      </c>
      <c r="S30" s="30" t="s">
        <v>25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72">
        <v>27.0</v>
      </c>
      <c r="B31" s="20">
        <v>45040.0</v>
      </c>
      <c r="C31" s="84" t="s">
        <v>1709</v>
      </c>
      <c r="D31" s="22">
        <v>76927.0</v>
      </c>
      <c r="E31" s="23" t="s">
        <v>1710</v>
      </c>
      <c r="F31" s="24"/>
      <c r="G31" s="25"/>
      <c r="H31" s="25"/>
      <c r="I31" s="27">
        <v>7000.0</v>
      </c>
      <c r="J31" s="25"/>
      <c r="K31" s="25"/>
      <c r="L31" s="25"/>
      <c r="M31" s="25"/>
      <c r="N31" s="25"/>
      <c r="O31" s="28"/>
      <c r="P31" s="25"/>
      <c r="Q31" s="24">
        <v>7000.0</v>
      </c>
      <c r="R31" s="29">
        <f t="shared" si="2"/>
        <v>0</v>
      </c>
      <c r="S31" s="30" t="s">
        <v>45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72">
        <v>28.0</v>
      </c>
      <c r="B32" s="20">
        <v>45040.0</v>
      </c>
      <c r="C32" s="84" t="s">
        <v>1711</v>
      </c>
      <c r="D32" s="22">
        <v>43955.0</v>
      </c>
      <c r="E32" s="23" t="s">
        <v>44</v>
      </c>
      <c r="F32" s="24"/>
      <c r="G32" s="25"/>
      <c r="H32" s="25"/>
      <c r="I32" s="27">
        <v>5850.0</v>
      </c>
      <c r="J32" s="25"/>
      <c r="K32" s="25"/>
      <c r="L32" s="25"/>
      <c r="M32" s="25"/>
      <c r="N32" s="25"/>
      <c r="O32" s="28"/>
      <c r="P32" s="25"/>
      <c r="Q32" s="24">
        <v>5850.0</v>
      </c>
      <c r="R32" s="29">
        <f t="shared" si="2"/>
        <v>0</v>
      </c>
      <c r="S32" s="30" t="s">
        <v>25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72">
        <v>29.0</v>
      </c>
      <c r="B33" s="20">
        <v>45040.0</v>
      </c>
      <c r="C33" s="84" t="s">
        <v>1712</v>
      </c>
      <c r="D33" s="22">
        <v>44830.0</v>
      </c>
      <c r="E33" s="23" t="s">
        <v>1713</v>
      </c>
      <c r="F33" s="24"/>
      <c r="G33" s="25"/>
      <c r="H33" s="25"/>
      <c r="I33" s="27">
        <v>4500.0</v>
      </c>
      <c r="J33" s="25"/>
      <c r="K33" s="25"/>
      <c r="L33" s="25"/>
      <c r="M33" s="25"/>
      <c r="N33" s="25"/>
      <c r="O33" s="28"/>
      <c r="P33" s="28"/>
      <c r="Q33" s="24">
        <v>4500.0</v>
      </c>
      <c r="R33" s="29">
        <f t="shared" si="2"/>
        <v>0</v>
      </c>
      <c r="S33" s="30" t="s">
        <v>25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72">
        <v>30.0</v>
      </c>
      <c r="B34" s="20">
        <v>45040.0</v>
      </c>
      <c r="C34" s="84" t="s">
        <v>1714</v>
      </c>
      <c r="D34" s="22">
        <v>48533.0</v>
      </c>
      <c r="E34" s="23" t="s">
        <v>1715</v>
      </c>
      <c r="F34" s="24"/>
      <c r="G34" s="25"/>
      <c r="H34" s="25"/>
      <c r="I34" s="27">
        <v>5300.0</v>
      </c>
      <c r="J34" s="25"/>
      <c r="K34" s="25"/>
      <c r="L34" s="25"/>
      <c r="M34" s="25"/>
      <c r="N34" s="25"/>
      <c r="O34" s="28"/>
      <c r="P34" s="25"/>
      <c r="Q34" s="24">
        <v>5300.0</v>
      </c>
      <c r="R34" s="29">
        <f t="shared" si="2"/>
        <v>0</v>
      </c>
      <c r="S34" s="30" t="s">
        <v>25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72">
        <v>31.0</v>
      </c>
      <c r="B35" s="20">
        <v>45040.0</v>
      </c>
      <c r="C35" s="84" t="s">
        <v>1716</v>
      </c>
      <c r="D35" s="22">
        <v>48854.0</v>
      </c>
      <c r="E35" s="23" t="s">
        <v>961</v>
      </c>
      <c r="F35" s="24"/>
      <c r="G35" s="25"/>
      <c r="H35" s="25"/>
      <c r="I35" s="27"/>
      <c r="J35" s="25">
        <v>5150.0</v>
      </c>
      <c r="K35" s="25"/>
      <c r="L35" s="25"/>
      <c r="M35" s="25"/>
      <c r="N35" s="25"/>
      <c r="O35" s="28"/>
      <c r="P35" s="25"/>
      <c r="Q35" s="24">
        <v>5150.0</v>
      </c>
      <c r="R35" s="29">
        <f t="shared" si="2"/>
        <v>0</v>
      </c>
      <c r="S35" s="30" t="s">
        <v>49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72">
        <v>32.0</v>
      </c>
      <c r="B36" s="20">
        <v>45040.0</v>
      </c>
      <c r="C36" s="84" t="s">
        <v>1717</v>
      </c>
      <c r="D36" s="22">
        <v>51814.0</v>
      </c>
      <c r="E36" s="23" t="s">
        <v>143</v>
      </c>
      <c r="F36" s="24"/>
      <c r="G36" s="25"/>
      <c r="H36" s="25"/>
      <c r="I36" s="27">
        <v>2650.0</v>
      </c>
      <c r="J36" s="25"/>
      <c r="K36" s="25"/>
      <c r="L36" s="25"/>
      <c r="M36" s="25"/>
      <c r="N36" s="25"/>
      <c r="O36" s="28"/>
      <c r="P36" s="25"/>
      <c r="Q36" s="24">
        <v>2650.0</v>
      </c>
      <c r="R36" s="29">
        <f t="shared" si="2"/>
        <v>0</v>
      </c>
      <c r="S36" s="30" t="s">
        <v>25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72">
        <v>33.0</v>
      </c>
      <c r="B37" s="20">
        <v>45040.0</v>
      </c>
      <c r="C37" s="84" t="s">
        <v>1718</v>
      </c>
      <c r="D37" s="22">
        <v>44188.0</v>
      </c>
      <c r="E37" s="23" t="s">
        <v>1719</v>
      </c>
      <c r="F37" s="24"/>
      <c r="G37" s="25"/>
      <c r="H37" s="25"/>
      <c r="I37" s="27">
        <v>350.0</v>
      </c>
      <c r="J37" s="25"/>
      <c r="K37" s="25"/>
      <c r="L37" s="25"/>
      <c r="M37" s="25"/>
      <c r="N37" s="25"/>
      <c r="O37" s="28"/>
      <c r="P37" s="25"/>
      <c r="Q37" s="24">
        <v>350.0</v>
      </c>
      <c r="R37" s="29">
        <f t="shared" si="2"/>
        <v>0</v>
      </c>
      <c r="S37" s="30" t="s">
        <v>25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72">
        <v>34.0</v>
      </c>
      <c r="B38" s="20">
        <v>45040.0</v>
      </c>
      <c r="C38" s="84" t="s">
        <v>1720</v>
      </c>
      <c r="D38" s="22">
        <v>51876.0</v>
      </c>
      <c r="E38" s="23" t="s">
        <v>475</v>
      </c>
      <c r="F38" s="24"/>
      <c r="G38" s="25"/>
      <c r="H38" s="25"/>
      <c r="I38" s="27">
        <v>25000.0</v>
      </c>
      <c r="J38" s="25"/>
      <c r="K38" s="25"/>
      <c r="L38" s="25"/>
      <c r="M38" s="25"/>
      <c r="N38" s="25"/>
      <c r="O38" s="28"/>
      <c r="P38" s="25"/>
      <c r="Q38" s="24">
        <v>25000.0</v>
      </c>
      <c r="R38" s="29">
        <f t="shared" si="2"/>
        <v>0</v>
      </c>
      <c r="S38" s="30" t="s">
        <v>49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72">
        <v>35.0</v>
      </c>
      <c r="B39" s="20">
        <v>45040.0</v>
      </c>
      <c r="C39" s="84" t="s">
        <v>1721</v>
      </c>
      <c r="D39" s="22">
        <v>66962.0</v>
      </c>
      <c r="E39" s="23" t="s">
        <v>1722</v>
      </c>
      <c r="F39" s="24"/>
      <c r="G39" s="25"/>
      <c r="H39" s="25"/>
      <c r="I39" s="27"/>
      <c r="J39" s="25"/>
      <c r="K39" s="25"/>
      <c r="L39" s="25"/>
      <c r="M39" s="25"/>
      <c r="N39" s="25">
        <v>4500.0</v>
      </c>
      <c r="O39" s="28"/>
      <c r="P39" s="25"/>
      <c r="Q39" s="24">
        <v>4500.0</v>
      </c>
      <c r="R39" s="29">
        <f t="shared" si="2"/>
        <v>0</v>
      </c>
      <c r="S39" s="30" t="s">
        <v>45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72">
        <v>36.0</v>
      </c>
      <c r="B40" s="20">
        <v>45040.0</v>
      </c>
      <c r="C40" s="84" t="s">
        <v>1723</v>
      </c>
      <c r="D40" s="22">
        <v>66962.0</v>
      </c>
      <c r="E40" s="23" t="s">
        <v>1722</v>
      </c>
      <c r="F40" s="24"/>
      <c r="G40" s="25"/>
      <c r="H40" s="25"/>
      <c r="I40" s="27"/>
      <c r="J40" s="25"/>
      <c r="K40" s="25"/>
      <c r="L40" s="25"/>
      <c r="M40" s="25"/>
      <c r="N40" s="25">
        <v>5140.0</v>
      </c>
      <c r="O40" s="28"/>
      <c r="P40" s="25"/>
      <c r="Q40" s="24">
        <v>5140.0</v>
      </c>
      <c r="R40" s="29">
        <f t="shared" si="2"/>
        <v>0</v>
      </c>
      <c r="S40" s="30" t="s">
        <v>45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72">
        <v>37.0</v>
      </c>
      <c r="B41" s="20">
        <v>45040.0</v>
      </c>
      <c r="C41" s="84" t="s">
        <v>1724</v>
      </c>
      <c r="D41" s="22">
        <v>66962.0</v>
      </c>
      <c r="E41" s="23" t="s">
        <v>1722</v>
      </c>
      <c r="F41" s="24"/>
      <c r="G41" s="25"/>
      <c r="H41" s="25"/>
      <c r="I41" s="27"/>
      <c r="J41" s="25"/>
      <c r="K41" s="25"/>
      <c r="L41" s="25"/>
      <c r="M41" s="25"/>
      <c r="N41" s="25">
        <v>1400.0</v>
      </c>
      <c r="O41" s="28"/>
      <c r="P41" s="25"/>
      <c r="Q41" s="24">
        <v>1400.0</v>
      </c>
      <c r="R41" s="29">
        <f t="shared" si="2"/>
        <v>0</v>
      </c>
      <c r="S41" s="30" t="s">
        <v>45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72">
        <v>38.0</v>
      </c>
      <c r="B42" s="20">
        <v>45040.0</v>
      </c>
      <c r="C42" s="84" t="s">
        <v>1725</v>
      </c>
      <c r="D42" s="22">
        <v>66962.0</v>
      </c>
      <c r="E42" s="23" t="s">
        <v>1722</v>
      </c>
      <c r="F42" s="24"/>
      <c r="G42" s="25"/>
      <c r="H42" s="25"/>
      <c r="I42" s="27"/>
      <c r="J42" s="25"/>
      <c r="K42" s="25"/>
      <c r="L42" s="25"/>
      <c r="M42" s="25"/>
      <c r="N42" s="25">
        <v>4500.0</v>
      </c>
      <c r="O42" s="28"/>
      <c r="P42" s="25"/>
      <c r="Q42" s="24">
        <v>4500.0</v>
      </c>
      <c r="R42" s="29">
        <f t="shared" si="2"/>
        <v>0</v>
      </c>
      <c r="S42" s="30" t="s">
        <v>45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72">
        <v>39.0</v>
      </c>
      <c r="B43" s="20">
        <v>45040.0</v>
      </c>
      <c r="C43" s="84" t="s">
        <v>1726</v>
      </c>
      <c r="D43" s="22">
        <v>53283.0</v>
      </c>
      <c r="E43" s="23" t="s">
        <v>595</v>
      </c>
      <c r="F43" s="24"/>
      <c r="G43" s="25"/>
      <c r="H43" s="25"/>
      <c r="I43" s="27">
        <v>15375.0</v>
      </c>
      <c r="J43" s="25"/>
      <c r="K43" s="25"/>
      <c r="L43" s="25"/>
      <c r="M43" s="25"/>
      <c r="N43" s="25"/>
      <c r="O43" s="28"/>
      <c r="P43" s="25"/>
      <c r="Q43" s="24">
        <v>15375.0</v>
      </c>
      <c r="R43" s="29">
        <f t="shared" si="2"/>
        <v>0</v>
      </c>
      <c r="S43" s="30" t="s">
        <v>230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72">
        <v>40.0</v>
      </c>
      <c r="B44" s="20">
        <v>45040.0</v>
      </c>
      <c r="C44" s="84" t="s">
        <v>1727</v>
      </c>
      <c r="D44" s="22">
        <v>66962.0</v>
      </c>
      <c r="E44" s="23" t="s">
        <v>1722</v>
      </c>
      <c r="F44" s="24"/>
      <c r="G44" s="25"/>
      <c r="H44" s="25"/>
      <c r="I44" s="27"/>
      <c r="J44" s="25"/>
      <c r="K44" s="25"/>
      <c r="L44" s="25"/>
      <c r="M44" s="25"/>
      <c r="N44" s="25">
        <v>900.0</v>
      </c>
      <c r="O44" s="28"/>
      <c r="P44" s="25"/>
      <c r="Q44" s="24">
        <v>900.0</v>
      </c>
      <c r="R44" s="29">
        <f t="shared" si="2"/>
        <v>0</v>
      </c>
      <c r="S44" s="30" t="s">
        <v>45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72">
        <v>41.0</v>
      </c>
      <c r="B45" s="20">
        <v>45040.0</v>
      </c>
      <c r="C45" s="84" t="s">
        <v>1728</v>
      </c>
      <c r="D45" s="22">
        <v>37642.0</v>
      </c>
      <c r="E45" s="23" t="s">
        <v>329</v>
      </c>
      <c r="F45" s="24"/>
      <c r="G45" s="25">
        <v>1200.0</v>
      </c>
      <c r="H45" s="25"/>
      <c r="I45" s="27"/>
      <c r="J45" s="25"/>
      <c r="K45" s="25"/>
      <c r="L45" s="25"/>
      <c r="M45" s="25"/>
      <c r="N45" s="25"/>
      <c r="O45" s="28"/>
      <c r="P45" s="25"/>
      <c r="Q45" s="24">
        <v>1200.0</v>
      </c>
      <c r="R45" s="29">
        <f t="shared" si="2"/>
        <v>0</v>
      </c>
      <c r="S45" s="30" t="s">
        <v>25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72">
        <v>42.0</v>
      </c>
      <c r="B46" s="20">
        <v>45040.0</v>
      </c>
      <c r="C46" s="84" t="s">
        <v>1729</v>
      </c>
      <c r="D46" s="22">
        <v>26831.0</v>
      </c>
      <c r="E46" s="23" t="s">
        <v>281</v>
      </c>
      <c r="F46" s="24"/>
      <c r="G46" s="25"/>
      <c r="H46" s="25"/>
      <c r="I46" s="27"/>
      <c r="J46" s="25">
        <v>700.0</v>
      </c>
      <c r="K46" s="25"/>
      <c r="L46" s="25"/>
      <c r="M46" s="25"/>
      <c r="N46" s="25"/>
      <c r="O46" s="28"/>
      <c r="P46" s="25"/>
      <c r="Q46" s="24">
        <v>700.0</v>
      </c>
      <c r="R46" s="29">
        <f t="shared" si="2"/>
        <v>0</v>
      </c>
      <c r="S46" s="30" t="s">
        <v>49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72">
        <v>43.0</v>
      </c>
      <c r="B47" s="20">
        <v>45040.0</v>
      </c>
      <c r="C47" s="84" t="s">
        <v>1730</v>
      </c>
      <c r="D47" s="22">
        <v>35227.0</v>
      </c>
      <c r="E47" s="23" t="s">
        <v>592</v>
      </c>
      <c r="F47" s="24"/>
      <c r="G47" s="25"/>
      <c r="H47" s="25"/>
      <c r="I47" s="27">
        <v>2500.0</v>
      </c>
      <c r="J47" s="25"/>
      <c r="K47" s="25"/>
      <c r="L47" s="25"/>
      <c r="M47" s="25"/>
      <c r="N47" s="25"/>
      <c r="O47" s="28"/>
      <c r="P47" s="25"/>
      <c r="Q47" s="24">
        <v>2500.0</v>
      </c>
      <c r="R47" s="29">
        <f t="shared" si="2"/>
        <v>0</v>
      </c>
      <c r="S47" s="30" t="s">
        <v>45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72">
        <v>44.0</v>
      </c>
      <c r="B48" s="20">
        <v>45040.0</v>
      </c>
      <c r="C48" s="84" t="s">
        <v>1731</v>
      </c>
      <c r="D48" s="22">
        <v>53225.0</v>
      </c>
      <c r="E48" s="23" t="s">
        <v>1732</v>
      </c>
      <c r="F48" s="24"/>
      <c r="G48" s="25"/>
      <c r="H48" s="25"/>
      <c r="I48" s="27">
        <v>5000.0</v>
      </c>
      <c r="J48" s="25"/>
      <c r="K48" s="25"/>
      <c r="L48" s="25"/>
      <c r="M48" s="25"/>
      <c r="N48" s="25"/>
      <c r="O48" s="28"/>
      <c r="P48" s="25"/>
      <c r="Q48" s="24">
        <v>5000.0</v>
      </c>
      <c r="R48" s="29">
        <f t="shared" si="2"/>
        <v>0</v>
      </c>
      <c r="S48" s="30" t="s">
        <v>230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72">
        <v>45.0</v>
      </c>
      <c r="B49" s="20">
        <v>45040.0</v>
      </c>
      <c r="C49" s="84" t="s">
        <v>1733</v>
      </c>
      <c r="D49" s="22">
        <v>48052.0</v>
      </c>
      <c r="E49" s="23" t="s">
        <v>139</v>
      </c>
      <c r="F49" s="24"/>
      <c r="G49" s="25"/>
      <c r="H49" s="25"/>
      <c r="I49" s="27">
        <v>7500.0</v>
      </c>
      <c r="J49" s="25"/>
      <c r="K49" s="25"/>
      <c r="L49" s="25"/>
      <c r="M49" s="25"/>
      <c r="N49" s="25"/>
      <c r="O49" s="28"/>
      <c r="P49" s="25"/>
      <c r="Q49" s="24">
        <v>7500.0</v>
      </c>
      <c r="R49" s="29">
        <f t="shared" si="2"/>
        <v>0</v>
      </c>
      <c r="S49" s="30" t="s">
        <v>246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72">
        <v>46.0</v>
      </c>
      <c r="B50" s="20">
        <v>45040.0</v>
      </c>
      <c r="C50" s="84" t="s">
        <v>1734</v>
      </c>
      <c r="D50" s="22">
        <v>53225.0</v>
      </c>
      <c r="E50" s="23" t="s">
        <v>1732</v>
      </c>
      <c r="F50" s="24"/>
      <c r="G50" s="25"/>
      <c r="H50" s="25"/>
      <c r="I50" s="27">
        <v>5000.0</v>
      </c>
      <c r="J50" s="25"/>
      <c r="K50" s="25"/>
      <c r="L50" s="25"/>
      <c r="M50" s="25"/>
      <c r="N50" s="25"/>
      <c r="O50" s="28"/>
      <c r="P50" s="25"/>
      <c r="Q50" s="24">
        <v>5000.0</v>
      </c>
      <c r="R50" s="29">
        <f t="shared" si="2"/>
        <v>0</v>
      </c>
      <c r="S50" s="30" t="s">
        <v>230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72">
        <v>47.0</v>
      </c>
      <c r="B51" s="20">
        <v>45040.0</v>
      </c>
      <c r="C51" s="84" t="s">
        <v>1735</v>
      </c>
      <c r="D51" s="22">
        <v>64740.0</v>
      </c>
      <c r="E51" s="23" t="s">
        <v>1086</v>
      </c>
      <c r="F51" s="24"/>
      <c r="G51" s="25"/>
      <c r="H51" s="25"/>
      <c r="I51" s="27"/>
      <c r="J51" s="25">
        <v>1550.0</v>
      </c>
      <c r="K51" s="25">
        <v>4050.0</v>
      </c>
      <c r="L51" s="25"/>
      <c r="M51" s="25"/>
      <c r="N51" s="25"/>
      <c r="O51" s="28"/>
      <c r="P51" s="25"/>
      <c r="Q51" s="24">
        <v>5600.0</v>
      </c>
      <c r="R51" s="29">
        <f t="shared" si="2"/>
        <v>0</v>
      </c>
      <c r="S51" s="30" t="s">
        <v>49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72">
        <v>48.0</v>
      </c>
      <c r="B52" s="20">
        <v>45040.0</v>
      </c>
      <c r="C52" s="84" t="s">
        <v>1736</v>
      </c>
      <c r="D52" s="22">
        <v>76910.0</v>
      </c>
      <c r="E52" s="23" t="s">
        <v>1620</v>
      </c>
      <c r="F52" s="24"/>
      <c r="G52" s="25"/>
      <c r="H52" s="25"/>
      <c r="I52" s="27">
        <v>1400.0</v>
      </c>
      <c r="J52" s="25"/>
      <c r="K52" s="25"/>
      <c r="L52" s="25"/>
      <c r="M52" s="25"/>
      <c r="N52" s="25"/>
      <c r="O52" s="28"/>
      <c r="P52" s="25"/>
      <c r="Q52" s="24">
        <v>1400.0</v>
      </c>
      <c r="R52" s="29">
        <f t="shared" si="2"/>
        <v>0</v>
      </c>
      <c r="S52" s="30" t="s">
        <v>230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72">
        <v>49.0</v>
      </c>
      <c r="B53" s="34">
        <v>45040.0</v>
      </c>
      <c r="C53" s="85" t="s">
        <v>1737</v>
      </c>
      <c r="D53" s="36">
        <v>53249.0</v>
      </c>
      <c r="E53" s="37" t="s">
        <v>775</v>
      </c>
      <c r="F53" s="24"/>
      <c r="G53" s="25"/>
      <c r="H53" s="25"/>
      <c r="I53" s="27">
        <v>600.0</v>
      </c>
      <c r="J53" s="25"/>
      <c r="K53" s="25"/>
      <c r="L53" s="25"/>
      <c r="M53" s="25"/>
      <c r="N53" s="25"/>
      <c r="O53" s="28"/>
      <c r="P53" s="25"/>
      <c r="Q53" s="24">
        <v>600.0</v>
      </c>
      <c r="R53" s="29">
        <f t="shared" si="2"/>
        <v>0</v>
      </c>
      <c r="S53" s="30" t="s">
        <v>25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72">
        <v>50.0</v>
      </c>
      <c r="B54" s="34">
        <v>45040.0</v>
      </c>
      <c r="C54" s="85" t="s">
        <v>1738</v>
      </c>
      <c r="D54" s="36">
        <v>48631.0</v>
      </c>
      <c r="E54" s="37" t="s">
        <v>150</v>
      </c>
      <c r="F54" s="24"/>
      <c r="G54" s="25"/>
      <c r="H54" s="25"/>
      <c r="I54" s="27">
        <v>350.0</v>
      </c>
      <c r="J54" s="25"/>
      <c r="K54" s="25"/>
      <c r="L54" s="25"/>
      <c r="M54" s="25"/>
      <c r="N54" s="25"/>
      <c r="O54" s="28"/>
      <c r="P54" s="25"/>
      <c r="Q54" s="24">
        <v>350.0</v>
      </c>
      <c r="R54" s="29">
        <f t="shared" si="2"/>
        <v>0</v>
      </c>
      <c r="S54" s="30" t="s">
        <v>25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72">
        <v>51.0</v>
      </c>
      <c r="B55" s="34">
        <v>45040.0</v>
      </c>
      <c r="C55" s="85" t="s">
        <v>1739</v>
      </c>
      <c r="D55" s="36">
        <v>53249.0</v>
      </c>
      <c r="E55" s="37" t="s">
        <v>775</v>
      </c>
      <c r="F55" s="24"/>
      <c r="G55" s="25"/>
      <c r="H55" s="25"/>
      <c r="I55" s="27">
        <v>15200.0</v>
      </c>
      <c r="J55" s="25"/>
      <c r="K55" s="25"/>
      <c r="L55" s="25"/>
      <c r="M55" s="25"/>
      <c r="N55" s="25"/>
      <c r="O55" s="28"/>
      <c r="P55" s="25"/>
      <c r="Q55" s="24">
        <v>15200.0</v>
      </c>
      <c r="R55" s="29">
        <f t="shared" si="2"/>
        <v>0</v>
      </c>
      <c r="S55" s="30" t="s">
        <v>25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72">
        <v>52.0</v>
      </c>
      <c r="B56" s="34">
        <v>45040.0</v>
      </c>
      <c r="C56" s="85" t="s">
        <v>1740</v>
      </c>
      <c r="D56" s="36">
        <v>49194.0</v>
      </c>
      <c r="E56" s="37" t="s">
        <v>1741</v>
      </c>
      <c r="F56" s="24"/>
      <c r="G56" s="25"/>
      <c r="H56" s="25"/>
      <c r="I56" s="27"/>
      <c r="J56" s="25"/>
      <c r="K56" s="25">
        <v>2500.0</v>
      </c>
      <c r="L56" s="25"/>
      <c r="M56" s="25"/>
      <c r="N56" s="25"/>
      <c r="O56" s="28"/>
      <c r="P56" s="25"/>
      <c r="Q56" s="24">
        <v>2500.0</v>
      </c>
      <c r="R56" s="29">
        <f t="shared" si="2"/>
        <v>0</v>
      </c>
      <c r="S56" s="30" t="s">
        <v>25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72">
        <v>53.0</v>
      </c>
      <c r="B57" s="34">
        <v>45040.0</v>
      </c>
      <c r="C57" s="85" t="s">
        <v>1742</v>
      </c>
      <c r="D57" s="36">
        <v>51017.0</v>
      </c>
      <c r="E57" s="37" t="s">
        <v>40</v>
      </c>
      <c r="F57" s="24"/>
      <c r="G57" s="25"/>
      <c r="H57" s="25">
        <v>34500.0</v>
      </c>
      <c r="I57" s="27"/>
      <c r="J57" s="25"/>
      <c r="K57" s="25"/>
      <c r="L57" s="25"/>
      <c r="M57" s="25"/>
      <c r="N57" s="25"/>
      <c r="O57" s="28"/>
      <c r="P57" s="25"/>
      <c r="Q57" s="24">
        <v>34500.0</v>
      </c>
      <c r="R57" s="29">
        <f t="shared" si="2"/>
        <v>0</v>
      </c>
      <c r="S57" s="30" t="s">
        <v>49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72">
        <v>54.0</v>
      </c>
      <c r="B58" s="34">
        <v>45040.0</v>
      </c>
      <c r="C58" s="85" t="s">
        <v>1743</v>
      </c>
      <c r="D58" s="36">
        <v>59103.0</v>
      </c>
      <c r="E58" s="37" t="s">
        <v>182</v>
      </c>
      <c r="F58" s="24"/>
      <c r="G58" s="25"/>
      <c r="H58" s="25"/>
      <c r="I58" s="27">
        <v>1250.0</v>
      </c>
      <c r="J58" s="25"/>
      <c r="K58" s="25"/>
      <c r="L58" s="25"/>
      <c r="M58" s="25"/>
      <c r="N58" s="25"/>
      <c r="O58" s="28"/>
      <c r="P58" s="25"/>
      <c r="Q58" s="24">
        <v>1250.0</v>
      </c>
      <c r="R58" s="29">
        <f t="shared" si="2"/>
        <v>0</v>
      </c>
      <c r="S58" s="30" t="s">
        <v>45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72">
        <v>55.0</v>
      </c>
      <c r="B59" s="34">
        <v>45040.0</v>
      </c>
      <c r="C59" s="85" t="s">
        <v>1744</v>
      </c>
      <c r="D59" s="36">
        <v>50739.0</v>
      </c>
      <c r="E59" s="37" t="s">
        <v>266</v>
      </c>
      <c r="F59" s="24"/>
      <c r="G59" s="25"/>
      <c r="H59" s="25"/>
      <c r="I59" s="27">
        <v>350.0</v>
      </c>
      <c r="J59" s="25"/>
      <c r="K59" s="25"/>
      <c r="L59" s="25"/>
      <c r="M59" s="25"/>
      <c r="N59" s="25"/>
      <c r="O59" s="28"/>
      <c r="P59" s="25"/>
      <c r="Q59" s="24">
        <v>350.0</v>
      </c>
      <c r="R59" s="29">
        <f t="shared" si="2"/>
        <v>0</v>
      </c>
      <c r="S59" s="30" t="s">
        <v>230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72">
        <v>56.0</v>
      </c>
      <c r="B60" s="34">
        <v>45040.0</v>
      </c>
      <c r="C60" s="85" t="s">
        <v>1745</v>
      </c>
      <c r="D60" s="36">
        <v>70337.0</v>
      </c>
      <c r="E60" s="37" t="s">
        <v>156</v>
      </c>
      <c r="F60" s="24"/>
      <c r="G60" s="25"/>
      <c r="H60" s="25"/>
      <c r="I60" s="27">
        <v>5000.0</v>
      </c>
      <c r="J60" s="25"/>
      <c r="K60" s="25"/>
      <c r="L60" s="25"/>
      <c r="M60" s="25"/>
      <c r="N60" s="25"/>
      <c r="O60" s="28"/>
      <c r="P60" s="25"/>
      <c r="Q60" s="24">
        <v>5000.0</v>
      </c>
      <c r="R60" s="29">
        <f t="shared" si="2"/>
        <v>0</v>
      </c>
      <c r="S60" s="30" t="s">
        <v>25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72">
        <v>57.0</v>
      </c>
      <c r="B61" s="34">
        <v>45040.0</v>
      </c>
      <c r="C61" s="85" t="s">
        <v>1746</v>
      </c>
      <c r="D61" s="36">
        <v>73700.0</v>
      </c>
      <c r="E61" s="37" t="s">
        <v>1433</v>
      </c>
      <c r="F61" s="24"/>
      <c r="G61" s="25"/>
      <c r="H61" s="25"/>
      <c r="I61" s="27">
        <v>3750.0</v>
      </c>
      <c r="J61" s="25"/>
      <c r="K61" s="25"/>
      <c r="L61" s="25"/>
      <c r="M61" s="25"/>
      <c r="N61" s="25"/>
      <c r="O61" s="28"/>
      <c r="P61" s="25"/>
      <c r="Q61" s="24">
        <v>3750.0</v>
      </c>
      <c r="R61" s="29">
        <f t="shared" si="2"/>
        <v>0</v>
      </c>
      <c r="S61" s="30" t="s">
        <v>25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72">
        <v>58.0</v>
      </c>
      <c r="B62" s="34">
        <v>45040.0</v>
      </c>
      <c r="C62" s="85" t="s">
        <v>1747</v>
      </c>
      <c r="D62" s="36">
        <v>58572.0</v>
      </c>
      <c r="E62" s="37" t="s">
        <v>105</v>
      </c>
      <c r="F62" s="24"/>
      <c r="G62" s="25"/>
      <c r="H62" s="25"/>
      <c r="I62" s="27"/>
      <c r="J62" s="25">
        <v>5150.0</v>
      </c>
      <c r="K62" s="25"/>
      <c r="L62" s="25"/>
      <c r="M62" s="25"/>
      <c r="N62" s="25"/>
      <c r="O62" s="28"/>
      <c r="P62" s="25"/>
      <c r="Q62" s="24">
        <v>5150.0</v>
      </c>
      <c r="R62" s="29">
        <f t="shared" si="2"/>
        <v>0</v>
      </c>
      <c r="S62" s="30" t="s">
        <v>45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72">
        <v>59.0</v>
      </c>
      <c r="B63" s="34">
        <v>45040.0</v>
      </c>
      <c r="C63" s="85" t="s">
        <v>1748</v>
      </c>
      <c r="D63" s="36">
        <v>76626.0</v>
      </c>
      <c r="E63" s="37" t="s">
        <v>471</v>
      </c>
      <c r="F63" s="24"/>
      <c r="G63" s="25"/>
      <c r="H63" s="25"/>
      <c r="I63" s="27"/>
      <c r="J63" s="25">
        <v>0.0</v>
      </c>
      <c r="K63" s="25"/>
      <c r="L63" s="25"/>
      <c r="M63" s="25"/>
      <c r="N63" s="25"/>
      <c r="O63" s="28"/>
      <c r="P63" s="25"/>
      <c r="Q63" s="24">
        <v>9940.0</v>
      </c>
      <c r="R63" s="29">
        <f t="shared" si="2"/>
        <v>-9940</v>
      </c>
      <c r="S63" s="30" t="s">
        <v>49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72">
        <v>60.0</v>
      </c>
      <c r="B64" s="34">
        <v>45040.0</v>
      </c>
      <c r="C64" s="85" t="s">
        <v>1749</v>
      </c>
      <c r="D64" s="36">
        <v>38098.0</v>
      </c>
      <c r="E64" s="37" t="s">
        <v>898</v>
      </c>
      <c r="F64" s="24"/>
      <c r="G64" s="25"/>
      <c r="H64" s="25"/>
      <c r="I64" s="27"/>
      <c r="J64" s="25">
        <v>350.0</v>
      </c>
      <c r="K64" s="25"/>
      <c r="L64" s="25"/>
      <c r="M64" s="25"/>
      <c r="N64" s="25"/>
      <c r="O64" s="28"/>
      <c r="P64" s="25"/>
      <c r="Q64" s="24">
        <v>350.0</v>
      </c>
      <c r="R64" s="29">
        <f t="shared" si="2"/>
        <v>0</v>
      </c>
      <c r="S64" s="30" t="s">
        <v>49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72">
        <v>61.0</v>
      </c>
      <c r="B65" s="34">
        <v>45040.0</v>
      </c>
      <c r="C65" s="85" t="s">
        <v>1750</v>
      </c>
      <c r="D65" s="36">
        <v>52484.0</v>
      </c>
      <c r="E65" s="37" t="s">
        <v>1751</v>
      </c>
      <c r="F65" s="24"/>
      <c r="G65" s="25"/>
      <c r="H65" s="25"/>
      <c r="I65" s="27"/>
      <c r="J65" s="25">
        <v>350.0</v>
      </c>
      <c r="K65" s="25"/>
      <c r="L65" s="25"/>
      <c r="M65" s="25"/>
      <c r="N65" s="25"/>
      <c r="O65" s="28"/>
      <c r="P65" s="25"/>
      <c r="Q65" s="24">
        <v>350.0</v>
      </c>
      <c r="R65" s="29">
        <f t="shared" si="2"/>
        <v>0</v>
      </c>
      <c r="S65" s="30" t="s">
        <v>49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72">
        <v>62.0</v>
      </c>
      <c r="B66" s="34">
        <v>45040.0</v>
      </c>
      <c r="C66" s="85" t="s">
        <v>1752</v>
      </c>
      <c r="D66" s="36">
        <v>74087.0</v>
      </c>
      <c r="E66" s="37" t="s">
        <v>352</v>
      </c>
      <c r="F66" s="24"/>
      <c r="G66" s="25"/>
      <c r="H66" s="25"/>
      <c r="I66" s="27">
        <v>700.0</v>
      </c>
      <c r="J66" s="25"/>
      <c r="K66" s="25"/>
      <c r="L66" s="25"/>
      <c r="M66" s="25"/>
      <c r="N66" s="25"/>
      <c r="O66" s="28"/>
      <c r="P66" s="25"/>
      <c r="Q66" s="24">
        <v>700.0</v>
      </c>
      <c r="R66" s="29">
        <f t="shared" si="2"/>
        <v>0</v>
      </c>
      <c r="S66" s="30" t="s">
        <v>25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72">
        <v>63.0</v>
      </c>
      <c r="B67" s="34">
        <v>45040.0</v>
      </c>
      <c r="C67" s="85" t="s">
        <v>1753</v>
      </c>
      <c r="D67" s="36">
        <v>10250.0</v>
      </c>
      <c r="E67" s="37" t="s">
        <v>80</v>
      </c>
      <c r="F67" s="24"/>
      <c r="G67" s="25"/>
      <c r="H67" s="25"/>
      <c r="I67" s="27"/>
      <c r="J67" s="25">
        <v>18000.0</v>
      </c>
      <c r="K67" s="25"/>
      <c r="L67" s="25"/>
      <c r="M67" s="25"/>
      <c r="N67" s="25"/>
      <c r="O67" s="28"/>
      <c r="P67" s="25"/>
      <c r="Q67" s="24">
        <v>18000.0</v>
      </c>
      <c r="R67" s="29">
        <f t="shared" si="2"/>
        <v>0</v>
      </c>
      <c r="S67" s="30" t="s">
        <v>230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72">
        <v>64.0</v>
      </c>
      <c r="B68" s="34">
        <v>45040.0</v>
      </c>
      <c r="C68" s="85" t="s">
        <v>1754</v>
      </c>
      <c r="D68" s="36">
        <v>76935.0</v>
      </c>
      <c r="E68" s="37" t="s">
        <v>1755</v>
      </c>
      <c r="F68" s="24"/>
      <c r="G68" s="25"/>
      <c r="H68" s="25"/>
      <c r="I68" s="27">
        <v>7300.0</v>
      </c>
      <c r="J68" s="25"/>
      <c r="K68" s="25"/>
      <c r="L68" s="25"/>
      <c r="M68" s="25"/>
      <c r="N68" s="25"/>
      <c r="O68" s="28"/>
      <c r="P68" s="25"/>
      <c r="Q68" s="24">
        <v>7300.0</v>
      </c>
      <c r="R68" s="29">
        <f t="shared" si="2"/>
        <v>0</v>
      </c>
      <c r="S68" s="30" t="s">
        <v>25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72">
        <v>65.0</v>
      </c>
      <c r="B69" s="34">
        <v>45040.0</v>
      </c>
      <c r="C69" s="85" t="s">
        <v>1756</v>
      </c>
      <c r="D69" s="36">
        <v>42071.0</v>
      </c>
      <c r="E69" s="37" t="s">
        <v>283</v>
      </c>
      <c r="F69" s="24"/>
      <c r="G69" s="25"/>
      <c r="H69" s="25">
        <v>32500.0</v>
      </c>
      <c r="I69" s="27"/>
      <c r="J69" s="25"/>
      <c r="K69" s="25"/>
      <c r="L69" s="25"/>
      <c r="M69" s="25"/>
      <c r="N69" s="25"/>
      <c r="O69" s="28"/>
      <c r="P69" s="25"/>
      <c r="Q69" s="24">
        <v>32500.0</v>
      </c>
      <c r="R69" s="29">
        <f t="shared" si="2"/>
        <v>0</v>
      </c>
      <c r="S69" s="30" t="s">
        <v>49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72">
        <v>66.0</v>
      </c>
      <c r="B70" s="34">
        <v>45040.0</v>
      </c>
      <c r="C70" s="85" t="s">
        <v>1757</v>
      </c>
      <c r="D70" s="36">
        <v>43380.0</v>
      </c>
      <c r="E70" s="37" t="s">
        <v>250</v>
      </c>
      <c r="F70" s="24"/>
      <c r="G70" s="25"/>
      <c r="H70" s="25">
        <v>5000.0</v>
      </c>
      <c r="I70" s="27"/>
      <c r="J70" s="25"/>
      <c r="K70" s="25"/>
      <c r="L70" s="25"/>
      <c r="M70" s="25"/>
      <c r="N70" s="25"/>
      <c r="O70" s="28"/>
      <c r="P70" s="25"/>
      <c r="Q70" s="24">
        <v>5000.0</v>
      </c>
      <c r="R70" s="29">
        <f t="shared" si="2"/>
        <v>0</v>
      </c>
      <c r="S70" s="30"/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72">
        <v>67.0</v>
      </c>
      <c r="B71" s="34">
        <v>45040.0</v>
      </c>
      <c r="C71" s="85" t="s">
        <v>1758</v>
      </c>
      <c r="D71" s="36">
        <v>76933.0</v>
      </c>
      <c r="E71" s="37" t="s">
        <v>1759</v>
      </c>
      <c r="F71" s="24"/>
      <c r="G71" s="25"/>
      <c r="H71" s="25">
        <v>7300.0</v>
      </c>
      <c r="I71" s="27"/>
      <c r="J71" s="25"/>
      <c r="K71" s="25"/>
      <c r="L71" s="25"/>
      <c r="M71" s="25"/>
      <c r="N71" s="25"/>
      <c r="O71" s="28"/>
      <c r="P71" s="25"/>
      <c r="Q71" s="24">
        <v>7300.0</v>
      </c>
      <c r="R71" s="29">
        <f t="shared" si="2"/>
        <v>0</v>
      </c>
      <c r="S71" s="30"/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72">
        <v>68.0</v>
      </c>
      <c r="B72" s="34">
        <v>45040.0</v>
      </c>
      <c r="C72" s="85" t="s">
        <v>1760</v>
      </c>
      <c r="D72" s="36">
        <v>76934.0</v>
      </c>
      <c r="E72" s="37" t="s">
        <v>1761</v>
      </c>
      <c r="F72" s="24"/>
      <c r="G72" s="25"/>
      <c r="H72" s="25">
        <v>7300.0</v>
      </c>
      <c r="I72" s="27"/>
      <c r="J72" s="25"/>
      <c r="K72" s="25"/>
      <c r="L72" s="25"/>
      <c r="M72" s="25"/>
      <c r="N72" s="25"/>
      <c r="O72" s="28"/>
      <c r="P72" s="25"/>
      <c r="Q72" s="24">
        <v>7300.0</v>
      </c>
      <c r="R72" s="29">
        <f t="shared" si="2"/>
        <v>0</v>
      </c>
      <c r="S72" s="30"/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72"/>
      <c r="B73" s="39"/>
      <c r="C73" s="81"/>
      <c r="D73" s="82"/>
      <c r="E73" s="83"/>
      <c r="F73" s="42"/>
      <c r="G73" s="42"/>
      <c r="H73" s="42"/>
      <c r="I73" s="42"/>
      <c r="J73" s="42"/>
      <c r="K73" s="56"/>
      <c r="L73" s="42"/>
      <c r="M73" s="42"/>
      <c r="N73" s="42"/>
      <c r="O73" s="42"/>
      <c r="P73" s="42"/>
      <c r="Q73" s="56"/>
      <c r="R73" s="29">
        <f t="shared" si="2"/>
        <v>0</v>
      </c>
      <c r="S73" s="80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</row>
    <row r="74">
      <c r="A74" s="19"/>
      <c r="B74" s="39"/>
      <c r="C74" s="81"/>
      <c r="D74" s="82"/>
      <c r="E74" s="83"/>
      <c r="F74" s="86">
        <f>SUM(F5:F73)</f>
        <v>1200</v>
      </c>
      <c r="G74" s="42">
        <f>SUM(G6:G73)</f>
        <v>1200</v>
      </c>
      <c r="H74" s="42">
        <f t="shared" ref="H74:R74" si="3">SUM(H5:H73)</f>
        <v>86600</v>
      </c>
      <c r="I74" s="42">
        <f t="shared" si="3"/>
        <v>212225</v>
      </c>
      <c r="J74" s="42">
        <f t="shared" si="3"/>
        <v>81720</v>
      </c>
      <c r="K74" s="42">
        <f t="shared" si="3"/>
        <v>6550</v>
      </c>
      <c r="L74" s="42">
        <f t="shared" si="3"/>
        <v>0</v>
      </c>
      <c r="M74" s="42">
        <f t="shared" si="3"/>
        <v>0</v>
      </c>
      <c r="N74" s="42">
        <f t="shared" si="3"/>
        <v>16440</v>
      </c>
      <c r="O74" s="42">
        <f t="shared" si="3"/>
        <v>0</v>
      </c>
      <c r="P74" s="42">
        <f t="shared" si="3"/>
        <v>0</v>
      </c>
      <c r="Q74" s="56">
        <f t="shared" si="3"/>
        <v>422875</v>
      </c>
      <c r="R74" s="29">
        <f t="shared" si="3"/>
        <v>-16940</v>
      </c>
      <c r="S74" s="44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</row>
    <row r="75">
      <c r="A75" s="46"/>
      <c r="B75" s="40"/>
      <c r="C75" s="40"/>
      <c r="D75" s="40"/>
      <c r="E75" s="41"/>
      <c r="F75" s="47">
        <f>F74+G74+H74+I74+J74+K74+L74+M74+N74+O74+P74</f>
        <v>405935</v>
      </c>
      <c r="G75" s="8"/>
      <c r="H75" s="8"/>
      <c r="I75" s="8"/>
      <c r="J75" s="8"/>
      <c r="K75" s="8"/>
      <c r="L75" s="9"/>
      <c r="M75" s="48"/>
      <c r="N75" s="48"/>
      <c r="O75" s="48"/>
      <c r="P75" s="48"/>
      <c r="Q75" s="49" t="s">
        <v>37</v>
      </c>
      <c r="R75" s="45"/>
      <c r="S75" s="50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52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 t="s">
        <v>37</v>
      </c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1"/>
      <c r="C85" s="51"/>
      <c r="D85" s="51"/>
      <c r="E85" s="10"/>
      <c r="F85" s="5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1"/>
      <c r="C86" s="51"/>
      <c r="D86" s="51"/>
      <c r="E86" s="10"/>
      <c r="F86" s="51"/>
      <c r="G86" s="10"/>
      <c r="H86" s="10"/>
      <c r="I86" s="10"/>
      <c r="J86" s="52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1"/>
      <c r="C87" s="51"/>
      <c r="D87" s="51"/>
      <c r="E87" s="10"/>
      <c r="F87" s="5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1"/>
      <c r="C88" s="51"/>
      <c r="D88" s="51"/>
      <c r="E88" s="10"/>
      <c r="F88" s="5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1"/>
      <c r="C89" s="51"/>
      <c r="D89" s="51"/>
      <c r="E89" s="10"/>
      <c r="F89" s="5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1"/>
      <c r="C90" s="51"/>
      <c r="D90" s="51"/>
      <c r="E90" s="10"/>
      <c r="F90" s="5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1"/>
      <c r="C91" s="51"/>
      <c r="D91" s="51"/>
      <c r="E91" s="10"/>
      <c r="F91" s="5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1"/>
      <c r="C92" s="51"/>
      <c r="D92" s="51"/>
      <c r="E92" s="10"/>
      <c r="F92" s="5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1"/>
      <c r="C93" s="51"/>
      <c r="D93" s="51"/>
      <c r="E93" s="10"/>
      <c r="F93" s="5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51"/>
      <c r="C94" s="51"/>
      <c r="D94" s="51"/>
      <c r="E94" s="10"/>
      <c r="F94" s="5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51"/>
      <c r="C95" s="51"/>
      <c r="D95" s="51"/>
      <c r="E95" s="10"/>
      <c r="F95" s="5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51"/>
      <c r="C96" s="51"/>
      <c r="D96" s="51"/>
      <c r="E96" s="10"/>
      <c r="F96" s="5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0"/>
      <c r="B97" s="51"/>
      <c r="C97" s="51"/>
      <c r="D97" s="51"/>
      <c r="E97" s="10"/>
      <c r="F97" s="5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3"/>
      <c r="C1024" s="53"/>
      <c r="D1024" s="53"/>
      <c r="E1024" s="4"/>
      <c r="F1024" s="5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3"/>
      <c r="C1025" s="53"/>
      <c r="D1025" s="53"/>
      <c r="E1025" s="4"/>
      <c r="F1025" s="5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3"/>
      <c r="C1026" s="53"/>
      <c r="D1026" s="53"/>
      <c r="E1026" s="4"/>
      <c r="F1026" s="5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3"/>
      <c r="C1027" s="53"/>
      <c r="D1027" s="53"/>
      <c r="E1027" s="4"/>
      <c r="F1027" s="53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3"/>
      <c r="C1028" s="53"/>
      <c r="D1028" s="53"/>
      <c r="E1028" s="4"/>
      <c r="F1028" s="53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3"/>
      <c r="C1029" s="53"/>
      <c r="D1029" s="53"/>
      <c r="E1029" s="4"/>
      <c r="F1029" s="53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3"/>
      <c r="C1030" s="53"/>
      <c r="D1030" s="53"/>
      <c r="E1030" s="4"/>
      <c r="F1030" s="53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3"/>
      <c r="C1031" s="53"/>
      <c r="D1031" s="53"/>
      <c r="E1031" s="4"/>
      <c r="F1031" s="53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3"/>
      <c r="C1032" s="53"/>
      <c r="D1032" s="53"/>
      <c r="E1032" s="4"/>
      <c r="F1032" s="53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3"/>
      <c r="C1033" s="53"/>
      <c r="D1033" s="53"/>
      <c r="E1033" s="4"/>
      <c r="F1033" s="53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3"/>
      <c r="C1034" s="53"/>
      <c r="D1034" s="53"/>
      <c r="E1034" s="4"/>
      <c r="F1034" s="53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</sheetData>
  <mergeCells count="17">
    <mergeCell ref="E2:E4"/>
    <mergeCell ref="F3:F4"/>
    <mergeCell ref="G3:H3"/>
    <mergeCell ref="I3:J3"/>
    <mergeCell ref="K3:K4"/>
    <mergeCell ref="L3:L4"/>
    <mergeCell ref="F75:L75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38"/>
    <col customWidth="1" min="4" max="4" width="10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70" t="s">
        <v>1762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72">
        <v>1.0</v>
      </c>
      <c r="B5" s="20">
        <v>45040.0</v>
      </c>
      <c r="C5" s="84" t="s">
        <v>1763</v>
      </c>
      <c r="D5" s="22">
        <v>76937.0</v>
      </c>
      <c r="E5" s="23" t="s">
        <v>1764</v>
      </c>
      <c r="F5" s="24"/>
      <c r="G5" s="25"/>
      <c r="H5" s="25"/>
      <c r="I5" s="26">
        <v>300.0</v>
      </c>
      <c r="J5" s="27"/>
      <c r="K5" s="25"/>
      <c r="L5" s="28"/>
      <c r="M5" s="25"/>
      <c r="N5" s="25"/>
      <c r="O5" s="28"/>
      <c r="P5" s="25"/>
      <c r="Q5" s="24">
        <v>300.0</v>
      </c>
      <c r="R5" s="29">
        <f t="shared" ref="R5:R16" si="1">F5+G5+H5+I5+J5+K5+L5+M5+N5+O5+P5-Q5</f>
        <v>0</v>
      </c>
      <c r="S5" s="30" t="s">
        <v>25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72">
        <v>2.0</v>
      </c>
      <c r="B6" s="20">
        <v>45040.0</v>
      </c>
      <c r="C6" s="84" t="s">
        <v>1765</v>
      </c>
      <c r="D6" s="22">
        <v>13781.0</v>
      </c>
      <c r="E6" s="23" t="s">
        <v>114</v>
      </c>
      <c r="F6" s="24"/>
      <c r="G6" s="25"/>
      <c r="H6" s="25"/>
      <c r="I6" s="27">
        <v>25000.0</v>
      </c>
      <c r="J6" s="25"/>
      <c r="K6" s="25"/>
      <c r="L6" s="28"/>
      <c r="M6" s="28"/>
      <c r="N6" s="25"/>
      <c r="O6" s="28"/>
      <c r="P6" s="28"/>
      <c r="Q6" s="24">
        <v>25000.0</v>
      </c>
      <c r="R6" s="29">
        <f t="shared" si="1"/>
        <v>0</v>
      </c>
      <c r="S6" s="30" t="s">
        <v>45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72">
        <v>3.0</v>
      </c>
      <c r="B7" s="20">
        <v>45040.0</v>
      </c>
      <c r="C7" s="84" t="s">
        <v>1766</v>
      </c>
      <c r="D7" s="22">
        <v>32700.0</v>
      </c>
      <c r="E7" s="23" t="s">
        <v>1402</v>
      </c>
      <c r="F7" s="24"/>
      <c r="G7" s="25"/>
      <c r="H7" s="25"/>
      <c r="I7" s="27"/>
      <c r="J7" s="25">
        <v>350.0</v>
      </c>
      <c r="K7" s="25"/>
      <c r="L7" s="28"/>
      <c r="M7" s="25"/>
      <c r="N7" s="25"/>
      <c r="O7" s="28"/>
      <c r="P7" s="28"/>
      <c r="Q7" s="24">
        <v>350.0</v>
      </c>
      <c r="R7" s="29">
        <f t="shared" si="1"/>
        <v>0</v>
      </c>
      <c r="S7" s="30" t="s">
        <v>25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72">
        <v>4.0</v>
      </c>
      <c r="B8" s="20">
        <v>45041.0</v>
      </c>
      <c r="C8" s="84" t="s">
        <v>1767</v>
      </c>
      <c r="D8" s="22">
        <v>36918.0</v>
      </c>
      <c r="E8" s="23" t="s">
        <v>443</v>
      </c>
      <c r="F8" s="24"/>
      <c r="G8" s="25"/>
      <c r="H8" s="25"/>
      <c r="I8" s="27">
        <v>3750.0</v>
      </c>
      <c r="J8" s="25"/>
      <c r="K8" s="25"/>
      <c r="L8" s="28"/>
      <c r="M8" s="28"/>
      <c r="N8" s="25"/>
      <c r="O8" s="28"/>
      <c r="P8" s="28"/>
      <c r="Q8" s="24">
        <v>3750.0</v>
      </c>
      <c r="R8" s="29">
        <f t="shared" si="1"/>
        <v>0</v>
      </c>
      <c r="S8" s="30" t="s">
        <v>246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72">
        <v>5.0</v>
      </c>
      <c r="B9" s="20">
        <v>45041.0</v>
      </c>
      <c r="C9" s="84" t="s">
        <v>1768</v>
      </c>
      <c r="D9" s="22">
        <v>66012.0</v>
      </c>
      <c r="E9" s="23" t="s">
        <v>494</v>
      </c>
      <c r="F9" s="24"/>
      <c r="G9" s="25"/>
      <c r="H9" s="25"/>
      <c r="I9" s="27"/>
      <c r="J9" s="25">
        <v>2884.0</v>
      </c>
      <c r="K9" s="25">
        <v>2191.0</v>
      </c>
      <c r="L9" s="28"/>
      <c r="M9" s="28"/>
      <c r="N9" s="25"/>
      <c r="O9" s="28"/>
      <c r="P9" s="28"/>
      <c r="Q9" s="24">
        <v>5075.0</v>
      </c>
      <c r="R9" s="29">
        <f t="shared" si="1"/>
        <v>0</v>
      </c>
      <c r="S9" s="30" t="s">
        <v>25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72">
        <v>6.0</v>
      </c>
      <c r="B10" s="20">
        <v>45041.0</v>
      </c>
      <c r="C10" s="84" t="s">
        <v>1769</v>
      </c>
      <c r="D10" s="22">
        <v>74646.0</v>
      </c>
      <c r="E10" s="23" t="s">
        <v>1770</v>
      </c>
      <c r="F10" s="24"/>
      <c r="G10" s="25"/>
      <c r="H10" s="25"/>
      <c r="I10" s="27">
        <v>7000.0</v>
      </c>
      <c r="J10" s="25"/>
      <c r="K10" s="25"/>
      <c r="L10" s="25"/>
      <c r="M10" s="25"/>
      <c r="N10" s="25"/>
      <c r="O10" s="28"/>
      <c r="P10" s="28"/>
      <c r="Q10" s="24">
        <v>7000.0</v>
      </c>
      <c r="R10" s="29">
        <f t="shared" si="1"/>
        <v>0</v>
      </c>
      <c r="S10" s="30" t="s">
        <v>246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72">
        <v>7.0</v>
      </c>
      <c r="B11" s="20">
        <v>45041.0</v>
      </c>
      <c r="C11" s="84" t="s">
        <v>1771</v>
      </c>
      <c r="D11" s="22">
        <v>45937.0</v>
      </c>
      <c r="E11" s="23" t="s">
        <v>205</v>
      </c>
      <c r="F11" s="24"/>
      <c r="G11" s="25"/>
      <c r="H11" s="25"/>
      <c r="I11" s="27"/>
      <c r="J11" s="25">
        <v>900.0</v>
      </c>
      <c r="K11" s="25"/>
      <c r="L11" s="25"/>
      <c r="M11" s="25"/>
      <c r="N11" s="25"/>
      <c r="O11" s="28"/>
      <c r="P11" s="28"/>
      <c r="Q11" s="24">
        <v>900.0</v>
      </c>
      <c r="R11" s="29">
        <f t="shared" si="1"/>
        <v>0</v>
      </c>
      <c r="S11" s="30" t="s">
        <v>246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72">
        <v>8.0</v>
      </c>
      <c r="B12" s="20">
        <v>45041.0</v>
      </c>
      <c r="C12" s="84" t="s">
        <v>1772</v>
      </c>
      <c r="D12" s="22">
        <v>76943.0</v>
      </c>
      <c r="E12" s="23" t="s">
        <v>1773</v>
      </c>
      <c r="F12" s="24"/>
      <c r="G12" s="25"/>
      <c r="H12" s="25"/>
      <c r="I12" s="27"/>
      <c r="J12" s="25">
        <v>7300.0</v>
      </c>
      <c r="K12" s="25"/>
      <c r="L12" s="25"/>
      <c r="M12" s="25"/>
      <c r="N12" s="25"/>
      <c r="O12" s="28"/>
      <c r="P12" s="28"/>
      <c r="Q12" s="24">
        <v>7300.0</v>
      </c>
      <c r="R12" s="29">
        <f t="shared" si="1"/>
        <v>0</v>
      </c>
      <c r="S12" s="30" t="s">
        <v>25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72">
        <v>9.0</v>
      </c>
      <c r="B13" s="20">
        <v>45041.0</v>
      </c>
      <c r="C13" s="84" t="s">
        <v>1774</v>
      </c>
      <c r="D13" s="22">
        <v>76503.0</v>
      </c>
      <c r="E13" s="23" t="s">
        <v>1775</v>
      </c>
      <c r="F13" s="24"/>
      <c r="G13" s="55"/>
      <c r="H13" s="25"/>
      <c r="I13" s="27">
        <v>7000.0</v>
      </c>
      <c r="J13" s="25"/>
      <c r="K13" s="25"/>
      <c r="L13" s="25"/>
      <c r="M13" s="25"/>
      <c r="N13" s="25"/>
      <c r="O13" s="28"/>
      <c r="P13" s="28"/>
      <c r="Q13" s="24">
        <v>7000.0</v>
      </c>
      <c r="R13" s="29">
        <f t="shared" si="1"/>
        <v>0</v>
      </c>
      <c r="S13" s="30" t="s">
        <v>49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72">
        <v>10.0</v>
      </c>
      <c r="B14" s="20">
        <v>45041.0</v>
      </c>
      <c r="C14" s="84" t="s">
        <v>1776</v>
      </c>
      <c r="D14" s="22">
        <v>30248.0</v>
      </c>
      <c r="E14" s="23" t="s">
        <v>1777</v>
      </c>
      <c r="F14" s="24"/>
      <c r="G14" s="25"/>
      <c r="H14" s="25"/>
      <c r="I14" s="27">
        <v>350.0</v>
      </c>
      <c r="J14" s="25"/>
      <c r="K14" s="25"/>
      <c r="L14" s="25"/>
      <c r="M14" s="25"/>
      <c r="N14" s="25"/>
      <c r="O14" s="28"/>
      <c r="P14" s="28"/>
      <c r="Q14" s="24">
        <v>350.0</v>
      </c>
      <c r="R14" s="29">
        <f t="shared" si="1"/>
        <v>0</v>
      </c>
      <c r="S14" s="30" t="s">
        <v>25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72">
        <v>11.0</v>
      </c>
      <c r="B15" s="20">
        <v>45041.0</v>
      </c>
      <c r="C15" s="84" t="s">
        <v>1778</v>
      </c>
      <c r="D15" s="22">
        <v>76944.0</v>
      </c>
      <c r="E15" s="23" t="s">
        <v>1779</v>
      </c>
      <c r="F15" s="24"/>
      <c r="G15" s="25"/>
      <c r="H15" s="25"/>
      <c r="I15" s="27">
        <v>7300.0</v>
      </c>
      <c r="J15" s="25"/>
      <c r="K15" s="25"/>
      <c r="L15" s="25"/>
      <c r="M15" s="25"/>
      <c r="N15" s="25"/>
      <c r="O15" s="28"/>
      <c r="P15" s="28"/>
      <c r="Q15" s="24">
        <v>7300.0</v>
      </c>
      <c r="R15" s="29">
        <f t="shared" si="1"/>
        <v>0</v>
      </c>
      <c r="S15" s="30" t="s">
        <v>49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72">
        <v>12.0</v>
      </c>
      <c r="B16" s="20">
        <v>45041.0</v>
      </c>
      <c r="C16" s="84" t="s">
        <v>1780</v>
      </c>
      <c r="D16" s="22">
        <v>54211.0</v>
      </c>
      <c r="E16" s="23" t="s">
        <v>162</v>
      </c>
      <c r="F16" s="24"/>
      <c r="G16" s="25"/>
      <c r="H16" s="25"/>
      <c r="I16" s="27">
        <v>2100.0</v>
      </c>
      <c r="J16" s="25"/>
      <c r="K16" s="25"/>
      <c r="L16" s="25"/>
      <c r="M16" s="25"/>
      <c r="N16" s="25"/>
      <c r="O16" s="28"/>
      <c r="P16" s="28"/>
      <c r="Q16" s="24">
        <v>2100.0</v>
      </c>
      <c r="R16" s="29">
        <f t="shared" si="1"/>
        <v>0</v>
      </c>
      <c r="S16" s="30" t="s">
        <v>25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72">
        <v>13.0</v>
      </c>
      <c r="B17" s="20">
        <v>45041.0</v>
      </c>
      <c r="C17" s="84" t="s">
        <v>1781</v>
      </c>
      <c r="D17" s="22">
        <v>70599.0</v>
      </c>
      <c r="E17" s="23" t="s">
        <v>1782</v>
      </c>
      <c r="F17" s="24"/>
      <c r="G17" s="25"/>
      <c r="H17" s="25"/>
      <c r="I17" s="27">
        <v>350.0</v>
      </c>
      <c r="J17" s="25"/>
      <c r="K17" s="25"/>
      <c r="L17" s="25"/>
      <c r="M17" s="25"/>
      <c r="N17" s="25"/>
      <c r="O17" s="28"/>
      <c r="P17" s="28"/>
      <c r="Q17" s="24">
        <v>350.0</v>
      </c>
      <c r="R17" s="29">
        <v>0.0</v>
      </c>
      <c r="S17" s="30" t="s">
        <v>25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72">
        <v>14.0</v>
      </c>
      <c r="B18" s="20">
        <v>45041.0</v>
      </c>
      <c r="C18" s="84" t="s">
        <v>1783</v>
      </c>
      <c r="D18" s="22">
        <v>56980.0</v>
      </c>
      <c r="E18" s="23" t="s">
        <v>457</v>
      </c>
      <c r="F18" s="24"/>
      <c r="G18" s="25"/>
      <c r="H18" s="25"/>
      <c r="I18" s="27"/>
      <c r="J18" s="25"/>
      <c r="K18" s="25">
        <v>5150.0</v>
      </c>
      <c r="L18" s="25"/>
      <c r="M18" s="25"/>
      <c r="N18" s="25"/>
      <c r="O18" s="28"/>
      <c r="P18" s="28"/>
      <c r="Q18" s="24">
        <v>5150.0</v>
      </c>
      <c r="R18" s="29">
        <f t="shared" ref="R18:R75" si="2">F18+G18+H18+I18+J18+K18+L18+M18+N18+O18+P18-Q18</f>
        <v>0</v>
      </c>
      <c r="S18" s="30" t="s">
        <v>25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72">
        <v>15.0</v>
      </c>
      <c r="B19" s="20">
        <v>45041.0</v>
      </c>
      <c r="C19" s="84" t="s">
        <v>1784</v>
      </c>
      <c r="D19" s="22">
        <v>51697.0</v>
      </c>
      <c r="E19" s="23" t="s">
        <v>36</v>
      </c>
      <c r="F19" s="24"/>
      <c r="G19" s="25"/>
      <c r="H19" s="25"/>
      <c r="I19" s="27"/>
      <c r="J19" s="25">
        <v>61.0</v>
      </c>
      <c r="K19" s="25">
        <v>4539.0</v>
      </c>
      <c r="L19" s="25"/>
      <c r="M19" s="25"/>
      <c r="N19" s="25"/>
      <c r="O19" s="28"/>
      <c r="P19" s="28"/>
      <c r="Q19" s="24">
        <v>4600.0</v>
      </c>
      <c r="R19" s="29">
        <f t="shared" si="2"/>
        <v>0</v>
      </c>
      <c r="S19" s="30" t="s">
        <v>25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72">
        <v>16.0</v>
      </c>
      <c r="B20" s="20">
        <v>45041.0</v>
      </c>
      <c r="C20" s="84" t="s">
        <v>1785</v>
      </c>
      <c r="D20" s="22">
        <v>76947.0</v>
      </c>
      <c r="E20" s="23" t="s">
        <v>1786</v>
      </c>
      <c r="F20" s="24"/>
      <c r="G20" s="25"/>
      <c r="H20" s="25"/>
      <c r="I20" s="27">
        <v>7300.0</v>
      </c>
      <c r="J20" s="25"/>
      <c r="K20" s="25"/>
      <c r="L20" s="25"/>
      <c r="M20" s="25"/>
      <c r="N20" s="25"/>
      <c r="O20" s="28"/>
      <c r="P20" s="28"/>
      <c r="Q20" s="24">
        <v>7300.0</v>
      </c>
      <c r="R20" s="29">
        <f t="shared" si="2"/>
        <v>0</v>
      </c>
      <c r="S20" s="30" t="s">
        <v>49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72">
        <v>17.0</v>
      </c>
      <c r="B21" s="20">
        <v>45041.0</v>
      </c>
      <c r="C21" s="84" t="s">
        <v>1787</v>
      </c>
      <c r="D21" s="22">
        <v>19971.0</v>
      </c>
      <c r="E21" s="23" t="s">
        <v>1568</v>
      </c>
      <c r="F21" s="24"/>
      <c r="G21" s="25"/>
      <c r="H21" s="25"/>
      <c r="I21" s="27"/>
      <c r="J21" s="25">
        <v>1950.0</v>
      </c>
      <c r="K21" s="25"/>
      <c r="L21" s="25"/>
      <c r="M21" s="25"/>
      <c r="N21" s="25"/>
      <c r="O21" s="28"/>
      <c r="P21" s="28"/>
      <c r="Q21" s="24">
        <v>1950.0</v>
      </c>
      <c r="R21" s="29">
        <f t="shared" si="2"/>
        <v>0</v>
      </c>
      <c r="S21" s="30" t="s">
        <v>230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72">
        <v>18.0</v>
      </c>
      <c r="B22" s="20">
        <v>45041.0</v>
      </c>
      <c r="C22" s="84" t="s">
        <v>1788</v>
      </c>
      <c r="D22" s="22">
        <v>67621.0</v>
      </c>
      <c r="E22" s="23" t="s">
        <v>969</v>
      </c>
      <c r="F22" s="24"/>
      <c r="G22" s="25"/>
      <c r="H22" s="25"/>
      <c r="I22" s="27">
        <v>10200.0</v>
      </c>
      <c r="J22" s="25"/>
      <c r="K22" s="25"/>
      <c r="L22" s="25"/>
      <c r="M22" s="25"/>
      <c r="N22" s="25"/>
      <c r="O22" s="28"/>
      <c r="P22" s="28"/>
      <c r="Q22" s="24">
        <v>10200.0</v>
      </c>
      <c r="R22" s="29">
        <f t="shared" si="2"/>
        <v>0</v>
      </c>
      <c r="S22" s="30" t="s">
        <v>49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72">
        <v>19.0</v>
      </c>
      <c r="B23" s="20">
        <v>45041.0</v>
      </c>
      <c r="C23" s="84" t="s">
        <v>1789</v>
      </c>
      <c r="D23" s="22">
        <v>55562.0</v>
      </c>
      <c r="E23" s="23" t="s">
        <v>1790</v>
      </c>
      <c r="F23" s="24"/>
      <c r="G23" s="25"/>
      <c r="H23" s="25"/>
      <c r="I23" s="27">
        <v>18400.0</v>
      </c>
      <c r="J23" s="25"/>
      <c r="K23" s="25"/>
      <c r="L23" s="25"/>
      <c r="M23" s="25"/>
      <c r="N23" s="25"/>
      <c r="O23" s="28"/>
      <c r="P23" s="28"/>
      <c r="Q23" s="24">
        <v>18400.0</v>
      </c>
      <c r="R23" s="29">
        <f t="shared" si="2"/>
        <v>0</v>
      </c>
      <c r="S23" s="30" t="s">
        <v>49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72">
        <v>20.0</v>
      </c>
      <c r="B24" s="20">
        <v>45041.0</v>
      </c>
      <c r="C24" s="84" t="s">
        <v>1791</v>
      </c>
      <c r="D24" s="22">
        <v>43112.0</v>
      </c>
      <c r="E24" s="23" t="s">
        <v>131</v>
      </c>
      <c r="F24" s="24"/>
      <c r="G24" s="25"/>
      <c r="H24" s="25"/>
      <c r="I24" s="27"/>
      <c r="J24" s="25">
        <v>1400.0</v>
      </c>
      <c r="K24" s="25"/>
      <c r="L24" s="25"/>
      <c r="M24" s="25"/>
      <c r="N24" s="25"/>
      <c r="O24" s="28"/>
      <c r="P24" s="28"/>
      <c r="Q24" s="24">
        <v>1400.0</v>
      </c>
      <c r="R24" s="29">
        <f t="shared" si="2"/>
        <v>0</v>
      </c>
      <c r="S24" s="30" t="s">
        <v>25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72">
        <v>21.0</v>
      </c>
      <c r="B25" s="20">
        <v>45041.0</v>
      </c>
      <c r="C25" s="84" t="s">
        <v>1792</v>
      </c>
      <c r="D25" s="22">
        <v>74348.0</v>
      </c>
      <c r="E25" s="23" t="s">
        <v>1793</v>
      </c>
      <c r="F25" s="24"/>
      <c r="G25" s="25"/>
      <c r="H25" s="25"/>
      <c r="I25" s="27"/>
      <c r="J25" s="25">
        <v>7000.0</v>
      </c>
      <c r="K25" s="25"/>
      <c r="L25" s="25"/>
      <c r="M25" s="25"/>
      <c r="N25" s="25"/>
      <c r="O25" s="28"/>
      <c r="P25" s="28"/>
      <c r="Q25" s="24">
        <v>7000.0</v>
      </c>
      <c r="R25" s="29">
        <f t="shared" si="2"/>
        <v>0</v>
      </c>
      <c r="S25" s="30" t="s">
        <v>38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72">
        <v>22.0</v>
      </c>
      <c r="B26" s="20">
        <v>45041.0</v>
      </c>
      <c r="C26" s="84" t="s">
        <v>1794</v>
      </c>
      <c r="D26" s="22">
        <v>71787.0</v>
      </c>
      <c r="E26" s="23" t="s">
        <v>1795</v>
      </c>
      <c r="F26" s="24"/>
      <c r="G26" s="25"/>
      <c r="H26" s="25"/>
      <c r="I26" s="27"/>
      <c r="J26" s="25">
        <v>7000.0</v>
      </c>
      <c r="K26" s="25"/>
      <c r="L26" s="25"/>
      <c r="M26" s="25"/>
      <c r="N26" s="25"/>
      <c r="O26" s="28"/>
      <c r="P26" s="28"/>
      <c r="Q26" s="24">
        <v>7000.0</v>
      </c>
      <c r="R26" s="29">
        <f t="shared" si="2"/>
        <v>0</v>
      </c>
      <c r="S26" s="30" t="s">
        <v>38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72">
        <v>23.0</v>
      </c>
      <c r="B27" s="20">
        <v>45041.0</v>
      </c>
      <c r="C27" s="84" t="s">
        <v>1796</v>
      </c>
      <c r="D27" s="22">
        <v>68284.0</v>
      </c>
      <c r="E27" s="23" t="s">
        <v>590</v>
      </c>
      <c r="F27" s="24"/>
      <c r="G27" s="25"/>
      <c r="H27" s="25"/>
      <c r="I27" s="27"/>
      <c r="J27" s="25">
        <v>4500.0</v>
      </c>
      <c r="K27" s="25"/>
      <c r="L27" s="25"/>
      <c r="M27" s="25"/>
      <c r="N27" s="25"/>
      <c r="O27" s="28"/>
      <c r="P27" s="28"/>
      <c r="Q27" s="24">
        <v>4500.0</v>
      </c>
      <c r="R27" s="29">
        <f t="shared" si="2"/>
        <v>0</v>
      </c>
      <c r="S27" s="30" t="s">
        <v>38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72">
        <v>24.0</v>
      </c>
      <c r="B28" s="20">
        <v>45041.0</v>
      </c>
      <c r="C28" s="84" t="s">
        <v>1797</v>
      </c>
      <c r="D28" s="22">
        <v>44035.0</v>
      </c>
      <c r="E28" s="23" t="s">
        <v>1461</v>
      </c>
      <c r="F28" s="24"/>
      <c r="G28" s="25"/>
      <c r="H28" s="25"/>
      <c r="I28" s="27">
        <v>5450.0</v>
      </c>
      <c r="J28" s="25"/>
      <c r="K28" s="25"/>
      <c r="L28" s="25"/>
      <c r="M28" s="25"/>
      <c r="N28" s="25"/>
      <c r="O28" s="28"/>
      <c r="P28" s="28"/>
      <c r="Q28" s="24">
        <v>5450.0</v>
      </c>
      <c r="R28" s="29">
        <f t="shared" si="2"/>
        <v>0</v>
      </c>
      <c r="S28" s="30" t="s">
        <v>230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72">
        <v>25.0</v>
      </c>
      <c r="B29" s="20">
        <v>45041.0</v>
      </c>
      <c r="C29" s="84" t="s">
        <v>1798</v>
      </c>
      <c r="D29" s="22">
        <v>25026.0</v>
      </c>
      <c r="E29" s="23" t="s">
        <v>1799</v>
      </c>
      <c r="F29" s="24"/>
      <c r="G29" s="25"/>
      <c r="H29" s="25"/>
      <c r="I29" s="27">
        <v>4650.0</v>
      </c>
      <c r="J29" s="25"/>
      <c r="K29" s="25"/>
      <c r="L29" s="25"/>
      <c r="M29" s="25"/>
      <c r="N29" s="25"/>
      <c r="O29" s="28"/>
      <c r="P29" s="28"/>
      <c r="Q29" s="24">
        <v>4650.0</v>
      </c>
      <c r="R29" s="29">
        <f t="shared" si="2"/>
        <v>0</v>
      </c>
      <c r="S29" s="30" t="s">
        <v>230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72">
        <v>26.0</v>
      </c>
      <c r="B30" s="20">
        <v>45041.0</v>
      </c>
      <c r="C30" s="84" t="s">
        <v>1800</v>
      </c>
      <c r="D30" s="22">
        <v>76949.0</v>
      </c>
      <c r="E30" s="23" t="s">
        <v>1801</v>
      </c>
      <c r="F30" s="24"/>
      <c r="G30" s="25"/>
      <c r="H30" s="25"/>
      <c r="I30" s="27">
        <v>300.0</v>
      </c>
      <c r="J30" s="25"/>
      <c r="K30" s="25"/>
      <c r="L30" s="25"/>
      <c r="M30" s="25"/>
      <c r="N30" s="25"/>
      <c r="O30" s="28"/>
      <c r="P30" s="28"/>
      <c r="Q30" s="24">
        <v>300.0</v>
      </c>
      <c r="R30" s="29">
        <f t="shared" si="2"/>
        <v>0</v>
      </c>
      <c r="S30" s="30" t="s">
        <v>49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72">
        <v>27.0</v>
      </c>
      <c r="B31" s="20">
        <v>45041.0</v>
      </c>
      <c r="C31" s="84" t="s">
        <v>1802</v>
      </c>
      <c r="D31" s="22">
        <v>49943.0</v>
      </c>
      <c r="E31" s="23" t="s">
        <v>542</v>
      </c>
      <c r="F31" s="24"/>
      <c r="G31" s="25"/>
      <c r="H31" s="25"/>
      <c r="I31" s="27">
        <v>5200.0</v>
      </c>
      <c r="J31" s="25"/>
      <c r="K31" s="25"/>
      <c r="L31" s="25"/>
      <c r="M31" s="25"/>
      <c r="N31" s="25"/>
      <c r="O31" s="28"/>
      <c r="P31" s="25"/>
      <c r="Q31" s="24">
        <v>5200.0</v>
      </c>
      <c r="R31" s="29">
        <f t="shared" si="2"/>
        <v>0</v>
      </c>
      <c r="S31" s="30" t="s">
        <v>49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72">
        <v>28.0</v>
      </c>
      <c r="B32" s="20">
        <v>45041.0</v>
      </c>
      <c r="C32" s="84" t="s">
        <v>1803</v>
      </c>
      <c r="D32" s="22">
        <v>10291.0</v>
      </c>
      <c r="E32" s="23" t="s">
        <v>53</v>
      </c>
      <c r="F32" s="24"/>
      <c r="G32" s="25"/>
      <c r="H32" s="25"/>
      <c r="I32" s="27"/>
      <c r="J32" s="25">
        <v>300.0</v>
      </c>
      <c r="K32" s="25"/>
      <c r="L32" s="25"/>
      <c r="M32" s="25"/>
      <c r="N32" s="25"/>
      <c r="O32" s="28"/>
      <c r="P32" s="25"/>
      <c r="Q32" s="24">
        <v>300.0</v>
      </c>
      <c r="R32" s="29">
        <f t="shared" si="2"/>
        <v>0</v>
      </c>
      <c r="S32" s="30" t="s">
        <v>49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72">
        <v>29.0</v>
      </c>
      <c r="B33" s="20">
        <v>45041.0</v>
      </c>
      <c r="C33" s="84" t="s">
        <v>1804</v>
      </c>
      <c r="D33" s="22">
        <v>76952.0</v>
      </c>
      <c r="E33" s="23" t="s">
        <v>1805</v>
      </c>
      <c r="F33" s="24"/>
      <c r="G33" s="25"/>
      <c r="H33" s="25"/>
      <c r="I33" s="27">
        <v>7300.0</v>
      </c>
      <c r="J33" s="25"/>
      <c r="K33" s="25"/>
      <c r="L33" s="25"/>
      <c r="M33" s="25"/>
      <c r="N33" s="25"/>
      <c r="O33" s="28"/>
      <c r="P33" s="28"/>
      <c r="Q33" s="24">
        <v>7300.0</v>
      </c>
      <c r="R33" s="29">
        <f t="shared" si="2"/>
        <v>0</v>
      </c>
      <c r="S33" s="30" t="s">
        <v>25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72">
        <v>30.0</v>
      </c>
      <c r="B34" s="20">
        <v>45041.0</v>
      </c>
      <c r="C34" s="84" t="s">
        <v>1806</v>
      </c>
      <c r="D34" s="22">
        <v>76955.0</v>
      </c>
      <c r="E34" s="23" t="s">
        <v>1807</v>
      </c>
      <c r="F34" s="24"/>
      <c r="G34" s="25"/>
      <c r="H34" s="25"/>
      <c r="I34" s="27">
        <v>7300.0</v>
      </c>
      <c r="J34" s="25"/>
      <c r="K34" s="25"/>
      <c r="L34" s="25"/>
      <c r="M34" s="25"/>
      <c r="N34" s="25"/>
      <c r="O34" s="28"/>
      <c r="P34" s="25"/>
      <c r="Q34" s="24">
        <v>7300.0</v>
      </c>
      <c r="R34" s="29">
        <f t="shared" si="2"/>
        <v>0</v>
      </c>
      <c r="S34" s="30" t="s">
        <v>49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72">
        <v>31.0</v>
      </c>
      <c r="B35" s="20">
        <v>45041.0</v>
      </c>
      <c r="C35" s="84" t="s">
        <v>1808</v>
      </c>
      <c r="D35" s="22">
        <v>76955.0</v>
      </c>
      <c r="E35" s="23" t="s">
        <v>1807</v>
      </c>
      <c r="F35" s="24"/>
      <c r="G35" s="25"/>
      <c r="H35" s="25"/>
      <c r="I35" s="27">
        <v>625.0</v>
      </c>
      <c r="J35" s="25"/>
      <c r="K35" s="25"/>
      <c r="L35" s="25"/>
      <c r="M35" s="25"/>
      <c r="N35" s="25"/>
      <c r="O35" s="28"/>
      <c r="P35" s="25"/>
      <c r="Q35" s="24">
        <v>625.0</v>
      </c>
      <c r="R35" s="29">
        <f t="shared" si="2"/>
        <v>0</v>
      </c>
      <c r="S35" s="30" t="s">
        <v>49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72">
        <v>32.0</v>
      </c>
      <c r="B36" s="20">
        <v>45041.0</v>
      </c>
      <c r="C36" s="84" t="s">
        <v>1809</v>
      </c>
      <c r="D36" s="22">
        <v>25650.0</v>
      </c>
      <c r="E36" s="23" t="s">
        <v>332</v>
      </c>
      <c r="F36" s="24"/>
      <c r="G36" s="25"/>
      <c r="H36" s="25"/>
      <c r="I36" s="27"/>
      <c r="J36" s="25"/>
      <c r="K36" s="25">
        <v>100.0</v>
      </c>
      <c r="L36" s="25"/>
      <c r="M36" s="25"/>
      <c r="N36" s="25"/>
      <c r="O36" s="28"/>
      <c r="P36" s="25"/>
      <c r="Q36" s="24">
        <v>100.0</v>
      </c>
      <c r="R36" s="29">
        <f t="shared" si="2"/>
        <v>0</v>
      </c>
      <c r="S36" s="30" t="s">
        <v>49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72">
        <v>33.0</v>
      </c>
      <c r="B37" s="20">
        <v>45041.0</v>
      </c>
      <c r="C37" s="84" t="s">
        <v>1810</v>
      </c>
      <c r="D37" s="22">
        <v>64493.0</v>
      </c>
      <c r="E37" s="23" t="s">
        <v>1811</v>
      </c>
      <c r="F37" s="24"/>
      <c r="G37" s="25"/>
      <c r="H37" s="25"/>
      <c r="I37" s="27"/>
      <c r="J37" s="25">
        <v>10000.0</v>
      </c>
      <c r="K37" s="25"/>
      <c r="L37" s="25"/>
      <c r="M37" s="25"/>
      <c r="N37" s="25"/>
      <c r="O37" s="28"/>
      <c r="P37" s="25"/>
      <c r="Q37" s="24">
        <v>10000.0</v>
      </c>
      <c r="R37" s="29">
        <f t="shared" si="2"/>
        <v>0</v>
      </c>
      <c r="S37" s="30" t="s">
        <v>230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72">
        <v>34.0</v>
      </c>
      <c r="B38" s="20">
        <v>45041.0</v>
      </c>
      <c r="C38" s="84" t="s">
        <v>1812</v>
      </c>
      <c r="D38" s="22">
        <v>55992.0</v>
      </c>
      <c r="E38" s="23" t="s">
        <v>1199</v>
      </c>
      <c r="F38" s="24"/>
      <c r="G38" s="25"/>
      <c r="H38" s="25"/>
      <c r="I38" s="27">
        <v>5000.0</v>
      </c>
      <c r="J38" s="25"/>
      <c r="K38" s="25"/>
      <c r="L38" s="25"/>
      <c r="M38" s="25"/>
      <c r="N38" s="25"/>
      <c r="O38" s="28"/>
      <c r="P38" s="25"/>
      <c r="Q38" s="24">
        <v>5000.0</v>
      </c>
      <c r="R38" s="29">
        <f t="shared" si="2"/>
        <v>0</v>
      </c>
      <c r="S38" s="30" t="s">
        <v>230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72">
        <v>35.0</v>
      </c>
      <c r="B39" s="20">
        <v>45041.0</v>
      </c>
      <c r="C39" s="84" t="s">
        <v>1813</v>
      </c>
      <c r="D39" s="22">
        <v>29621.0</v>
      </c>
      <c r="E39" s="23" t="s">
        <v>176</v>
      </c>
      <c r="F39" s="24"/>
      <c r="G39" s="25"/>
      <c r="H39" s="25"/>
      <c r="I39" s="27">
        <v>1600.0</v>
      </c>
      <c r="J39" s="25"/>
      <c r="K39" s="25"/>
      <c r="L39" s="25"/>
      <c r="M39" s="25"/>
      <c r="N39" s="25"/>
      <c r="O39" s="28"/>
      <c r="P39" s="25"/>
      <c r="Q39" s="24">
        <v>1600.0</v>
      </c>
      <c r="R39" s="29">
        <f t="shared" si="2"/>
        <v>0</v>
      </c>
      <c r="S39" s="30" t="s">
        <v>25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72">
        <v>36.0</v>
      </c>
      <c r="B40" s="20">
        <v>45041.0</v>
      </c>
      <c r="C40" s="84" t="s">
        <v>1814</v>
      </c>
      <c r="D40" s="22">
        <v>76556.0</v>
      </c>
      <c r="E40" s="23" t="s">
        <v>1815</v>
      </c>
      <c r="F40" s="24"/>
      <c r="G40" s="25"/>
      <c r="H40" s="25"/>
      <c r="I40" s="27">
        <v>625.0</v>
      </c>
      <c r="J40" s="25"/>
      <c r="K40" s="25"/>
      <c r="L40" s="25"/>
      <c r="M40" s="25"/>
      <c r="N40" s="25"/>
      <c r="O40" s="28"/>
      <c r="P40" s="25"/>
      <c r="Q40" s="24">
        <v>625.0</v>
      </c>
      <c r="R40" s="29">
        <f t="shared" si="2"/>
        <v>0</v>
      </c>
      <c r="S40" s="30" t="s">
        <v>38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72">
        <v>37.0</v>
      </c>
      <c r="B41" s="20">
        <v>45041.0</v>
      </c>
      <c r="C41" s="84" t="s">
        <v>1816</v>
      </c>
      <c r="D41" s="22">
        <v>35227.0</v>
      </c>
      <c r="E41" s="23" t="s">
        <v>592</v>
      </c>
      <c r="F41" s="24">
        <v>2000.0</v>
      </c>
      <c r="G41" s="25"/>
      <c r="H41" s="25"/>
      <c r="I41" s="27">
        <v>3750.0</v>
      </c>
      <c r="J41" s="25"/>
      <c r="K41" s="25"/>
      <c r="L41" s="25"/>
      <c r="M41" s="25"/>
      <c r="N41" s="25"/>
      <c r="O41" s="28"/>
      <c r="P41" s="25"/>
      <c r="Q41" s="24">
        <v>5750.0</v>
      </c>
      <c r="R41" s="29">
        <f t="shared" si="2"/>
        <v>0</v>
      </c>
      <c r="S41" s="30" t="s">
        <v>38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72">
        <v>38.0</v>
      </c>
      <c r="B42" s="20">
        <v>45041.0</v>
      </c>
      <c r="C42" s="84" t="s">
        <v>1817</v>
      </c>
      <c r="D42" s="22">
        <v>35227.0</v>
      </c>
      <c r="E42" s="23" t="s">
        <v>592</v>
      </c>
      <c r="F42" s="24"/>
      <c r="G42" s="25"/>
      <c r="H42" s="25"/>
      <c r="I42" s="27">
        <v>300.0</v>
      </c>
      <c r="J42" s="25"/>
      <c r="K42" s="25"/>
      <c r="L42" s="25"/>
      <c r="M42" s="25"/>
      <c r="N42" s="25"/>
      <c r="O42" s="28"/>
      <c r="P42" s="25"/>
      <c r="Q42" s="24">
        <v>300.0</v>
      </c>
      <c r="R42" s="29">
        <f t="shared" si="2"/>
        <v>0</v>
      </c>
      <c r="S42" s="30" t="s">
        <v>25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72">
        <v>39.0</v>
      </c>
      <c r="B43" s="20">
        <v>45041.0</v>
      </c>
      <c r="C43" s="84" t="s">
        <v>1818</v>
      </c>
      <c r="D43" s="22">
        <v>76957.0</v>
      </c>
      <c r="E43" s="23" t="s">
        <v>1819</v>
      </c>
      <c r="F43" s="24"/>
      <c r="G43" s="25"/>
      <c r="H43" s="25"/>
      <c r="I43" s="27">
        <v>7300.0</v>
      </c>
      <c r="J43" s="25"/>
      <c r="K43" s="25"/>
      <c r="L43" s="25"/>
      <c r="M43" s="25"/>
      <c r="N43" s="25"/>
      <c r="O43" s="28"/>
      <c r="P43" s="25"/>
      <c r="Q43" s="24">
        <v>7300.0</v>
      </c>
      <c r="R43" s="29">
        <f t="shared" si="2"/>
        <v>0</v>
      </c>
      <c r="S43" s="30" t="s">
        <v>25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72">
        <v>40.0</v>
      </c>
      <c r="B44" s="20">
        <v>45041.0</v>
      </c>
      <c r="C44" s="84" t="s">
        <v>1820</v>
      </c>
      <c r="D44" s="22">
        <v>54211.0</v>
      </c>
      <c r="E44" s="23" t="s">
        <v>162</v>
      </c>
      <c r="F44" s="24"/>
      <c r="G44" s="25"/>
      <c r="H44" s="25"/>
      <c r="I44" s="27">
        <v>27000.0</v>
      </c>
      <c r="J44" s="25"/>
      <c r="K44" s="25"/>
      <c r="L44" s="25"/>
      <c r="M44" s="25"/>
      <c r="N44" s="25"/>
      <c r="O44" s="28"/>
      <c r="P44" s="25"/>
      <c r="Q44" s="24">
        <v>27000.0</v>
      </c>
      <c r="R44" s="29">
        <f t="shared" si="2"/>
        <v>0</v>
      </c>
      <c r="S44" s="30" t="s">
        <v>49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72">
        <v>41.0</v>
      </c>
      <c r="B45" s="20">
        <v>45041.0</v>
      </c>
      <c r="C45" s="84" t="s">
        <v>1821</v>
      </c>
      <c r="D45" s="22">
        <v>76956.0</v>
      </c>
      <c r="E45" s="23" t="s">
        <v>1822</v>
      </c>
      <c r="F45" s="24"/>
      <c r="G45" s="25"/>
      <c r="H45" s="25"/>
      <c r="I45" s="27">
        <v>7000.0</v>
      </c>
      <c r="J45" s="25"/>
      <c r="K45" s="25"/>
      <c r="L45" s="25"/>
      <c r="M45" s="25"/>
      <c r="N45" s="25"/>
      <c r="O45" s="28"/>
      <c r="P45" s="25"/>
      <c r="Q45" s="24">
        <v>7000.0</v>
      </c>
      <c r="R45" s="29">
        <f t="shared" si="2"/>
        <v>0</v>
      </c>
      <c r="S45" s="30" t="s">
        <v>49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72">
        <v>42.0</v>
      </c>
      <c r="B46" s="20">
        <v>45041.0</v>
      </c>
      <c r="C46" s="84" t="s">
        <v>1823</v>
      </c>
      <c r="D46" s="22">
        <v>76940.0</v>
      </c>
      <c r="E46" s="23" t="s">
        <v>1824</v>
      </c>
      <c r="F46" s="24"/>
      <c r="G46" s="25"/>
      <c r="H46" s="25"/>
      <c r="I46" s="27">
        <v>7000.0</v>
      </c>
      <c r="J46" s="25"/>
      <c r="K46" s="25"/>
      <c r="L46" s="25"/>
      <c r="M46" s="25"/>
      <c r="N46" s="25"/>
      <c r="O46" s="28"/>
      <c r="P46" s="25"/>
      <c r="Q46" s="24">
        <v>7000.0</v>
      </c>
      <c r="R46" s="29">
        <f t="shared" si="2"/>
        <v>0</v>
      </c>
      <c r="S46" s="30" t="s">
        <v>49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72">
        <v>43.0</v>
      </c>
      <c r="B47" s="20">
        <v>45041.0</v>
      </c>
      <c r="C47" s="84" t="s">
        <v>1825</v>
      </c>
      <c r="D47" s="22">
        <v>76941.0</v>
      </c>
      <c r="E47" s="23" t="s">
        <v>1826</v>
      </c>
      <c r="F47" s="24"/>
      <c r="G47" s="25"/>
      <c r="H47" s="25"/>
      <c r="I47" s="27"/>
      <c r="J47" s="25">
        <v>7300.0</v>
      </c>
      <c r="K47" s="25"/>
      <c r="L47" s="25"/>
      <c r="M47" s="25"/>
      <c r="N47" s="25"/>
      <c r="O47" s="28"/>
      <c r="P47" s="25"/>
      <c r="Q47" s="24">
        <v>7300.0</v>
      </c>
      <c r="R47" s="29">
        <f t="shared" si="2"/>
        <v>0</v>
      </c>
      <c r="S47" s="30" t="s">
        <v>246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72">
        <v>44.0</v>
      </c>
      <c r="B48" s="20">
        <v>45041.0</v>
      </c>
      <c r="C48" s="84" t="s">
        <v>1827</v>
      </c>
      <c r="D48" s="22">
        <v>76331.0</v>
      </c>
      <c r="E48" s="23" t="s">
        <v>1828</v>
      </c>
      <c r="F48" s="24"/>
      <c r="G48" s="25"/>
      <c r="H48" s="25"/>
      <c r="I48" s="27"/>
      <c r="J48" s="25">
        <v>7000.0</v>
      </c>
      <c r="K48" s="25"/>
      <c r="L48" s="25"/>
      <c r="M48" s="25"/>
      <c r="N48" s="25"/>
      <c r="O48" s="28"/>
      <c r="P48" s="25"/>
      <c r="Q48" s="24">
        <v>7000.0</v>
      </c>
      <c r="R48" s="29">
        <f t="shared" si="2"/>
        <v>0</v>
      </c>
      <c r="S48" s="30" t="s">
        <v>230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72">
        <v>45.0</v>
      </c>
      <c r="B49" s="20">
        <v>45041.0</v>
      </c>
      <c r="C49" s="84" t="s">
        <v>1829</v>
      </c>
      <c r="D49" s="22">
        <v>58050.0</v>
      </c>
      <c r="E49" s="23" t="s">
        <v>148</v>
      </c>
      <c r="F49" s="24"/>
      <c r="G49" s="25"/>
      <c r="H49" s="25"/>
      <c r="I49" s="27"/>
      <c r="J49" s="25">
        <v>1250.0</v>
      </c>
      <c r="K49" s="25"/>
      <c r="L49" s="25"/>
      <c r="M49" s="25"/>
      <c r="N49" s="25"/>
      <c r="O49" s="28"/>
      <c r="P49" s="25"/>
      <c r="Q49" s="24">
        <v>1250.0</v>
      </c>
      <c r="R49" s="29">
        <f t="shared" si="2"/>
        <v>0</v>
      </c>
      <c r="S49" s="30" t="s">
        <v>230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72">
        <v>46.0</v>
      </c>
      <c r="B50" s="20">
        <v>45041.0</v>
      </c>
      <c r="C50" s="84" t="s">
        <v>1830</v>
      </c>
      <c r="D50" s="22">
        <v>53283.0</v>
      </c>
      <c r="E50" s="23" t="s">
        <v>595</v>
      </c>
      <c r="F50" s="24"/>
      <c r="G50" s="25"/>
      <c r="H50" s="25"/>
      <c r="I50" s="27">
        <v>350.0</v>
      </c>
      <c r="J50" s="25"/>
      <c r="K50" s="25"/>
      <c r="L50" s="25"/>
      <c r="M50" s="25"/>
      <c r="N50" s="25"/>
      <c r="O50" s="28"/>
      <c r="P50" s="25"/>
      <c r="Q50" s="24">
        <v>350.0</v>
      </c>
      <c r="R50" s="29">
        <f t="shared" si="2"/>
        <v>0</v>
      </c>
      <c r="S50" s="30" t="s">
        <v>246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72">
        <v>47.0</v>
      </c>
      <c r="B51" s="20">
        <v>45041.0</v>
      </c>
      <c r="C51" s="84" t="s">
        <v>1831</v>
      </c>
      <c r="D51" s="22">
        <v>76958.0</v>
      </c>
      <c r="E51" s="23" t="s">
        <v>1832</v>
      </c>
      <c r="F51" s="24"/>
      <c r="G51" s="25"/>
      <c r="H51" s="25"/>
      <c r="I51" s="27"/>
      <c r="J51" s="25">
        <v>7000.0</v>
      </c>
      <c r="K51" s="25"/>
      <c r="L51" s="25"/>
      <c r="M51" s="25"/>
      <c r="N51" s="25"/>
      <c r="O51" s="28"/>
      <c r="P51" s="25"/>
      <c r="Q51" s="24">
        <v>7000.0</v>
      </c>
      <c r="R51" s="29">
        <f t="shared" si="2"/>
        <v>0</v>
      </c>
      <c r="S51" s="30" t="s">
        <v>49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72">
        <v>48.0</v>
      </c>
      <c r="B52" s="20">
        <v>45041.0</v>
      </c>
      <c r="C52" s="84" t="s">
        <v>1833</v>
      </c>
      <c r="D52" s="22">
        <v>48631.0</v>
      </c>
      <c r="E52" s="23" t="s">
        <v>150</v>
      </c>
      <c r="F52" s="24"/>
      <c r="G52" s="25"/>
      <c r="H52" s="25"/>
      <c r="I52" s="27"/>
      <c r="J52" s="25">
        <v>6400.0</v>
      </c>
      <c r="K52" s="25"/>
      <c r="L52" s="25"/>
      <c r="M52" s="25"/>
      <c r="N52" s="25"/>
      <c r="O52" s="28"/>
      <c r="P52" s="25"/>
      <c r="Q52" s="24">
        <v>6400.0</v>
      </c>
      <c r="R52" s="29">
        <f t="shared" si="2"/>
        <v>0</v>
      </c>
      <c r="S52" s="30" t="s">
        <v>49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72">
        <v>49.0</v>
      </c>
      <c r="B53" s="34">
        <v>45041.0</v>
      </c>
      <c r="C53" s="85" t="s">
        <v>1834</v>
      </c>
      <c r="D53" s="36">
        <v>48631.0</v>
      </c>
      <c r="E53" s="37" t="s">
        <v>150</v>
      </c>
      <c r="F53" s="24"/>
      <c r="G53" s="25"/>
      <c r="H53" s="25"/>
      <c r="I53" s="27"/>
      <c r="J53" s="25">
        <v>200.0</v>
      </c>
      <c r="K53" s="25"/>
      <c r="L53" s="25"/>
      <c r="M53" s="25"/>
      <c r="N53" s="25"/>
      <c r="O53" s="28"/>
      <c r="P53" s="25"/>
      <c r="Q53" s="24">
        <v>200.0</v>
      </c>
      <c r="R53" s="29">
        <f t="shared" si="2"/>
        <v>0</v>
      </c>
      <c r="S53" s="30" t="s">
        <v>25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72">
        <v>50.0</v>
      </c>
      <c r="B54" s="34">
        <v>45041.0</v>
      </c>
      <c r="C54" s="85" t="s">
        <v>1835</v>
      </c>
      <c r="D54" s="36">
        <v>48631.0</v>
      </c>
      <c r="E54" s="37" t="s">
        <v>150</v>
      </c>
      <c r="F54" s="24"/>
      <c r="G54" s="25"/>
      <c r="H54" s="25"/>
      <c r="I54" s="27"/>
      <c r="J54" s="25">
        <v>200.0</v>
      </c>
      <c r="K54" s="25"/>
      <c r="L54" s="25"/>
      <c r="M54" s="25"/>
      <c r="N54" s="25"/>
      <c r="O54" s="28"/>
      <c r="P54" s="25"/>
      <c r="Q54" s="24">
        <v>200.0</v>
      </c>
      <c r="R54" s="29">
        <f t="shared" si="2"/>
        <v>0</v>
      </c>
      <c r="S54" s="30" t="s">
        <v>25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72">
        <v>51.0</v>
      </c>
      <c r="B55" s="34">
        <v>45041.0</v>
      </c>
      <c r="C55" s="85" t="s">
        <v>1836</v>
      </c>
      <c r="D55" s="36">
        <v>74809.0</v>
      </c>
      <c r="E55" s="37" t="s">
        <v>1837</v>
      </c>
      <c r="F55" s="24"/>
      <c r="G55" s="25"/>
      <c r="H55" s="25"/>
      <c r="I55" s="27"/>
      <c r="J55" s="25">
        <v>350.0</v>
      </c>
      <c r="K55" s="25"/>
      <c r="L55" s="25"/>
      <c r="M55" s="25"/>
      <c r="N55" s="25"/>
      <c r="O55" s="28"/>
      <c r="P55" s="25"/>
      <c r="Q55" s="24">
        <v>350.0</v>
      </c>
      <c r="R55" s="29">
        <f t="shared" si="2"/>
        <v>0</v>
      </c>
      <c r="S55" s="30" t="s">
        <v>25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72">
        <v>52.0</v>
      </c>
      <c r="B56" s="34">
        <v>45041.0</v>
      </c>
      <c r="C56" s="85" t="s">
        <v>1838</v>
      </c>
      <c r="D56" s="36">
        <v>10006.0</v>
      </c>
      <c r="E56" s="37" t="s">
        <v>180</v>
      </c>
      <c r="F56" s="24"/>
      <c r="G56" s="25">
        <v>3150.0</v>
      </c>
      <c r="H56" s="25"/>
      <c r="I56" s="27"/>
      <c r="J56" s="25"/>
      <c r="K56" s="25"/>
      <c r="L56" s="25"/>
      <c r="M56" s="25"/>
      <c r="N56" s="25"/>
      <c r="O56" s="28"/>
      <c r="P56" s="25"/>
      <c r="Q56" s="24">
        <v>3150.0</v>
      </c>
      <c r="R56" s="29">
        <f t="shared" si="2"/>
        <v>0</v>
      </c>
      <c r="S56" s="30" t="s">
        <v>25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72">
        <v>53.0</v>
      </c>
      <c r="B57" s="34">
        <v>45041.0</v>
      </c>
      <c r="C57" s="85" t="s">
        <v>1839</v>
      </c>
      <c r="D57" s="36">
        <v>52083.0</v>
      </c>
      <c r="E57" s="37" t="s">
        <v>609</v>
      </c>
      <c r="F57" s="24"/>
      <c r="G57" s="25"/>
      <c r="H57" s="25"/>
      <c r="I57" s="27">
        <v>11400.0</v>
      </c>
      <c r="J57" s="25"/>
      <c r="K57" s="25"/>
      <c r="L57" s="25"/>
      <c r="M57" s="25"/>
      <c r="N57" s="25"/>
      <c r="O57" s="28"/>
      <c r="P57" s="25"/>
      <c r="Q57" s="24">
        <v>11400.0</v>
      </c>
      <c r="R57" s="29">
        <f t="shared" si="2"/>
        <v>0</v>
      </c>
      <c r="S57" s="30" t="s">
        <v>25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72">
        <v>54.0</v>
      </c>
      <c r="B58" s="34">
        <v>45041.0</v>
      </c>
      <c r="C58" s="85" t="s">
        <v>1840</v>
      </c>
      <c r="D58" s="36">
        <v>42052.0</v>
      </c>
      <c r="E58" s="37" t="s">
        <v>622</v>
      </c>
      <c r="F58" s="24"/>
      <c r="G58" s="25"/>
      <c r="H58" s="25"/>
      <c r="I58" s="27">
        <v>4500.0</v>
      </c>
      <c r="J58" s="25"/>
      <c r="K58" s="25"/>
      <c r="L58" s="25"/>
      <c r="M58" s="25"/>
      <c r="N58" s="25"/>
      <c r="O58" s="28"/>
      <c r="P58" s="25"/>
      <c r="Q58" s="24">
        <v>4500.0</v>
      </c>
      <c r="R58" s="29">
        <f t="shared" si="2"/>
        <v>0</v>
      </c>
      <c r="S58" s="30" t="s">
        <v>49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72">
        <v>55.0</v>
      </c>
      <c r="B59" s="34">
        <v>45041.0</v>
      </c>
      <c r="C59" s="85" t="s">
        <v>1841</v>
      </c>
      <c r="D59" s="36">
        <v>42052.0</v>
      </c>
      <c r="E59" s="37" t="s">
        <v>622</v>
      </c>
      <c r="F59" s="24"/>
      <c r="G59" s="25"/>
      <c r="H59" s="25"/>
      <c r="I59" s="27">
        <v>5825.0</v>
      </c>
      <c r="J59" s="25"/>
      <c r="K59" s="25"/>
      <c r="L59" s="25"/>
      <c r="M59" s="25"/>
      <c r="N59" s="25"/>
      <c r="O59" s="28"/>
      <c r="P59" s="25"/>
      <c r="Q59" s="24">
        <v>5825.0</v>
      </c>
      <c r="R59" s="29">
        <f t="shared" si="2"/>
        <v>0</v>
      </c>
      <c r="S59" s="30" t="s">
        <v>49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72">
        <v>56.0</v>
      </c>
      <c r="B60" s="34">
        <v>45041.0</v>
      </c>
      <c r="C60" s="85" t="s">
        <v>1842</v>
      </c>
      <c r="D60" s="36">
        <v>10881.0</v>
      </c>
      <c r="E60" s="37" t="s">
        <v>1843</v>
      </c>
      <c r="F60" s="24">
        <v>2580.0</v>
      </c>
      <c r="G60" s="25"/>
      <c r="H60" s="25"/>
      <c r="I60" s="27"/>
      <c r="J60" s="25"/>
      <c r="K60" s="25"/>
      <c r="L60" s="25"/>
      <c r="M60" s="25"/>
      <c r="N60" s="25"/>
      <c r="O60" s="28"/>
      <c r="P60" s="25"/>
      <c r="Q60" s="24">
        <v>2580.0</v>
      </c>
      <c r="R60" s="29">
        <f t="shared" si="2"/>
        <v>0</v>
      </c>
      <c r="S60" s="30" t="s">
        <v>49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72">
        <v>57.0</v>
      </c>
      <c r="B61" s="34">
        <v>45041.0</v>
      </c>
      <c r="C61" s="85" t="s">
        <v>1844</v>
      </c>
      <c r="D61" s="36">
        <v>76815.0</v>
      </c>
      <c r="E61" s="37" t="s">
        <v>1845</v>
      </c>
      <c r="F61" s="24"/>
      <c r="G61" s="25"/>
      <c r="H61" s="25"/>
      <c r="I61" s="27">
        <v>7000.0</v>
      </c>
      <c r="J61" s="25"/>
      <c r="K61" s="25"/>
      <c r="L61" s="25"/>
      <c r="M61" s="25"/>
      <c r="N61" s="25"/>
      <c r="O61" s="28"/>
      <c r="P61" s="25"/>
      <c r="Q61" s="24">
        <v>7000.0</v>
      </c>
      <c r="R61" s="29">
        <f t="shared" si="2"/>
        <v>0</v>
      </c>
      <c r="S61" s="30" t="s">
        <v>49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72">
        <v>58.0</v>
      </c>
      <c r="B62" s="34">
        <v>45041.0</v>
      </c>
      <c r="C62" s="85" t="s">
        <v>1846</v>
      </c>
      <c r="D62" s="36">
        <v>28414.0</v>
      </c>
      <c r="E62" s="37" t="s">
        <v>125</v>
      </c>
      <c r="F62" s="24"/>
      <c r="G62" s="25"/>
      <c r="H62" s="25"/>
      <c r="I62" s="27"/>
      <c r="J62" s="25"/>
      <c r="K62" s="25">
        <v>300.0</v>
      </c>
      <c r="L62" s="25"/>
      <c r="M62" s="25"/>
      <c r="N62" s="25"/>
      <c r="O62" s="28"/>
      <c r="P62" s="25"/>
      <c r="Q62" s="24">
        <v>300.0</v>
      </c>
      <c r="R62" s="29">
        <f t="shared" si="2"/>
        <v>0</v>
      </c>
      <c r="S62" s="30" t="s">
        <v>25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72">
        <v>59.0</v>
      </c>
      <c r="B63" s="34">
        <v>45041.0</v>
      </c>
      <c r="C63" s="85" t="s">
        <v>1847</v>
      </c>
      <c r="D63" s="36">
        <v>76800.0</v>
      </c>
      <c r="E63" s="37" t="s">
        <v>1180</v>
      </c>
      <c r="F63" s="24"/>
      <c r="G63" s="25"/>
      <c r="H63" s="25"/>
      <c r="I63" s="27">
        <v>350.0</v>
      </c>
      <c r="J63" s="25"/>
      <c r="K63" s="25"/>
      <c r="L63" s="25"/>
      <c r="M63" s="25"/>
      <c r="N63" s="25"/>
      <c r="O63" s="28"/>
      <c r="P63" s="25"/>
      <c r="Q63" s="24">
        <v>350.0</v>
      </c>
      <c r="R63" s="29">
        <f t="shared" si="2"/>
        <v>0</v>
      </c>
      <c r="S63" s="30" t="s">
        <v>49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72">
        <v>60.0</v>
      </c>
      <c r="B64" s="34">
        <v>45041.0</v>
      </c>
      <c r="C64" s="85" t="s">
        <v>1848</v>
      </c>
      <c r="D64" s="36">
        <v>29267.0</v>
      </c>
      <c r="E64" s="37" t="s">
        <v>1849</v>
      </c>
      <c r="F64" s="24"/>
      <c r="G64" s="25"/>
      <c r="H64" s="25"/>
      <c r="I64" s="27">
        <v>350.0</v>
      </c>
      <c r="J64" s="25"/>
      <c r="K64" s="25"/>
      <c r="L64" s="25"/>
      <c r="M64" s="25"/>
      <c r="N64" s="25"/>
      <c r="O64" s="28"/>
      <c r="P64" s="25"/>
      <c r="Q64" s="24">
        <v>350.0</v>
      </c>
      <c r="R64" s="29">
        <f t="shared" si="2"/>
        <v>0</v>
      </c>
      <c r="S64" s="30" t="s">
        <v>25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72">
        <v>61.0</v>
      </c>
      <c r="B65" s="34">
        <v>45041.0</v>
      </c>
      <c r="C65" s="85" t="s">
        <v>1850</v>
      </c>
      <c r="D65" s="36">
        <v>76964.0</v>
      </c>
      <c r="E65" s="37" t="s">
        <v>1851</v>
      </c>
      <c r="F65" s="24"/>
      <c r="G65" s="25"/>
      <c r="H65" s="25"/>
      <c r="I65" s="27">
        <v>7300.0</v>
      </c>
      <c r="J65" s="25"/>
      <c r="K65" s="25"/>
      <c r="L65" s="25"/>
      <c r="M65" s="25"/>
      <c r="N65" s="25"/>
      <c r="O65" s="28"/>
      <c r="P65" s="25"/>
      <c r="Q65" s="24">
        <v>7300.0</v>
      </c>
      <c r="R65" s="29">
        <f t="shared" si="2"/>
        <v>0</v>
      </c>
      <c r="S65" s="30" t="s">
        <v>25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72">
        <v>62.0</v>
      </c>
      <c r="B66" s="34">
        <v>45041.0</v>
      </c>
      <c r="C66" s="85" t="s">
        <v>1852</v>
      </c>
      <c r="D66" s="36">
        <v>76965.0</v>
      </c>
      <c r="E66" s="37" t="s">
        <v>1853</v>
      </c>
      <c r="F66" s="24"/>
      <c r="G66" s="25"/>
      <c r="H66" s="25"/>
      <c r="I66" s="27">
        <v>7000.0</v>
      </c>
      <c r="J66" s="25"/>
      <c r="K66" s="25"/>
      <c r="L66" s="25"/>
      <c r="M66" s="25"/>
      <c r="N66" s="25"/>
      <c r="O66" s="28"/>
      <c r="P66" s="25"/>
      <c r="Q66" s="24">
        <v>7000.0</v>
      </c>
      <c r="R66" s="29">
        <f t="shared" si="2"/>
        <v>0</v>
      </c>
      <c r="S66" s="30" t="s">
        <v>49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72">
        <v>63.0</v>
      </c>
      <c r="B67" s="34">
        <v>45041.0</v>
      </c>
      <c r="C67" s="85" t="s">
        <v>1854</v>
      </c>
      <c r="D67" s="36">
        <v>52240.0</v>
      </c>
      <c r="E67" s="37" t="s">
        <v>569</v>
      </c>
      <c r="F67" s="24"/>
      <c r="G67" s="25"/>
      <c r="H67" s="25"/>
      <c r="I67" s="27"/>
      <c r="J67" s="25">
        <v>350.0</v>
      </c>
      <c r="K67" s="25"/>
      <c r="L67" s="25"/>
      <c r="M67" s="25"/>
      <c r="N67" s="25"/>
      <c r="O67" s="28"/>
      <c r="P67" s="25"/>
      <c r="Q67" s="24">
        <v>350.0</v>
      </c>
      <c r="R67" s="29">
        <f t="shared" si="2"/>
        <v>0</v>
      </c>
      <c r="S67" s="30" t="s">
        <v>49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72">
        <v>64.0</v>
      </c>
      <c r="B68" s="34">
        <v>45041.0</v>
      </c>
      <c r="C68" s="85" t="s">
        <v>1855</v>
      </c>
      <c r="D68" s="36">
        <v>76741.0</v>
      </c>
      <c r="E68" s="37" t="s">
        <v>1856</v>
      </c>
      <c r="F68" s="24"/>
      <c r="G68" s="25"/>
      <c r="H68" s="25"/>
      <c r="I68" s="27">
        <v>350.0</v>
      </c>
      <c r="J68" s="25"/>
      <c r="K68" s="25"/>
      <c r="L68" s="25"/>
      <c r="M68" s="25"/>
      <c r="N68" s="25"/>
      <c r="O68" s="28"/>
      <c r="P68" s="25"/>
      <c r="Q68" s="24">
        <v>350.0</v>
      </c>
      <c r="R68" s="29">
        <f t="shared" si="2"/>
        <v>0</v>
      </c>
      <c r="S68" s="30" t="s">
        <v>49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72">
        <v>65.0</v>
      </c>
      <c r="B69" s="34">
        <v>45041.0</v>
      </c>
      <c r="C69" s="85" t="s">
        <v>1857</v>
      </c>
      <c r="D69" s="36">
        <v>76968.0</v>
      </c>
      <c r="E69" s="37" t="s">
        <v>1858</v>
      </c>
      <c r="F69" s="24"/>
      <c r="G69" s="25"/>
      <c r="H69" s="25"/>
      <c r="I69" s="27">
        <v>300.0</v>
      </c>
      <c r="J69" s="25"/>
      <c r="K69" s="25"/>
      <c r="L69" s="25"/>
      <c r="M69" s="25"/>
      <c r="N69" s="25"/>
      <c r="O69" s="28"/>
      <c r="P69" s="25"/>
      <c r="Q69" s="24">
        <v>300.0</v>
      </c>
      <c r="R69" s="29">
        <f t="shared" si="2"/>
        <v>0</v>
      </c>
      <c r="S69" s="30" t="s">
        <v>25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72">
        <v>66.0</v>
      </c>
      <c r="B70" s="34">
        <v>45040.0</v>
      </c>
      <c r="C70" s="85" t="s">
        <v>1859</v>
      </c>
      <c r="D70" s="36">
        <v>50595.0</v>
      </c>
      <c r="E70" s="37" t="s">
        <v>613</v>
      </c>
      <c r="F70" s="24"/>
      <c r="G70" s="25"/>
      <c r="H70" s="25">
        <v>30000.0</v>
      </c>
      <c r="I70" s="27"/>
      <c r="J70" s="25"/>
      <c r="K70" s="25"/>
      <c r="L70" s="25"/>
      <c r="M70" s="25"/>
      <c r="N70" s="25"/>
      <c r="O70" s="28"/>
      <c r="P70" s="25"/>
      <c r="Q70" s="24">
        <v>30000.0</v>
      </c>
      <c r="R70" s="29">
        <f t="shared" si="2"/>
        <v>0</v>
      </c>
      <c r="S70" s="30"/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72">
        <v>67.0</v>
      </c>
      <c r="B71" s="34">
        <v>45041.0</v>
      </c>
      <c r="C71" s="85" t="s">
        <v>1860</v>
      </c>
      <c r="D71" s="36">
        <v>76311.0</v>
      </c>
      <c r="E71" s="37" t="s">
        <v>1861</v>
      </c>
      <c r="F71" s="24"/>
      <c r="G71" s="25"/>
      <c r="H71" s="25">
        <v>1350.0</v>
      </c>
      <c r="I71" s="27"/>
      <c r="J71" s="25"/>
      <c r="K71" s="25"/>
      <c r="L71" s="25"/>
      <c r="M71" s="25"/>
      <c r="N71" s="25"/>
      <c r="O71" s="28"/>
      <c r="P71" s="25"/>
      <c r="Q71" s="24">
        <v>1350.0</v>
      </c>
      <c r="R71" s="29">
        <f t="shared" si="2"/>
        <v>0</v>
      </c>
      <c r="S71" s="30"/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72">
        <v>68.0</v>
      </c>
      <c r="B72" s="34">
        <v>45041.0</v>
      </c>
      <c r="C72" s="85" t="s">
        <v>1862</v>
      </c>
      <c r="D72" s="36">
        <v>25650.0</v>
      </c>
      <c r="E72" s="37" t="s">
        <v>332</v>
      </c>
      <c r="F72" s="24"/>
      <c r="G72" s="25"/>
      <c r="H72" s="25"/>
      <c r="I72" s="27"/>
      <c r="J72" s="25"/>
      <c r="K72" s="25">
        <v>800.0</v>
      </c>
      <c r="L72" s="25"/>
      <c r="M72" s="25"/>
      <c r="N72" s="25"/>
      <c r="O72" s="28"/>
      <c r="P72" s="25"/>
      <c r="Q72" s="24">
        <v>800.0</v>
      </c>
      <c r="R72" s="29">
        <f t="shared" si="2"/>
        <v>0</v>
      </c>
      <c r="S72" s="30"/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72">
        <v>69.0</v>
      </c>
      <c r="B73" s="39">
        <v>45041.0</v>
      </c>
      <c r="C73" s="81" t="s">
        <v>1863</v>
      </c>
      <c r="D73" s="82">
        <v>51782.0</v>
      </c>
      <c r="E73" s="83" t="s">
        <v>1279</v>
      </c>
      <c r="F73" s="42"/>
      <c r="G73" s="42"/>
      <c r="H73" s="56">
        <v>5000.0</v>
      </c>
      <c r="I73" s="42"/>
      <c r="J73" s="42"/>
      <c r="K73" s="56"/>
      <c r="L73" s="42"/>
      <c r="M73" s="42"/>
      <c r="N73" s="42"/>
      <c r="O73" s="42"/>
      <c r="P73" s="42"/>
      <c r="Q73" s="56">
        <v>5000.0</v>
      </c>
      <c r="R73" s="29">
        <f t="shared" si="2"/>
        <v>0</v>
      </c>
      <c r="S73" s="80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</row>
    <row r="74">
      <c r="A74" s="72">
        <v>70.0</v>
      </c>
      <c r="B74" s="39">
        <v>45041.0</v>
      </c>
      <c r="C74" s="81" t="s">
        <v>1864</v>
      </c>
      <c r="D74" s="82">
        <v>52215.0</v>
      </c>
      <c r="E74" s="83" t="s">
        <v>316</v>
      </c>
      <c r="F74" s="42"/>
      <c r="G74" s="42"/>
      <c r="H74" s="56">
        <v>550.0</v>
      </c>
      <c r="I74" s="42"/>
      <c r="J74" s="42"/>
      <c r="K74" s="56"/>
      <c r="L74" s="42"/>
      <c r="M74" s="42"/>
      <c r="N74" s="42"/>
      <c r="O74" s="42"/>
      <c r="P74" s="42"/>
      <c r="Q74" s="56">
        <v>550.0</v>
      </c>
      <c r="R74" s="29">
        <f t="shared" si="2"/>
        <v>0</v>
      </c>
      <c r="S74" s="80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</row>
    <row r="75">
      <c r="A75" s="72"/>
      <c r="B75" s="39"/>
      <c r="C75" s="81"/>
      <c r="D75" s="82"/>
      <c r="E75" s="83"/>
      <c r="F75" s="42"/>
      <c r="G75" s="42"/>
      <c r="H75" s="42"/>
      <c r="I75" s="42"/>
      <c r="J75" s="42"/>
      <c r="K75" s="56"/>
      <c r="L75" s="42"/>
      <c r="M75" s="42"/>
      <c r="N75" s="42"/>
      <c r="O75" s="42"/>
      <c r="P75" s="42"/>
      <c r="Q75" s="56"/>
      <c r="R75" s="29">
        <f t="shared" si="2"/>
        <v>0</v>
      </c>
      <c r="S75" s="80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</row>
    <row r="76">
      <c r="A76" s="19"/>
      <c r="B76" s="39"/>
      <c r="C76" s="81"/>
      <c r="D76" s="82"/>
      <c r="E76" s="83"/>
      <c r="F76" s="86">
        <f>SUM(F5:F75)</f>
        <v>4580</v>
      </c>
      <c r="G76" s="42">
        <f>SUM(G6:G75)</f>
        <v>3150</v>
      </c>
      <c r="H76" s="42">
        <f t="shared" ref="H76:R76" si="3">SUM(H5:H75)</f>
        <v>36900</v>
      </c>
      <c r="I76" s="42">
        <f t="shared" si="3"/>
        <v>224175</v>
      </c>
      <c r="J76" s="42">
        <f t="shared" si="3"/>
        <v>73695</v>
      </c>
      <c r="K76" s="42">
        <f t="shared" si="3"/>
        <v>13080</v>
      </c>
      <c r="L76" s="42">
        <f t="shared" si="3"/>
        <v>0</v>
      </c>
      <c r="M76" s="42">
        <f t="shared" si="3"/>
        <v>0</v>
      </c>
      <c r="N76" s="42">
        <f t="shared" si="3"/>
        <v>0</v>
      </c>
      <c r="O76" s="42">
        <f t="shared" si="3"/>
        <v>0</v>
      </c>
      <c r="P76" s="42">
        <f t="shared" si="3"/>
        <v>0</v>
      </c>
      <c r="Q76" s="56">
        <f t="shared" si="3"/>
        <v>355580</v>
      </c>
      <c r="R76" s="29">
        <f t="shared" si="3"/>
        <v>0</v>
      </c>
      <c r="S76" s="44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</row>
    <row r="77">
      <c r="A77" s="46"/>
      <c r="B77" s="40"/>
      <c r="C77" s="40"/>
      <c r="D77" s="40"/>
      <c r="E77" s="41"/>
      <c r="F77" s="47">
        <f>F76+G76+H76+I76+J76+K76+L76+M76+N76+O76+P76</f>
        <v>355580</v>
      </c>
      <c r="G77" s="8"/>
      <c r="H77" s="8"/>
      <c r="I77" s="8"/>
      <c r="J77" s="8"/>
      <c r="K77" s="8"/>
      <c r="L77" s="9"/>
      <c r="M77" s="48"/>
      <c r="N77" s="48"/>
      <c r="O77" s="48"/>
      <c r="P77" s="48"/>
      <c r="Q77" s="49" t="s">
        <v>37</v>
      </c>
      <c r="R77" s="45"/>
      <c r="S77" s="50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52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 t="s">
        <v>37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1"/>
      <c r="C85" s="51"/>
      <c r="D85" s="51"/>
      <c r="E85" s="10"/>
      <c r="F85" s="5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1"/>
      <c r="C86" s="51"/>
      <c r="D86" s="51"/>
      <c r="E86" s="10"/>
      <c r="F86" s="5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1"/>
      <c r="C87" s="51"/>
      <c r="D87" s="51"/>
      <c r="E87" s="10"/>
      <c r="F87" s="5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1"/>
      <c r="C88" s="51"/>
      <c r="D88" s="51"/>
      <c r="E88" s="10"/>
      <c r="F88" s="51"/>
      <c r="G88" s="10"/>
      <c r="H88" s="10"/>
      <c r="I88" s="10"/>
      <c r="J88" s="52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1"/>
      <c r="C89" s="51"/>
      <c r="D89" s="51"/>
      <c r="E89" s="10"/>
      <c r="F89" s="5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1"/>
      <c r="C90" s="51"/>
      <c r="D90" s="51"/>
      <c r="E90" s="10"/>
      <c r="F90" s="5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1"/>
      <c r="C91" s="51"/>
      <c r="D91" s="51"/>
      <c r="E91" s="10"/>
      <c r="F91" s="5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1"/>
      <c r="C92" s="51"/>
      <c r="D92" s="51"/>
      <c r="E92" s="10"/>
      <c r="F92" s="5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1"/>
      <c r="C93" s="51"/>
      <c r="D93" s="51"/>
      <c r="E93" s="10"/>
      <c r="F93" s="5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51"/>
      <c r="C94" s="51"/>
      <c r="D94" s="51"/>
      <c r="E94" s="10"/>
      <c r="F94" s="5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51"/>
      <c r="C95" s="51"/>
      <c r="D95" s="51"/>
      <c r="E95" s="10"/>
      <c r="F95" s="5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51"/>
      <c r="C96" s="51"/>
      <c r="D96" s="51"/>
      <c r="E96" s="10"/>
      <c r="F96" s="5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0"/>
      <c r="B97" s="51"/>
      <c r="C97" s="51"/>
      <c r="D97" s="51"/>
      <c r="E97" s="10"/>
      <c r="F97" s="5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0"/>
      <c r="B98" s="51"/>
      <c r="C98" s="51"/>
      <c r="D98" s="51"/>
      <c r="E98" s="10"/>
      <c r="F98" s="5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0"/>
      <c r="B99" s="51"/>
      <c r="C99" s="51"/>
      <c r="D99" s="51"/>
      <c r="E99" s="10"/>
      <c r="F99" s="5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3"/>
      <c r="C1024" s="53"/>
      <c r="D1024" s="53"/>
      <c r="E1024" s="4"/>
      <c r="F1024" s="5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3"/>
      <c r="C1025" s="53"/>
      <c r="D1025" s="53"/>
      <c r="E1025" s="4"/>
      <c r="F1025" s="5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3"/>
      <c r="C1026" s="53"/>
      <c r="D1026" s="53"/>
      <c r="E1026" s="4"/>
      <c r="F1026" s="5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3"/>
      <c r="C1027" s="53"/>
      <c r="D1027" s="53"/>
      <c r="E1027" s="4"/>
      <c r="F1027" s="53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3"/>
      <c r="C1028" s="53"/>
      <c r="D1028" s="53"/>
      <c r="E1028" s="4"/>
      <c r="F1028" s="53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3"/>
      <c r="C1029" s="53"/>
      <c r="D1029" s="53"/>
      <c r="E1029" s="4"/>
      <c r="F1029" s="53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3"/>
      <c r="C1030" s="53"/>
      <c r="D1030" s="53"/>
      <c r="E1030" s="4"/>
      <c r="F1030" s="53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3"/>
      <c r="C1031" s="53"/>
      <c r="D1031" s="53"/>
      <c r="E1031" s="4"/>
      <c r="F1031" s="53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3"/>
      <c r="C1032" s="53"/>
      <c r="D1032" s="53"/>
      <c r="E1032" s="4"/>
      <c r="F1032" s="53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3"/>
      <c r="C1033" s="53"/>
      <c r="D1033" s="53"/>
      <c r="E1033" s="4"/>
      <c r="F1033" s="53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3"/>
      <c r="C1034" s="53"/>
      <c r="D1034" s="53"/>
      <c r="E1034" s="4"/>
      <c r="F1034" s="53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3"/>
      <c r="C1035" s="53"/>
      <c r="D1035" s="53"/>
      <c r="E1035" s="4"/>
      <c r="F1035" s="53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3"/>
      <c r="C1036" s="53"/>
      <c r="D1036" s="53"/>
      <c r="E1036" s="4"/>
      <c r="F1036" s="53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</sheetData>
  <mergeCells count="17">
    <mergeCell ref="E2:E4"/>
    <mergeCell ref="F3:F4"/>
    <mergeCell ref="G3:H3"/>
    <mergeCell ref="I3:J3"/>
    <mergeCell ref="K3:K4"/>
    <mergeCell ref="L3:L4"/>
    <mergeCell ref="F77:L77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38"/>
    <col customWidth="1" min="4" max="4" width="10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70" t="s">
        <v>1865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72">
        <v>1.0</v>
      </c>
      <c r="B5" s="20">
        <v>45042.0</v>
      </c>
      <c r="C5" s="84" t="s">
        <v>1866</v>
      </c>
      <c r="D5" s="22">
        <v>66977.0</v>
      </c>
      <c r="E5" s="23" t="s">
        <v>1867</v>
      </c>
      <c r="F5" s="24"/>
      <c r="G5" s="25"/>
      <c r="H5" s="25"/>
      <c r="I5" s="26">
        <v>350.0</v>
      </c>
      <c r="J5" s="27"/>
      <c r="K5" s="25"/>
      <c r="L5" s="28"/>
      <c r="M5" s="25"/>
      <c r="N5" s="25"/>
      <c r="O5" s="28"/>
      <c r="P5" s="25"/>
      <c r="Q5" s="24">
        <v>350.0</v>
      </c>
      <c r="R5" s="29">
        <f t="shared" ref="R5:R16" si="1">F5+G5+H5+I5+J5+K5+L5+M5+N5+O5+P5-Q5</f>
        <v>0</v>
      </c>
      <c r="S5" s="30" t="s">
        <v>25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72">
        <v>2.0</v>
      </c>
      <c r="B6" s="20">
        <v>45042.0</v>
      </c>
      <c r="C6" s="84" t="s">
        <v>1868</v>
      </c>
      <c r="D6" s="22">
        <v>73691.0</v>
      </c>
      <c r="E6" s="23" t="s">
        <v>1869</v>
      </c>
      <c r="F6" s="24"/>
      <c r="G6" s="25"/>
      <c r="H6" s="25"/>
      <c r="I6" s="27"/>
      <c r="J6" s="25">
        <v>350.0</v>
      </c>
      <c r="K6" s="25"/>
      <c r="L6" s="28"/>
      <c r="M6" s="28"/>
      <c r="N6" s="25"/>
      <c r="O6" s="28"/>
      <c r="P6" s="28"/>
      <c r="Q6" s="24">
        <v>350.0</v>
      </c>
      <c r="R6" s="29">
        <f t="shared" si="1"/>
        <v>0</v>
      </c>
      <c r="S6" s="30" t="s">
        <v>25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72">
        <v>3.0</v>
      </c>
      <c r="B7" s="20">
        <v>45042.0</v>
      </c>
      <c r="C7" s="84" t="s">
        <v>1870</v>
      </c>
      <c r="D7" s="22">
        <v>52669.0</v>
      </c>
      <c r="E7" s="23" t="s">
        <v>57</v>
      </c>
      <c r="F7" s="24"/>
      <c r="G7" s="25"/>
      <c r="H7" s="25"/>
      <c r="I7" s="27">
        <v>450.0</v>
      </c>
      <c r="J7" s="25"/>
      <c r="K7" s="25"/>
      <c r="L7" s="28"/>
      <c r="M7" s="25"/>
      <c r="N7" s="25"/>
      <c r="O7" s="28"/>
      <c r="P7" s="28"/>
      <c r="Q7" s="24">
        <v>450.0</v>
      </c>
      <c r="R7" s="29">
        <f t="shared" si="1"/>
        <v>0</v>
      </c>
      <c r="S7" s="30" t="s">
        <v>230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72">
        <v>4.0</v>
      </c>
      <c r="B8" s="20">
        <v>45042.0</v>
      </c>
      <c r="C8" s="84" t="s">
        <v>1871</v>
      </c>
      <c r="D8" s="22">
        <v>70568.0</v>
      </c>
      <c r="E8" s="23" t="s">
        <v>1872</v>
      </c>
      <c r="F8" s="24"/>
      <c r="G8" s="25"/>
      <c r="H8" s="25"/>
      <c r="I8" s="27"/>
      <c r="J8" s="25">
        <v>7000.0</v>
      </c>
      <c r="K8" s="25"/>
      <c r="L8" s="28"/>
      <c r="M8" s="28"/>
      <c r="N8" s="25"/>
      <c r="O8" s="28"/>
      <c r="P8" s="28"/>
      <c r="Q8" s="24">
        <v>7000.0</v>
      </c>
      <c r="R8" s="29">
        <f t="shared" si="1"/>
        <v>0</v>
      </c>
      <c r="S8" s="30" t="s">
        <v>230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72">
        <v>5.0</v>
      </c>
      <c r="B9" s="20">
        <v>45042.0</v>
      </c>
      <c r="C9" s="84" t="s">
        <v>1873</v>
      </c>
      <c r="D9" s="22">
        <v>19971.0</v>
      </c>
      <c r="E9" s="23" t="s">
        <v>1568</v>
      </c>
      <c r="F9" s="24"/>
      <c r="G9" s="25"/>
      <c r="H9" s="25"/>
      <c r="I9" s="27"/>
      <c r="J9" s="25">
        <v>600.0</v>
      </c>
      <c r="K9" s="25"/>
      <c r="L9" s="28"/>
      <c r="M9" s="28"/>
      <c r="N9" s="25"/>
      <c r="O9" s="28"/>
      <c r="P9" s="28"/>
      <c r="Q9" s="24">
        <v>600.0</v>
      </c>
      <c r="R9" s="29">
        <f t="shared" si="1"/>
        <v>0</v>
      </c>
      <c r="S9" s="30" t="s">
        <v>230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72">
        <v>6.0</v>
      </c>
      <c r="B10" s="20">
        <v>45042.0</v>
      </c>
      <c r="C10" s="84" t="s">
        <v>1874</v>
      </c>
      <c r="D10" s="22">
        <v>58257.0</v>
      </c>
      <c r="E10" s="23" t="s">
        <v>295</v>
      </c>
      <c r="F10" s="24"/>
      <c r="G10" s="25"/>
      <c r="H10" s="25"/>
      <c r="I10" s="27">
        <v>1400.0</v>
      </c>
      <c r="J10" s="25"/>
      <c r="K10" s="25"/>
      <c r="L10" s="25"/>
      <c r="M10" s="25"/>
      <c r="N10" s="25"/>
      <c r="O10" s="28"/>
      <c r="P10" s="28"/>
      <c r="Q10" s="24">
        <v>1400.0</v>
      </c>
      <c r="R10" s="29">
        <f t="shared" si="1"/>
        <v>0</v>
      </c>
      <c r="S10" s="30" t="s">
        <v>25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72">
        <v>7.0</v>
      </c>
      <c r="B11" s="20">
        <v>45042.0</v>
      </c>
      <c r="C11" s="84" t="s">
        <v>1875</v>
      </c>
      <c r="D11" s="22">
        <v>58538.0</v>
      </c>
      <c r="E11" s="23" t="s">
        <v>1876</v>
      </c>
      <c r="F11" s="24"/>
      <c r="G11" s="25"/>
      <c r="H11" s="25"/>
      <c r="I11" s="27">
        <v>12500.0</v>
      </c>
      <c r="J11" s="25"/>
      <c r="K11" s="25"/>
      <c r="L11" s="25"/>
      <c r="M11" s="25"/>
      <c r="N11" s="25"/>
      <c r="O11" s="28"/>
      <c r="P11" s="28"/>
      <c r="Q11" s="24">
        <v>12500.0</v>
      </c>
      <c r="R11" s="29">
        <f t="shared" si="1"/>
        <v>0</v>
      </c>
      <c r="S11" s="30" t="s">
        <v>230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72">
        <v>8.0</v>
      </c>
      <c r="B12" s="20">
        <v>45042.0</v>
      </c>
      <c r="C12" s="84" t="s">
        <v>1877</v>
      </c>
      <c r="D12" s="22">
        <v>61420.0</v>
      </c>
      <c r="E12" s="23" t="s">
        <v>994</v>
      </c>
      <c r="F12" s="24"/>
      <c r="G12" s="25"/>
      <c r="H12" s="25"/>
      <c r="I12" s="27">
        <v>10000.0</v>
      </c>
      <c r="J12" s="25"/>
      <c r="K12" s="25"/>
      <c r="L12" s="25"/>
      <c r="M12" s="25"/>
      <c r="N12" s="25"/>
      <c r="O12" s="28"/>
      <c r="P12" s="28"/>
      <c r="Q12" s="24">
        <v>10000.0</v>
      </c>
      <c r="R12" s="29">
        <f t="shared" si="1"/>
        <v>0</v>
      </c>
      <c r="S12" s="30" t="s">
        <v>230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72">
        <v>9.0</v>
      </c>
      <c r="B13" s="20">
        <v>45042.0</v>
      </c>
      <c r="C13" s="84" t="s">
        <v>1878</v>
      </c>
      <c r="D13" s="22">
        <v>75565.0</v>
      </c>
      <c r="E13" s="23" t="s">
        <v>1879</v>
      </c>
      <c r="F13" s="24"/>
      <c r="G13" s="55"/>
      <c r="H13" s="25"/>
      <c r="I13" s="27">
        <v>15000.0</v>
      </c>
      <c r="J13" s="25"/>
      <c r="K13" s="25"/>
      <c r="L13" s="25"/>
      <c r="M13" s="25"/>
      <c r="N13" s="25"/>
      <c r="O13" s="28"/>
      <c r="P13" s="28"/>
      <c r="Q13" s="24">
        <v>15000.0</v>
      </c>
      <c r="R13" s="29">
        <f t="shared" si="1"/>
        <v>0</v>
      </c>
      <c r="S13" s="30" t="s">
        <v>230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72">
        <v>10.0</v>
      </c>
      <c r="B14" s="20">
        <v>45042.0</v>
      </c>
      <c r="C14" s="84" t="s">
        <v>1880</v>
      </c>
      <c r="D14" s="22">
        <v>76969.0</v>
      </c>
      <c r="E14" s="23" t="s">
        <v>1881</v>
      </c>
      <c r="F14" s="24"/>
      <c r="G14" s="25"/>
      <c r="H14" s="25"/>
      <c r="I14" s="27">
        <v>7300.0</v>
      </c>
      <c r="J14" s="25"/>
      <c r="K14" s="25"/>
      <c r="L14" s="25"/>
      <c r="M14" s="25"/>
      <c r="N14" s="25"/>
      <c r="O14" s="28"/>
      <c r="P14" s="28"/>
      <c r="Q14" s="24">
        <v>7300.0</v>
      </c>
      <c r="R14" s="29">
        <f t="shared" si="1"/>
        <v>0</v>
      </c>
      <c r="S14" s="30" t="s">
        <v>45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72">
        <v>11.0</v>
      </c>
      <c r="B15" s="20">
        <v>45042.0</v>
      </c>
      <c r="C15" s="84" t="s">
        <v>1882</v>
      </c>
      <c r="D15" s="22">
        <v>76970.0</v>
      </c>
      <c r="E15" s="23" t="s">
        <v>1883</v>
      </c>
      <c r="F15" s="24"/>
      <c r="G15" s="25"/>
      <c r="H15" s="25"/>
      <c r="I15" s="27">
        <v>7300.0</v>
      </c>
      <c r="J15" s="25"/>
      <c r="K15" s="25"/>
      <c r="L15" s="25"/>
      <c r="M15" s="25"/>
      <c r="N15" s="25"/>
      <c r="O15" s="28"/>
      <c r="P15" s="28"/>
      <c r="Q15" s="24">
        <v>7300.0</v>
      </c>
      <c r="R15" s="29">
        <f t="shared" si="1"/>
        <v>0</v>
      </c>
      <c r="S15" s="30" t="s">
        <v>25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72">
        <v>12.0</v>
      </c>
      <c r="B16" s="20">
        <v>45042.0</v>
      </c>
      <c r="C16" s="84" t="s">
        <v>1884</v>
      </c>
      <c r="D16" s="22">
        <v>76971.0</v>
      </c>
      <c r="E16" s="23" t="s">
        <v>1885</v>
      </c>
      <c r="F16" s="24"/>
      <c r="G16" s="25"/>
      <c r="H16" s="25"/>
      <c r="I16" s="27">
        <v>7300.0</v>
      </c>
      <c r="J16" s="25"/>
      <c r="K16" s="25"/>
      <c r="L16" s="25"/>
      <c r="M16" s="25"/>
      <c r="N16" s="25"/>
      <c r="O16" s="28"/>
      <c r="P16" s="28"/>
      <c r="Q16" s="24">
        <v>7300.0</v>
      </c>
      <c r="R16" s="29">
        <f t="shared" si="1"/>
        <v>0</v>
      </c>
      <c r="S16" s="30" t="s">
        <v>45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72">
        <v>13.0</v>
      </c>
      <c r="B17" s="20">
        <v>45042.0</v>
      </c>
      <c r="C17" s="84" t="s">
        <v>1886</v>
      </c>
      <c r="D17" s="22">
        <v>39317.0</v>
      </c>
      <c r="E17" s="23" t="s">
        <v>581</v>
      </c>
      <c r="F17" s="24"/>
      <c r="G17" s="25"/>
      <c r="H17" s="25"/>
      <c r="I17" s="27"/>
      <c r="J17" s="25">
        <v>25000.0</v>
      </c>
      <c r="K17" s="25"/>
      <c r="L17" s="25"/>
      <c r="M17" s="25"/>
      <c r="N17" s="25"/>
      <c r="O17" s="28"/>
      <c r="P17" s="28"/>
      <c r="Q17" s="24">
        <v>25000.0</v>
      </c>
      <c r="R17" s="29">
        <v>0.0</v>
      </c>
      <c r="S17" s="30" t="s">
        <v>49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72">
        <v>14.0</v>
      </c>
      <c r="B18" s="20">
        <v>45042.0</v>
      </c>
      <c r="C18" s="84" t="s">
        <v>1887</v>
      </c>
      <c r="D18" s="22">
        <v>76502.0</v>
      </c>
      <c r="E18" s="23" t="s">
        <v>1888</v>
      </c>
      <c r="F18" s="24"/>
      <c r="G18" s="25"/>
      <c r="H18" s="25"/>
      <c r="I18" s="27">
        <v>500.0</v>
      </c>
      <c r="J18" s="25"/>
      <c r="K18" s="25"/>
      <c r="L18" s="25"/>
      <c r="M18" s="25"/>
      <c r="N18" s="25"/>
      <c r="O18" s="28"/>
      <c r="P18" s="28"/>
      <c r="Q18" s="24">
        <v>500.0</v>
      </c>
      <c r="R18" s="29">
        <f t="shared" ref="R18:R65" si="2">F18+G18+H18+I18+J18+K18+L18+M18+N18+O18+P18-Q18</f>
        <v>0</v>
      </c>
      <c r="S18" s="30" t="s">
        <v>49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72">
        <v>15.0</v>
      </c>
      <c r="B19" s="20">
        <v>45042.0</v>
      </c>
      <c r="C19" s="84" t="s">
        <v>1889</v>
      </c>
      <c r="D19" s="22">
        <v>49476.0</v>
      </c>
      <c r="E19" s="23" t="s">
        <v>1890</v>
      </c>
      <c r="F19" s="24"/>
      <c r="G19" s="25"/>
      <c r="H19" s="25"/>
      <c r="I19" s="27">
        <v>5600.0</v>
      </c>
      <c r="J19" s="25"/>
      <c r="K19" s="25"/>
      <c r="L19" s="25"/>
      <c r="M19" s="25"/>
      <c r="N19" s="25"/>
      <c r="O19" s="28"/>
      <c r="P19" s="28"/>
      <c r="Q19" s="24">
        <v>5600.0</v>
      </c>
      <c r="R19" s="29">
        <f t="shared" si="2"/>
        <v>0</v>
      </c>
      <c r="S19" s="30" t="s">
        <v>45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72">
        <v>16.0</v>
      </c>
      <c r="B20" s="20">
        <v>45042.0</v>
      </c>
      <c r="C20" s="84" t="s">
        <v>1891</v>
      </c>
      <c r="D20" s="22">
        <v>74941.0</v>
      </c>
      <c r="E20" s="23" t="s">
        <v>1892</v>
      </c>
      <c r="F20" s="24"/>
      <c r="G20" s="25"/>
      <c r="H20" s="25"/>
      <c r="I20" s="27">
        <v>7000.0</v>
      </c>
      <c r="J20" s="25"/>
      <c r="K20" s="25"/>
      <c r="L20" s="25"/>
      <c r="M20" s="25"/>
      <c r="N20" s="25"/>
      <c r="O20" s="28"/>
      <c r="P20" s="28"/>
      <c r="Q20" s="24">
        <v>7000.0</v>
      </c>
      <c r="R20" s="29">
        <f t="shared" si="2"/>
        <v>0</v>
      </c>
      <c r="S20" s="30" t="s">
        <v>25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72">
        <v>17.0</v>
      </c>
      <c r="B21" s="20">
        <v>45042.0</v>
      </c>
      <c r="C21" s="84" t="s">
        <v>1893</v>
      </c>
      <c r="D21" s="22">
        <v>50436.0</v>
      </c>
      <c r="E21" s="23" t="s">
        <v>99</v>
      </c>
      <c r="F21" s="24"/>
      <c r="G21" s="25"/>
      <c r="H21" s="25"/>
      <c r="I21" s="27">
        <v>25000.0</v>
      </c>
      <c r="J21" s="25"/>
      <c r="K21" s="25"/>
      <c r="L21" s="25"/>
      <c r="M21" s="25"/>
      <c r="N21" s="25"/>
      <c r="O21" s="28"/>
      <c r="P21" s="28"/>
      <c r="Q21" s="24">
        <v>25000.0</v>
      </c>
      <c r="R21" s="29">
        <f t="shared" si="2"/>
        <v>0</v>
      </c>
      <c r="S21" s="30" t="s">
        <v>45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72">
        <v>18.0</v>
      </c>
      <c r="B22" s="20">
        <v>45042.0</v>
      </c>
      <c r="C22" s="84" t="s">
        <v>1894</v>
      </c>
      <c r="D22" s="22">
        <v>76972.0</v>
      </c>
      <c r="E22" s="23" t="s">
        <v>1895</v>
      </c>
      <c r="F22" s="24"/>
      <c r="G22" s="25">
        <v>7300.0</v>
      </c>
      <c r="H22" s="25"/>
      <c r="I22" s="27"/>
      <c r="J22" s="25"/>
      <c r="K22" s="25"/>
      <c r="L22" s="25"/>
      <c r="M22" s="25"/>
      <c r="N22" s="25"/>
      <c r="O22" s="28"/>
      <c r="P22" s="28"/>
      <c r="Q22" s="24">
        <v>7300.0</v>
      </c>
      <c r="R22" s="29">
        <f t="shared" si="2"/>
        <v>0</v>
      </c>
      <c r="S22" s="30" t="s">
        <v>49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72">
        <v>19.0</v>
      </c>
      <c r="B23" s="20">
        <v>45042.0</v>
      </c>
      <c r="C23" s="84" t="s">
        <v>1896</v>
      </c>
      <c r="D23" s="22">
        <v>10006.0</v>
      </c>
      <c r="E23" s="23" t="s">
        <v>180</v>
      </c>
      <c r="F23" s="24"/>
      <c r="G23" s="25"/>
      <c r="H23" s="25"/>
      <c r="I23" s="27">
        <v>350.0</v>
      </c>
      <c r="J23" s="25"/>
      <c r="K23" s="25"/>
      <c r="L23" s="25"/>
      <c r="M23" s="25"/>
      <c r="N23" s="25"/>
      <c r="O23" s="28"/>
      <c r="P23" s="28"/>
      <c r="Q23" s="24">
        <v>350.0</v>
      </c>
      <c r="R23" s="29">
        <f t="shared" si="2"/>
        <v>0</v>
      </c>
      <c r="S23" s="30" t="s">
        <v>49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72">
        <v>20.0</v>
      </c>
      <c r="B24" s="20">
        <v>45042.0</v>
      </c>
      <c r="C24" s="84" t="s">
        <v>1897</v>
      </c>
      <c r="D24" s="22">
        <v>76974.0</v>
      </c>
      <c r="E24" s="23" t="s">
        <v>1898</v>
      </c>
      <c r="F24" s="24"/>
      <c r="G24" s="25"/>
      <c r="H24" s="25"/>
      <c r="I24" s="27">
        <v>7300.0</v>
      </c>
      <c r="J24" s="25"/>
      <c r="K24" s="25"/>
      <c r="L24" s="25"/>
      <c r="M24" s="25"/>
      <c r="N24" s="25"/>
      <c r="O24" s="28"/>
      <c r="P24" s="28"/>
      <c r="Q24" s="24">
        <v>7300.0</v>
      </c>
      <c r="R24" s="29">
        <f t="shared" si="2"/>
        <v>0</v>
      </c>
      <c r="S24" s="30" t="s">
        <v>45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72">
        <v>21.0</v>
      </c>
      <c r="B25" s="20">
        <v>45042.0</v>
      </c>
      <c r="C25" s="84" t="s">
        <v>1899</v>
      </c>
      <c r="D25" s="22">
        <v>43112.0</v>
      </c>
      <c r="E25" s="23" t="s">
        <v>131</v>
      </c>
      <c r="F25" s="24"/>
      <c r="G25" s="25"/>
      <c r="H25" s="25"/>
      <c r="I25" s="27"/>
      <c r="J25" s="25">
        <v>3750.0</v>
      </c>
      <c r="K25" s="25"/>
      <c r="L25" s="25"/>
      <c r="M25" s="25"/>
      <c r="N25" s="25"/>
      <c r="O25" s="28"/>
      <c r="P25" s="28"/>
      <c r="Q25" s="24">
        <v>3750.0</v>
      </c>
      <c r="R25" s="29">
        <f t="shared" si="2"/>
        <v>0</v>
      </c>
      <c r="S25" s="30" t="s">
        <v>49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72">
        <v>22.0</v>
      </c>
      <c r="B26" s="20">
        <v>45042.0</v>
      </c>
      <c r="C26" s="84" t="s">
        <v>1900</v>
      </c>
      <c r="D26" s="22">
        <v>26005.0</v>
      </c>
      <c r="E26" s="23" t="s">
        <v>743</v>
      </c>
      <c r="F26" s="24"/>
      <c r="G26" s="25"/>
      <c r="H26" s="25"/>
      <c r="I26" s="27">
        <v>4500.0</v>
      </c>
      <c r="J26" s="25"/>
      <c r="K26" s="25"/>
      <c r="L26" s="25"/>
      <c r="M26" s="25"/>
      <c r="N26" s="25"/>
      <c r="O26" s="28"/>
      <c r="P26" s="28"/>
      <c r="Q26" s="24">
        <v>4500.0</v>
      </c>
      <c r="R26" s="29">
        <f t="shared" si="2"/>
        <v>0</v>
      </c>
      <c r="S26" s="30" t="s">
        <v>230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72">
        <v>23.0</v>
      </c>
      <c r="B27" s="20">
        <v>45042.0</v>
      </c>
      <c r="C27" s="84" t="s">
        <v>1901</v>
      </c>
      <c r="D27" s="22">
        <v>74752.0</v>
      </c>
      <c r="E27" s="23" t="s">
        <v>1902</v>
      </c>
      <c r="F27" s="24"/>
      <c r="G27" s="25"/>
      <c r="H27" s="25"/>
      <c r="I27" s="27">
        <v>4500.0</v>
      </c>
      <c r="J27" s="25"/>
      <c r="K27" s="25"/>
      <c r="L27" s="25"/>
      <c r="M27" s="25"/>
      <c r="N27" s="25"/>
      <c r="O27" s="28"/>
      <c r="P27" s="28"/>
      <c r="Q27" s="24">
        <v>4500.0</v>
      </c>
      <c r="R27" s="29">
        <f t="shared" si="2"/>
        <v>0</v>
      </c>
      <c r="S27" s="30" t="s">
        <v>246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72">
        <v>24.0</v>
      </c>
      <c r="B28" s="20">
        <v>45042.0</v>
      </c>
      <c r="C28" s="84" t="s">
        <v>1903</v>
      </c>
      <c r="D28" s="22">
        <v>74752.0</v>
      </c>
      <c r="E28" s="23" t="s">
        <v>1902</v>
      </c>
      <c r="F28" s="24"/>
      <c r="G28" s="25"/>
      <c r="H28" s="25"/>
      <c r="I28" s="27">
        <v>1250.0</v>
      </c>
      <c r="J28" s="25"/>
      <c r="K28" s="25"/>
      <c r="L28" s="25"/>
      <c r="M28" s="25"/>
      <c r="N28" s="25"/>
      <c r="O28" s="28"/>
      <c r="P28" s="28"/>
      <c r="Q28" s="24">
        <v>1250.0</v>
      </c>
      <c r="R28" s="29">
        <f t="shared" si="2"/>
        <v>0</v>
      </c>
      <c r="S28" s="30" t="s">
        <v>246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72">
        <v>25.0</v>
      </c>
      <c r="B29" s="20">
        <v>45042.0</v>
      </c>
      <c r="C29" s="84" t="s">
        <v>1904</v>
      </c>
      <c r="D29" s="22">
        <v>51976.0</v>
      </c>
      <c r="E29" s="23" t="s">
        <v>1905</v>
      </c>
      <c r="F29" s="24"/>
      <c r="G29" s="25"/>
      <c r="H29" s="25"/>
      <c r="I29" s="27"/>
      <c r="J29" s="25">
        <v>1850.0</v>
      </c>
      <c r="K29" s="25"/>
      <c r="L29" s="25"/>
      <c r="M29" s="25"/>
      <c r="N29" s="25"/>
      <c r="O29" s="28"/>
      <c r="P29" s="28"/>
      <c r="Q29" s="24">
        <v>1850.0</v>
      </c>
      <c r="R29" s="29">
        <f t="shared" si="2"/>
        <v>0</v>
      </c>
      <c r="S29" s="30" t="s">
        <v>45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72">
        <v>26.0</v>
      </c>
      <c r="B30" s="20">
        <v>45042.0</v>
      </c>
      <c r="C30" s="84" t="s">
        <v>1906</v>
      </c>
      <c r="D30" s="22">
        <v>35245.0</v>
      </c>
      <c r="E30" s="23" t="s">
        <v>186</v>
      </c>
      <c r="F30" s="24"/>
      <c r="G30" s="25"/>
      <c r="H30" s="25"/>
      <c r="I30" s="27"/>
      <c r="J30" s="25">
        <v>3850.0</v>
      </c>
      <c r="K30" s="25">
        <v>14750.0</v>
      </c>
      <c r="L30" s="25"/>
      <c r="M30" s="25"/>
      <c r="N30" s="25"/>
      <c r="O30" s="28"/>
      <c r="P30" s="28"/>
      <c r="Q30" s="24">
        <v>18600.0</v>
      </c>
      <c r="R30" s="29">
        <f t="shared" si="2"/>
        <v>0</v>
      </c>
      <c r="S30" s="30" t="s">
        <v>25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72">
        <v>27.0</v>
      </c>
      <c r="B31" s="20">
        <v>45042.0</v>
      </c>
      <c r="C31" s="84" t="s">
        <v>1907</v>
      </c>
      <c r="D31" s="22">
        <v>43349.0</v>
      </c>
      <c r="E31" s="23" t="s">
        <v>1908</v>
      </c>
      <c r="F31" s="24"/>
      <c r="G31" s="25"/>
      <c r="H31" s="25"/>
      <c r="I31" s="27">
        <v>5150.0</v>
      </c>
      <c r="J31" s="25"/>
      <c r="K31" s="25"/>
      <c r="L31" s="25"/>
      <c r="M31" s="25"/>
      <c r="N31" s="25"/>
      <c r="O31" s="28"/>
      <c r="P31" s="25"/>
      <c r="Q31" s="24">
        <v>5150.0</v>
      </c>
      <c r="R31" s="29">
        <f t="shared" si="2"/>
        <v>0</v>
      </c>
      <c r="S31" s="30" t="s">
        <v>49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72">
        <v>28.0</v>
      </c>
      <c r="B32" s="20">
        <v>45042.0</v>
      </c>
      <c r="C32" s="84" t="s">
        <v>1909</v>
      </c>
      <c r="D32" s="22">
        <v>19688.0</v>
      </c>
      <c r="E32" s="23" t="s">
        <v>272</v>
      </c>
      <c r="F32" s="24"/>
      <c r="G32" s="25"/>
      <c r="H32" s="25"/>
      <c r="I32" s="27">
        <v>1050.0</v>
      </c>
      <c r="J32" s="25"/>
      <c r="K32" s="25"/>
      <c r="L32" s="25"/>
      <c r="M32" s="25"/>
      <c r="N32" s="25"/>
      <c r="O32" s="28"/>
      <c r="P32" s="25"/>
      <c r="Q32" s="24">
        <v>1050.0</v>
      </c>
      <c r="R32" s="29">
        <f t="shared" si="2"/>
        <v>0</v>
      </c>
      <c r="S32" s="30" t="s">
        <v>45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72">
        <v>29.0</v>
      </c>
      <c r="B33" s="20">
        <v>45042.0</v>
      </c>
      <c r="C33" s="84" t="s">
        <v>1910</v>
      </c>
      <c r="D33" s="22">
        <v>44035.0</v>
      </c>
      <c r="E33" s="23" t="s">
        <v>1461</v>
      </c>
      <c r="F33" s="24"/>
      <c r="G33" s="25"/>
      <c r="H33" s="25"/>
      <c r="I33" s="27">
        <v>1875.0</v>
      </c>
      <c r="J33" s="25"/>
      <c r="K33" s="25"/>
      <c r="L33" s="25"/>
      <c r="M33" s="25"/>
      <c r="N33" s="25"/>
      <c r="O33" s="28"/>
      <c r="P33" s="28"/>
      <c r="Q33" s="24">
        <v>1875.0</v>
      </c>
      <c r="R33" s="29">
        <f t="shared" si="2"/>
        <v>0</v>
      </c>
      <c r="S33" s="30" t="s">
        <v>49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72">
        <v>30.0</v>
      </c>
      <c r="B34" s="20">
        <v>45042.0</v>
      </c>
      <c r="C34" s="84" t="s">
        <v>1911</v>
      </c>
      <c r="D34" s="22">
        <v>76977.0</v>
      </c>
      <c r="E34" s="23" t="s">
        <v>1912</v>
      </c>
      <c r="F34" s="24"/>
      <c r="G34" s="25"/>
      <c r="H34" s="25"/>
      <c r="I34" s="27"/>
      <c r="J34" s="25">
        <v>300.0</v>
      </c>
      <c r="K34" s="25"/>
      <c r="L34" s="25"/>
      <c r="M34" s="25"/>
      <c r="N34" s="25"/>
      <c r="O34" s="28"/>
      <c r="P34" s="25"/>
      <c r="Q34" s="24">
        <v>300.0</v>
      </c>
      <c r="R34" s="29">
        <f t="shared" si="2"/>
        <v>0</v>
      </c>
      <c r="S34" s="30" t="s">
        <v>49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72">
        <v>31.0</v>
      </c>
      <c r="B35" s="20">
        <v>45042.0</v>
      </c>
      <c r="C35" s="84" t="s">
        <v>1913</v>
      </c>
      <c r="D35" s="22">
        <v>51017.0</v>
      </c>
      <c r="E35" s="23" t="s">
        <v>40</v>
      </c>
      <c r="F35" s="24"/>
      <c r="G35" s="25"/>
      <c r="H35" s="25">
        <v>30000.0</v>
      </c>
      <c r="I35" s="27"/>
      <c r="J35" s="25"/>
      <c r="K35" s="25"/>
      <c r="L35" s="25"/>
      <c r="M35" s="25"/>
      <c r="N35" s="25"/>
      <c r="O35" s="28"/>
      <c r="P35" s="25"/>
      <c r="Q35" s="24">
        <v>30000.0</v>
      </c>
      <c r="R35" s="29">
        <f t="shared" si="2"/>
        <v>0</v>
      </c>
      <c r="S35" s="30" t="s">
        <v>49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72">
        <v>32.0</v>
      </c>
      <c r="B36" s="20">
        <v>45042.0</v>
      </c>
      <c r="C36" s="84" t="s">
        <v>1914</v>
      </c>
      <c r="D36" s="22">
        <v>76976.0</v>
      </c>
      <c r="E36" s="23" t="s">
        <v>1915</v>
      </c>
      <c r="F36" s="24"/>
      <c r="G36" s="25"/>
      <c r="H36" s="25"/>
      <c r="I36" s="27">
        <v>7000.0</v>
      </c>
      <c r="J36" s="25"/>
      <c r="K36" s="25"/>
      <c r="L36" s="25"/>
      <c r="M36" s="25"/>
      <c r="N36" s="25"/>
      <c r="O36" s="28"/>
      <c r="P36" s="25"/>
      <c r="Q36" s="24">
        <v>7000.0</v>
      </c>
      <c r="R36" s="29">
        <f t="shared" si="2"/>
        <v>0</v>
      </c>
      <c r="S36" s="30" t="s">
        <v>25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72">
        <v>33.0</v>
      </c>
      <c r="B37" s="20">
        <v>45042.0</v>
      </c>
      <c r="C37" s="84" t="s">
        <v>1916</v>
      </c>
      <c r="D37" s="22">
        <v>76387.0</v>
      </c>
      <c r="E37" s="23" t="s">
        <v>1917</v>
      </c>
      <c r="F37" s="24"/>
      <c r="G37" s="25"/>
      <c r="H37" s="25"/>
      <c r="I37" s="27">
        <v>7000.0</v>
      </c>
      <c r="J37" s="25"/>
      <c r="K37" s="25"/>
      <c r="L37" s="25"/>
      <c r="M37" s="25"/>
      <c r="N37" s="25"/>
      <c r="O37" s="28"/>
      <c r="P37" s="25"/>
      <c r="Q37" s="24">
        <v>7000.0</v>
      </c>
      <c r="R37" s="29">
        <f t="shared" si="2"/>
        <v>0</v>
      </c>
      <c r="S37" s="30" t="s">
        <v>246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72">
        <v>34.0</v>
      </c>
      <c r="B38" s="20">
        <v>45042.0</v>
      </c>
      <c r="C38" s="84" t="s">
        <v>1918</v>
      </c>
      <c r="D38" s="22">
        <v>76549.0</v>
      </c>
      <c r="E38" s="23" t="s">
        <v>65</v>
      </c>
      <c r="F38" s="24"/>
      <c r="G38" s="25"/>
      <c r="H38" s="25"/>
      <c r="I38" s="27">
        <v>7000.0</v>
      </c>
      <c r="J38" s="25"/>
      <c r="K38" s="25"/>
      <c r="L38" s="25"/>
      <c r="M38" s="25"/>
      <c r="N38" s="25"/>
      <c r="O38" s="28"/>
      <c r="P38" s="25"/>
      <c r="Q38" s="24">
        <v>7000.0</v>
      </c>
      <c r="R38" s="29">
        <f t="shared" si="2"/>
        <v>0</v>
      </c>
      <c r="S38" s="30" t="s">
        <v>246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72">
        <v>35.0</v>
      </c>
      <c r="B39" s="20">
        <v>45042.0</v>
      </c>
      <c r="C39" s="84" t="s">
        <v>1919</v>
      </c>
      <c r="D39" s="22">
        <v>76978.0</v>
      </c>
      <c r="E39" s="23" t="s">
        <v>1920</v>
      </c>
      <c r="F39" s="24"/>
      <c r="G39" s="25"/>
      <c r="H39" s="25"/>
      <c r="I39" s="27">
        <v>7000.0</v>
      </c>
      <c r="J39" s="25"/>
      <c r="K39" s="25"/>
      <c r="L39" s="25"/>
      <c r="M39" s="25"/>
      <c r="N39" s="25"/>
      <c r="O39" s="28"/>
      <c r="P39" s="25"/>
      <c r="Q39" s="24">
        <v>7000.0</v>
      </c>
      <c r="R39" s="29">
        <f t="shared" si="2"/>
        <v>0</v>
      </c>
      <c r="S39" s="30" t="s">
        <v>25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72">
        <v>36.0</v>
      </c>
      <c r="B40" s="20">
        <v>45042.0</v>
      </c>
      <c r="C40" s="84" t="s">
        <v>1921</v>
      </c>
      <c r="D40" s="22">
        <v>76861.0</v>
      </c>
      <c r="E40" s="23" t="s">
        <v>1922</v>
      </c>
      <c r="F40" s="24"/>
      <c r="G40" s="25"/>
      <c r="H40" s="25"/>
      <c r="I40" s="27">
        <v>7000.0</v>
      </c>
      <c r="J40" s="25"/>
      <c r="K40" s="25"/>
      <c r="L40" s="25"/>
      <c r="M40" s="25"/>
      <c r="N40" s="25"/>
      <c r="O40" s="28"/>
      <c r="P40" s="25"/>
      <c r="Q40" s="24">
        <v>7000.0</v>
      </c>
      <c r="R40" s="29">
        <f t="shared" si="2"/>
        <v>0</v>
      </c>
      <c r="S40" s="30" t="s">
        <v>246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72">
        <v>37.0</v>
      </c>
      <c r="B41" s="20">
        <v>45042.0</v>
      </c>
      <c r="C41" s="84" t="s">
        <v>1923</v>
      </c>
      <c r="D41" s="22">
        <v>51876.0</v>
      </c>
      <c r="E41" s="23" t="s">
        <v>475</v>
      </c>
      <c r="F41" s="24"/>
      <c r="G41" s="25"/>
      <c r="H41" s="25"/>
      <c r="I41" s="27">
        <v>15000.0</v>
      </c>
      <c r="J41" s="25"/>
      <c r="K41" s="25"/>
      <c r="L41" s="25"/>
      <c r="M41" s="25"/>
      <c r="N41" s="25"/>
      <c r="O41" s="28"/>
      <c r="P41" s="25"/>
      <c r="Q41" s="24">
        <v>15000.0</v>
      </c>
      <c r="R41" s="29">
        <f t="shared" si="2"/>
        <v>0</v>
      </c>
      <c r="S41" s="30" t="s">
        <v>246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72">
        <v>38.0</v>
      </c>
      <c r="B42" s="20">
        <v>45042.0</v>
      </c>
      <c r="C42" s="84" t="s">
        <v>1924</v>
      </c>
      <c r="D42" s="22">
        <v>70564.0</v>
      </c>
      <c r="E42" s="23" t="s">
        <v>1925</v>
      </c>
      <c r="F42" s="24"/>
      <c r="G42" s="25"/>
      <c r="H42" s="25"/>
      <c r="I42" s="27">
        <v>5150.0</v>
      </c>
      <c r="J42" s="25"/>
      <c r="K42" s="25"/>
      <c r="L42" s="25"/>
      <c r="M42" s="25"/>
      <c r="N42" s="25"/>
      <c r="O42" s="28"/>
      <c r="P42" s="25"/>
      <c r="Q42" s="24">
        <v>5150.0</v>
      </c>
      <c r="R42" s="29">
        <f t="shared" si="2"/>
        <v>0</v>
      </c>
      <c r="S42" s="30" t="s">
        <v>230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72">
        <v>39.0</v>
      </c>
      <c r="B43" s="20">
        <v>45042.0</v>
      </c>
      <c r="C43" s="84" t="s">
        <v>1926</v>
      </c>
      <c r="D43" s="22">
        <v>76981.0</v>
      </c>
      <c r="E43" s="23" t="s">
        <v>1927</v>
      </c>
      <c r="F43" s="24"/>
      <c r="G43" s="25"/>
      <c r="H43" s="25"/>
      <c r="I43" s="27">
        <v>300.0</v>
      </c>
      <c r="J43" s="25"/>
      <c r="K43" s="25"/>
      <c r="L43" s="25"/>
      <c r="M43" s="25"/>
      <c r="N43" s="25"/>
      <c r="O43" s="28"/>
      <c r="P43" s="25"/>
      <c r="Q43" s="24">
        <v>300.0</v>
      </c>
      <c r="R43" s="29">
        <f t="shared" si="2"/>
        <v>0</v>
      </c>
      <c r="S43" s="30" t="s">
        <v>25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72">
        <v>40.0</v>
      </c>
      <c r="B44" s="20">
        <v>45042.0</v>
      </c>
      <c r="C44" s="84" t="s">
        <v>1928</v>
      </c>
      <c r="D44" s="22">
        <v>19688.0</v>
      </c>
      <c r="E44" s="23" t="s">
        <v>272</v>
      </c>
      <c r="F44" s="24"/>
      <c r="G44" s="25"/>
      <c r="H44" s="25"/>
      <c r="I44" s="27"/>
      <c r="J44" s="25">
        <v>150.0</v>
      </c>
      <c r="K44" s="25"/>
      <c r="L44" s="25"/>
      <c r="M44" s="25"/>
      <c r="N44" s="25"/>
      <c r="O44" s="28"/>
      <c r="P44" s="25"/>
      <c r="Q44" s="24">
        <v>150.0</v>
      </c>
      <c r="R44" s="29">
        <f t="shared" si="2"/>
        <v>0</v>
      </c>
      <c r="S44" s="30" t="s">
        <v>45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72">
        <v>41.0</v>
      </c>
      <c r="B45" s="20">
        <v>45042.0</v>
      </c>
      <c r="C45" s="84" t="s">
        <v>1929</v>
      </c>
      <c r="D45" s="22">
        <v>62815.0</v>
      </c>
      <c r="E45" s="23" t="s">
        <v>659</v>
      </c>
      <c r="F45" s="24"/>
      <c r="G45" s="25"/>
      <c r="H45" s="25"/>
      <c r="I45" s="27">
        <v>1050.0</v>
      </c>
      <c r="J45" s="25"/>
      <c r="K45" s="25"/>
      <c r="L45" s="25"/>
      <c r="M45" s="25"/>
      <c r="N45" s="25"/>
      <c r="O45" s="28"/>
      <c r="P45" s="25"/>
      <c r="Q45" s="24">
        <v>1050.0</v>
      </c>
      <c r="R45" s="29">
        <f t="shared" si="2"/>
        <v>0</v>
      </c>
      <c r="S45" s="30" t="s">
        <v>25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72">
        <v>42.0</v>
      </c>
      <c r="B46" s="20">
        <v>45042.0</v>
      </c>
      <c r="C46" s="84" t="s">
        <v>1930</v>
      </c>
      <c r="D46" s="22">
        <v>76984.0</v>
      </c>
      <c r="E46" s="23" t="s">
        <v>1931</v>
      </c>
      <c r="F46" s="24"/>
      <c r="G46" s="25"/>
      <c r="H46" s="25"/>
      <c r="I46" s="27">
        <v>7300.0</v>
      </c>
      <c r="J46" s="25"/>
      <c r="K46" s="25"/>
      <c r="L46" s="25"/>
      <c r="M46" s="25"/>
      <c r="N46" s="25"/>
      <c r="O46" s="28"/>
      <c r="P46" s="25"/>
      <c r="Q46" s="24">
        <v>7300.0</v>
      </c>
      <c r="R46" s="29">
        <f t="shared" si="2"/>
        <v>0</v>
      </c>
      <c r="S46" s="30" t="s">
        <v>45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72">
        <v>43.0</v>
      </c>
      <c r="B47" s="20">
        <v>45042.0</v>
      </c>
      <c r="C47" s="84" t="s">
        <v>1932</v>
      </c>
      <c r="D47" s="22">
        <v>52669.0</v>
      </c>
      <c r="E47" s="23" t="s">
        <v>57</v>
      </c>
      <c r="F47" s="24"/>
      <c r="G47" s="25"/>
      <c r="H47" s="25"/>
      <c r="I47" s="27">
        <v>350.0</v>
      </c>
      <c r="J47" s="25"/>
      <c r="K47" s="25"/>
      <c r="L47" s="25"/>
      <c r="M47" s="25"/>
      <c r="N47" s="25"/>
      <c r="O47" s="28"/>
      <c r="P47" s="25"/>
      <c r="Q47" s="24">
        <v>350.0</v>
      </c>
      <c r="R47" s="29">
        <f t="shared" si="2"/>
        <v>0</v>
      </c>
      <c r="S47" s="30" t="s">
        <v>45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72">
        <v>44.0</v>
      </c>
      <c r="B48" s="20">
        <v>45042.0</v>
      </c>
      <c r="C48" s="84" t="s">
        <v>1933</v>
      </c>
      <c r="D48" s="22">
        <v>52669.0</v>
      </c>
      <c r="E48" s="23" t="s">
        <v>57</v>
      </c>
      <c r="F48" s="24"/>
      <c r="G48" s="25"/>
      <c r="H48" s="25"/>
      <c r="I48" s="27">
        <v>1250.0</v>
      </c>
      <c r="J48" s="25"/>
      <c r="K48" s="25"/>
      <c r="L48" s="25"/>
      <c r="M48" s="25"/>
      <c r="N48" s="25"/>
      <c r="O48" s="28"/>
      <c r="P48" s="25"/>
      <c r="Q48" s="24">
        <v>1250.0</v>
      </c>
      <c r="R48" s="29">
        <f t="shared" si="2"/>
        <v>0</v>
      </c>
      <c r="S48" s="30" t="s">
        <v>45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72">
        <v>45.0</v>
      </c>
      <c r="B49" s="20">
        <v>45042.0</v>
      </c>
      <c r="C49" s="84" t="s">
        <v>1934</v>
      </c>
      <c r="D49" s="22">
        <v>30894.0</v>
      </c>
      <c r="E49" s="23" t="s">
        <v>740</v>
      </c>
      <c r="F49" s="24"/>
      <c r="G49" s="25"/>
      <c r="H49" s="25"/>
      <c r="I49" s="27">
        <v>1400.0</v>
      </c>
      <c r="J49" s="25"/>
      <c r="K49" s="25"/>
      <c r="L49" s="25"/>
      <c r="M49" s="25"/>
      <c r="N49" s="25"/>
      <c r="O49" s="28"/>
      <c r="P49" s="25"/>
      <c r="Q49" s="24">
        <v>1400.0</v>
      </c>
      <c r="R49" s="29">
        <f t="shared" si="2"/>
        <v>0</v>
      </c>
      <c r="S49" s="30" t="s">
        <v>45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72">
        <v>46.0</v>
      </c>
      <c r="B50" s="20">
        <v>45042.0</v>
      </c>
      <c r="C50" s="84" t="s">
        <v>1935</v>
      </c>
      <c r="D50" s="22">
        <v>71346.0</v>
      </c>
      <c r="E50" s="23" t="s">
        <v>1936</v>
      </c>
      <c r="F50" s="24"/>
      <c r="G50" s="25"/>
      <c r="H50" s="25"/>
      <c r="I50" s="27">
        <v>4650.0</v>
      </c>
      <c r="J50" s="25"/>
      <c r="K50" s="25"/>
      <c r="L50" s="25"/>
      <c r="M50" s="25"/>
      <c r="N50" s="25"/>
      <c r="O50" s="28"/>
      <c r="P50" s="25"/>
      <c r="Q50" s="24">
        <v>4650.0</v>
      </c>
      <c r="R50" s="29">
        <f t="shared" si="2"/>
        <v>0</v>
      </c>
      <c r="S50" s="30" t="s">
        <v>230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72">
        <v>47.0</v>
      </c>
      <c r="B51" s="20">
        <v>45042.0</v>
      </c>
      <c r="C51" s="84" t="s">
        <v>1937</v>
      </c>
      <c r="D51" s="22">
        <v>57621.0</v>
      </c>
      <c r="E51" s="23" t="s">
        <v>1938</v>
      </c>
      <c r="F51" s="24"/>
      <c r="G51" s="25"/>
      <c r="H51" s="25"/>
      <c r="I51" s="27">
        <v>2020.0</v>
      </c>
      <c r="J51" s="25"/>
      <c r="K51" s="25"/>
      <c r="L51" s="25"/>
      <c r="M51" s="25"/>
      <c r="N51" s="25"/>
      <c r="O51" s="28"/>
      <c r="P51" s="25"/>
      <c r="Q51" s="24">
        <v>2020.0</v>
      </c>
      <c r="R51" s="29">
        <f t="shared" si="2"/>
        <v>0</v>
      </c>
      <c r="S51" s="30" t="s">
        <v>230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72">
        <v>48.0</v>
      </c>
      <c r="B52" s="20">
        <v>45042.0</v>
      </c>
      <c r="C52" s="84" t="s">
        <v>1939</v>
      </c>
      <c r="D52" s="22">
        <v>55448.0</v>
      </c>
      <c r="E52" s="23" t="s">
        <v>631</v>
      </c>
      <c r="F52" s="24"/>
      <c r="G52" s="25"/>
      <c r="H52" s="25"/>
      <c r="I52" s="27">
        <v>10000.0</v>
      </c>
      <c r="J52" s="25"/>
      <c r="K52" s="25"/>
      <c r="L52" s="25"/>
      <c r="M52" s="25"/>
      <c r="N52" s="25"/>
      <c r="O52" s="28"/>
      <c r="P52" s="25"/>
      <c r="Q52" s="24">
        <v>10000.0</v>
      </c>
      <c r="R52" s="29">
        <f t="shared" si="2"/>
        <v>0</v>
      </c>
      <c r="S52" s="30" t="s">
        <v>230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72">
        <v>49.0</v>
      </c>
      <c r="B53" s="34">
        <v>45042.0</v>
      </c>
      <c r="C53" s="85" t="s">
        <v>1940</v>
      </c>
      <c r="D53" s="36">
        <v>76986.0</v>
      </c>
      <c r="E53" s="37" t="s">
        <v>1941</v>
      </c>
      <c r="F53" s="24"/>
      <c r="G53" s="25"/>
      <c r="H53" s="25"/>
      <c r="I53" s="27">
        <v>7000.0</v>
      </c>
      <c r="J53" s="25"/>
      <c r="K53" s="25"/>
      <c r="L53" s="25"/>
      <c r="M53" s="25"/>
      <c r="N53" s="25"/>
      <c r="O53" s="28"/>
      <c r="P53" s="25"/>
      <c r="Q53" s="24">
        <v>7000.0</v>
      </c>
      <c r="R53" s="29">
        <f t="shared" si="2"/>
        <v>0</v>
      </c>
      <c r="S53" s="30" t="s">
        <v>25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72">
        <v>50.0</v>
      </c>
      <c r="B54" s="34">
        <v>45042.0</v>
      </c>
      <c r="C54" s="85" t="s">
        <v>1942</v>
      </c>
      <c r="D54" s="36">
        <v>67912.0</v>
      </c>
      <c r="E54" s="37" t="s">
        <v>1943</v>
      </c>
      <c r="F54" s="24"/>
      <c r="G54" s="25"/>
      <c r="H54" s="25"/>
      <c r="I54" s="27">
        <v>2500.0</v>
      </c>
      <c r="J54" s="25"/>
      <c r="K54" s="25"/>
      <c r="L54" s="25"/>
      <c r="M54" s="25"/>
      <c r="N54" s="25"/>
      <c r="O54" s="28"/>
      <c r="P54" s="25"/>
      <c r="Q54" s="24">
        <v>2500.0</v>
      </c>
      <c r="R54" s="29">
        <f t="shared" si="2"/>
        <v>0</v>
      </c>
      <c r="S54" s="30" t="s">
        <v>49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72">
        <v>51.0</v>
      </c>
      <c r="B55" s="34">
        <v>45042.0</v>
      </c>
      <c r="C55" s="85" t="s">
        <v>1944</v>
      </c>
      <c r="D55" s="36">
        <v>76791.0</v>
      </c>
      <c r="E55" s="37" t="s">
        <v>1945</v>
      </c>
      <c r="F55" s="24"/>
      <c r="G55" s="25"/>
      <c r="H55" s="25"/>
      <c r="I55" s="27">
        <v>4500.0</v>
      </c>
      <c r="J55" s="25"/>
      <c r="K55" s="25">
        <v>2500.0</v>
      </c>
      <c r="L55" s="25"/>
      <c r="M55" s="25"/>
      <c r="N55" s="25"/>
      <c r="O55" s="28"/>
      <c r="P55" s="25"/>
      <c r="Q55" s="24">
        <v>7000.0</v>
      </c>
      <c r="R55" s="29">
        <f t="shared" si="2"/>
        <v>0</v>
      </c>
      <c r="S55" s="30" t="s">
        <v>25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72">
        <v>52.0</v>
      </c>
      <c r="B56" s="34">
        <v>45042.0</v>
      </c>
      <c r="C56" s="85" t="s">
        <v>1946</v>
      </c>
      <c r="D56" s="36">
        <v>10250.0</v>
      </c>
      <c r="E56" s="37" t="s">
        <v>80</v>
      </c>
      <c r="F56" s="24"/>
      <c r="G56" s="25"/>
      <c r="H56" s="25"/>
      <c r="I56" s="27">
        <v>625.0</v>
      </c>
      <c r="J56" s="25"/>
      <c r="K56" s="25"/>
      <c r="L56" s="25"/>
      <c r="M56" s="25"/>
      <c r="N56" s="25"/>
      <c r="O56" s="28"/>
      <c r="P56" s="25"/>
      <c r="Q56" s="24">
        <v>625.0</v>
      </c>
      <c r="R56" s="29">
        <f t="shared" si="2"/>
        <v>0</v>
      </c>
      <c r="S56" s="30" t="s">
        <v>25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72">
        <v>53.0</v>
      </c>
      <c r="B57" s="34">
        <v>45042.0</v>
      </c>
      <c r="C57" s="85" t="s">
        <v>1947</v>
      </c>
      <c r="D57" s="36">
        <v>76990.0</v>
      </c>
      <c r="E57" s="37" t="s">
        <v>1948</v>
      </c>
      <c r="F57" s="24"/>
      <c r="G57" s="25"/>
      <c r="H57" s="25"/>
      <c r="I57" s="27"/>
      <c r="J57" s="25"/>
      <c r="K57" s="25">
        <v>7000.0</v>
      </c>
      <c r="L57" s="25"/>
      <c r="M57" s="25"/>
      <c r="N57" s="25"/>
      <c r="O57" s="28"/>
      <c r="P57" s="25"/>
      <c r="Q57" s="24">
        <v>7000.0</v>
      </c>
      <c r="R57" s="29">
        <f t="shared" si="2"/>
        <v>0</v>
      </c>
      <c r="S57" s="30" t="s">
        <v>49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72">
        <v>54.0</v>
      </c>
      <c r="B58" s="34">
        <v>45042.0</v>
      </c>
      <c r="C58" s="85" t="s">
        <v>1949</v>
      </c>
      <c r="D58" s="36">
        <v>76539.0</v>
      </c>
      <c r="E58" s="37" t="s">
        <v>1950</v>
      </c>
      <c r="F58" s="24"/>
      <c r="G58" s="25"/>
      <c r="H58" s="25"/>
      <c r="I58" s="27">
        <v>7000.0</v>
      </c>
      <c r="J58" s="25"/>
      <c r="K58" s="25"/>
      <c r="L58" s="25"/>
      <c r="M58" s="25"/>
      <c r="N58" s="25"/>
      <c r="O58" s="28"/>
      <c r="P58" s="25"/>
      <c r="Q58" s="24">
        <v>7000.0</v>
      </c>
      <c r="R58" s="29">
        <f t="shared" si="2"/>
        <v>0</v>
      </c>
      <c r="S58" s="30" t="s">
        <v>49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72">
        <v>55.0</v>
      </c>
      <c r="B59" s="34">
        <v>45042.0</v>
      </c>
      <c r="C59" s="85" t="s">
        <v>1951</v>
      </c>
      <c r="D59" s="36">
        <v>45096.0</v>
      </c>
      <c r="E59" s="37" t="s">
        <v>253</v>
      </c>
      <c r="F59" s="24"/>
      <c r="G59" s="25"/>
      <c r="H59" s="25"/>
      <c r="I59" s="27">
        <v>700.0</v>
      </c>
      <c r="J59" s="25"/>
      <c r="K59" s="25"/>
      <c r="L59" s="25"/>
      <c r="M59" s="25"/>
      <c r="N59" s="25"/>
      <c r="O59" s="28"/>
      <c r="P59" s="25"/>
      <c r="Q59" s="24">
        <v>700.0</v>
      </c>
      <c r="R59" s="29">
        <f t="shared" si="2"/>
        <v>0</v>
      </c>
      <c r="S59" s="30" t="s">
        <v>25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72">
        <v>56.0</v>
      </c>
      <c r="B60" s="34">
        <v>45042.0</v>
      </c>
      <c r="C60" s="85" t="s">
        <v>1952</v>
      </c>
      <c r="D60" s="36">
        <v>22332.0</v>
      </c>
      <c r="E60" s="37" t="s">
        <v>226</v>
      </c>
      <c r="F60" s="24"/>
      <c r="G60" s="25"/>
      <c r="H60" s="25"/>
      <c r="I60" s="27">
        <v>1550.0</v>
      </c>
      <c r="J60" s="25"/>
      <c r="K60" s="25"/>
      <c r="L60" s="25"/>
      <c r="M60" s="25"/>
      <c r="N60" s="25"/>
      <c r="O60" s="28"/>
      <c r="P60" s="25"/>
      <c r="Q60" s="24">
        <v>1550.0</v>
      </c>
      <c r="R60" s="29">
        <f t="shared" si="2"/>
        <v>0</v>
      </c>
      <c r="S60" s="30" t="s">
        <v>49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72">
        <v>57.0</v>
      </c>
      <c r="B61" s="34">
        <v>45042.0</v>
      </c>
      <c r="C61" s="85" t="s">
        <v>1953</v>
      </c>
      <c r="D61" s="36">
        <v>41982.0</v>
      </c>
      <c r="E61" s="37" t="s">
        <v>135</v>
      </c>
      <c r="F61" s="24"/>
      <c r="G61" s="25"/>
      <c r="H61" s="25"/>
      <c r="I61" s="27">
        <v>350.0</v>
      </c>
      <c r="J61" s="25"/>
      <c r="K61" s="25"/>
      <c r="L61" s="25"/>
      <c r="M61" s="25"/>
      <c r="N61" s="25"/>
      <c r="O61" s="28"/>
      <c r="P61" s="25"/>
      <c r="Q61" s="24">
        <v>350.0</v>
      </c>
      <c r="R61" s="29">
        <f t="shared" si="2"/>
        <v>0</v>
      </c>
      <c r="S61" s="30" t="s">
        <v>25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72">
        <v>58.0</v>
      </c>
      <c r="B62" s="34">
        <v>45042.0</v>
      </c>
      <c r="C62" s="85" t="s">
        <v>1954</v>
      </c>
      <c r="D62" s="36">
        <v>50595.0</v>
      </c>
      <c r="E62" s="37" t="s">
        <v>613</v>
      </c>
      <c r="F62" s="24"/>
      <c r="G62" s="25"/>
      <c r="H62" s="25">
        <v>30000.0</v>
      </c>
      <c r="I62" s="27"/>
      <c r="J62" s="25"/>
      <c r="K62" s="25"/>
      <c r="L62" s="25"/>
      <c r="M62" s="25"/>
      <c r="N62" s="25"/>
      <c r="O62" s="28"/>
      <c r="P62" s="25"/>
      <c r="Q62" s="24">
        <v>30000.0</v>
      </c>
      <c r="R62" s="29">
        <f t="shared" si="2"/>
        <v>0</v>
      </c>
      <c r="S62" s="30" t="s">
        <v>49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72">
        <v>59.0</v>
      </c>
      <c r="B63" s="34">
        <v>45042.0</v>
      </c>
      <c r="C63" s="85" t="s">
        <v>1955</v>
      </c>
      <c r="D63" s="36">
        <v>68268.0</v>
      </c>
      <c r="E63" s="37" t="s">
        <v>1956</v>
      </c>
      <c r="F63" s="24"/>
      <c r="G63" s="25"/>
      <c r="H63" s="25"/>
      <c r="I63" s="27">
        <v>1400.0</v>
      </c>
      <c r="J63" s="25"/>
      <c r="K63" s="25"/>
      <c r="L63" s="25"/>
      <c r="M63" s="25"/>
      <c r="N63" s="25"/>
      <c r="O63" s="28"/>
      <c r="P63" s="25"/>
      <c r="Q63" s="24">
        <v>1400.0</v>
      </c>
      <c r="R63" s="29">
        <f t="shared" si="2"/>
        <v>0</v>
      </c>
      <c r="S63" s="30" t="s">
        <v>25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72">
        <v>60.0</v>
      </c>
      <c r="B64" s="34">
        <v>45042.0</v>
      </c>
      <c r="C64" s="85" t="s">
        <v>1957</v>
      </c>
      <c r="D64" s="36">
        <v>19688.0</v>
      </c>
      <c r="E64" s="37" t="s">
        <v>272</v>
      </c>
      <c r="F64" s="24"/>
      <c r="G64" s="25"/>
      <c r="H64" s="25"/>
      <c r="I64" s="27"/>
      <c r="J64" s="25"/>
      <c r="K64" s="25">
        <v>350.0</v>
      </c>
      <c r="L64" s="25"/>
      <c r="M64" s="25"/>
      <c r="N64" s="25"/>
      <c r="O64" s="28"/>
      <c r="P64" s="25"/>
      <c r="Q64" s="24">
        <v>350.0</v>
      </c>
      <c r="R64" s="29">
        <f t="shared" si="2"/>
        <v>0</v>
      </c>
      <c r="S64" s="30"/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72">
        <v>61.0</v>
      </c>
      <c r="B65" s="34">
        <v>45042.0</v>
      </c>
      <c r="C65" s="85" t="s">
        <v>1958</v>
      </c>
      <c r="D65" s="36">
        <v>50595.0</v>
      </c>
      <c r="E65" s="37" t="s">
        <v>613</v>
      </c>
      <c r="F65" s="24"/>
      <c r="G65" s="25"/>
      <c r="H65" s="25">
        <v>300.0</v>
      </c>
      <c r="I65" s="27"/>
      <c r="J65" s="25"/>
      <c r="K65" s="25"/>
      <c r="L65" s="25"/>
      <c r="M65" s="25"/>
      <c r="N65" s="25"/>
      <c r="O65" s="28"/>
      <c r="P65" s="25"/>
      <c r="Q65" s="24">
        <v>300.0</v>
      </c>
      <c r="R65" s="29">
        <f t="shared" si="2"/>
        <v>0</v>
      </c>
      <c r="S65" s="30"/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9"/>
      <c r="B66" s="39"/>
      <c r="C66" s="81"/>
      <c r="D66" s="82"/>
      <c r="E66" s="83"/>
      <c r="F66" s="42">
        <f>SUM(F5:F65)</f>
        <v>0</v>
      </c>
      <c r="G66" s="42">
        <f>SUM(G6:G65)</f>
        <v>7300</v>
      </c>
      <c r="H66" s="42">
        <f t="shared" ref="H66:R66" si="3">SUM(H5:H65)</f>
        <v>60300</v>
      </c>
      <c r="I66" s="42">
        <f t="shared" si="3"/>
        <v>234770</v>
      </c>
      <c r="J66" s="42">
        <f t="shared" si="3"/>
        <v>42850</v>
      </c>
      <c r="K66" s="42">
        <f t="shared" si="3"/>
        <v>24600</v>
      </c>
      <c r="L66" s="42">
        <f t="shared" si="3"/>
        <v>0</v>
      </c>
      <c r="M66" s="42">
        <f t="shared" si="3"/>
        <v>0</v>
      </c>
      <c r="N66" s="42">
        <f t="shared" si="3"/>
        <v>0</v>
      </c>
      <c r="O66" s="42">
        <f t="shared" si="3"/>
        <v>0</v>
      </c>
      <c r="P66" s="42">
        <f t="shared" si="3"/>
        <v>0</v>
      </c>
      <c r="Q66" s="56">
        <f t="shared" si="3"/>
        <v>369820</v>
      </c>
      <c r="R66" s="29">
        <f t="shared" si="3"/>
        <v>0</v>
      </c>
      <c r="S66" s="44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</row>
    <row r="67">
      <c r="A67" s="46"/>
      <c r="B67" s="40"/>
      <c r="C67" s="40"/>
      <c r="D67" s="40"/>
      <c r="E67" s="41"/>
      <c r="F67" s="47">
        <f>F66+G66+H66+I66+J66+K66+L66+M66+N66+O66+P66</f>
        <v>369820</v>
      </c>
      <c r="G67" s="8"/>
      <c r="H67" s="8"/>
      <c r="I67" s="8"/>
      <c r="J67" s="8"/>
      <c r="K67" s="8"/>
      <c r="L67" s="9"/>
      <c r="M67" s="48"/>
      <c r="N67" s="48"/>
      <c r="O67" s="48"/>
      <c r="P67" s="48"/>
      <c r="Q67" s="49" t="s">
        <v>37</v>
      </c>
      <c r="R67" s="45"/>
      <c r="S67" s="50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</row>
    <row r="68">
      <c r="A68" s="10"/>
      <c r="B68" s="51"/>
      <c r="C68" s="51"/>
      <c r="D68" s="51"/>
      <c r="E68" s="10"/>
      <c r="F68" s="5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1"/>
      <c r="C69" s="51"/>
      <c r="D69" s="51"/>
      <c r="E69" s="10"/>
      <c r="F69" s="5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52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1"/>
      <c r="C70" s="51"/>
      <c r="D70" s="51"/>
      <c r="E70" s="10"/>
      <c r="F70" s="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 t="s">
        <v>37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52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1"/>
      <c r="C85" s="51"/>
      <c r="D85" s="51"/>
      <c r="E85" s="10"/>
      <c r="F85" s="5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1"/>
      <c r="C86" s="51"/>
      <c r="D86" s="51"/>
      <c r="E86" s="10"/>
      <c r="F86" s="5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1"/>
      <c r="C87" s="51"/>
      <c r="D87" s="51"/>
      <c r="E87" s="10"/>
      <c r="F87" s="5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1"/>
      <c r="C88" s="51"/>
      <c r="D88" s="51"/>
      <c r="E88" s="10"/>
      <c r="F88" s="5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1"/>
      <c r="C89" s="51"/>
      <c r="D89" s="51"/>
      <c r="E89" s="10"/>
      <c r="F89" s="5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3"/>
      <c r="C1024" s="53"/>
      <c r="D1024" s="53"/>
      <c r="E1024" s="4"/>
      <c r="F1024" s="5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3"/>
      <c r="C1025" s="53"/>
      <c r="D1025" s="53"/>
      <c r="E1025" s="4"/>
      <c r="F1025" s="5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3"/>
      <c r="C1026" s="53"/>
      <c r="D1026" s="53"/>
      <c r="E1026" s="4"/>
      <c r="F1026" s="5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</sheetData>
  <mergeCells count="17">
    <mergeCell ref="E2:E4"/>
    <mergeCell ref="F3:F4"/>
    <mergeCell ref="G3:H3"/>
    <mergeCell ref="I3:J3"/>
    <mergeCell ref="K3:K4"/>
    <mergeCell ref="L3:L4"/>
    <mergeCell ref="F67:L67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38"/>
    <col customWidth="1" min="4" max="4" width="10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87" t="s">
        <v>1959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72">
        <v>1.0</v>
      </c>
      <c r="B5" s="20">
        <v>45042.0</v>
      </c>
      <c r="C5" s="84" t="s">
        <v>1960</v>
      </c>
      <c r="D5" s="22">
        <v>77001.0</v>
      </c>
      <c r="E5" s="23" t="s">
        <v>1961</v>
      </c>
      <c r="F5" s="24"/>
      <c r="G5" s="25"/>
      <c r="H5" s="25"/>
      <c r="I5" s="26"/>
      <c r="J5" s="27">
        <v>7300.0</v>
      </c>
      <c r="K5" s="25"/>
      <c r="L5" s="28"/>
      <c r="M5" s="25"/>
      <c r="N5" s="25"/>
      <c r="O5" s="28"/>
      <c r="P5" s="25"/>
      <c r="Q5" s="24">
        <v>7300.0</v>
      </c>
      <c r="R5" s="29">
        <f t="shared" ref="R5:R25" si="1">F5+G5+H5+I5+J5+K5+L5+M5+N5+O5+P5-Q5</f>
        <v>0</v>
      </c>
      <c r="S5" s="30" t="s">
        <v>49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72">
        <v>2.0</v>
      </c>
      <c r="B6" s="20">
        <v>45042.0</v>
      </c>
      <c r="C6" s="84" t="s">
        <v>1962</v>
      </c>
      <c r="D6" s="22">
        <v>77002.0</v>
      </c>
      <c r="E6" s="23" t="s">
        <v>1963</v>
      </c>
      <c r="F6" s="24"/>
      <c r="G6" s="25"/>
      <c r="H6" s="25"/>
      <c r="I6" s="27">
        <v>7300.0</v>
      </c>
      <c r="J6" s="25"/>
      <c r="K6" s="25"/>
      <c r="L6" s="28"/>
      <c r="M6" s="28"/>
      <c r="N6" s="25"/>
      <c r="O6" s="28"/>
      <c r="P6" s="28"/>
      <c r="Q6" s="24">
        <v>7300.0</v>
      </c>
      <c r="R6" s="29">
        <f t="shared" si="1"/>
        <v>0</v>
      </c>
      <c r="S6" s="30" t="s">
        <v>25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72">
        <v>3.0</v>
      </c>
      <c r="B7" s="20">
        <v>45043.0</v>
      </c>
      <c r="C7" s="84" t="s">
        <v>1964</v>
      </c>
      <c r="D7" s="22">
        <v>53785.0</v>
      </c>
      <c r="E7" s="23" t="s">
        <v>1965</v>
      </c>
      <c r="F7" s="24"/>
      <c r="G7" s="25"/>
      <c r="H7" s="25"/>
      <c r="I7" s="27">
        <v>10000.0</v>
      </c>
      <c r="J7" s="25"/>
      <c r="K7" s="25"/>
      <c r="L7" s="28"/>
      <c r="M7" s="25"/>
      <c r="N7" s="25"/>
      <c r="O7" s="28"/>
      <c r="P7" s="28"/>
      <c r="Q7" s="24">
        <v>10000.0</v>
      </c>
      <c r="R7" s="29">
        <f t="shared" si="1"/>
        <v>0</v>
      </c>
      <c r="S7" s="30" t="s">
        <v>246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72">
        <v>4.0</v>
      </c>
      <c r="B8" s="20">
        <v>45043.0</v>
      </c>
      <c r="C8" s="84" t="s">
        <v>1966</v>
      </c>
      <c r="D8" s="22">
        <v>71616.0</v>
      </c>
      <c r="E8" s="23" t="s">
        <v>1967</v>
      </c>
      <c r="F8" s="24"/>
      <c r="G8" s="25"/>
      <c r="H8" s="25"/>
      <c r="I8" s="27">
        <v>11640.0</v>
      </c>
      <c r="J8" s="25"/>
      <c r="K8" s="25"/>
      <c r="L8" s="28"/>
      <c r="M8" s="28"/>
      <c r="N8" s="25"/>
      <c r="O8" s="28"/>
      <c r="P8" s="28"/>
      <c r="Q8" s="24">
        <v>11640.0</v>
      </c>
      <c r="R8" s="29">
        <f t="shared" si="1"/>
        <v>0</v>
      </c>
      <c r="S8" s="30" t="s">
        <v>230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72">
        <v>5.0</v>
      </c>
      <c r="B9" s="20">
        <v>45043.0</v>
      </c>
      <c r="C9" s="84" t="s">
        <v>1968</v>
      </c>
      <c r="D9" s="22">
        <v>77003.0</v>
      </c>
      <c r="E9" s="23" t="s">
        <v>1969</v>
      </c>
      <c r="F9" s="24"/>
      <c r="G9" s="25"/>
      <c r="H9" s="25"/>
      <c r="I9" s="27">
        <v>7000.0</v>
      </c>
      <c r="J9" s="25"/>
      <c r="K9" s="25"/>
      <c r="L9" s="28"/>
      <c r="M9" s="28"/>
      <c r="N9" s="25"/>
      <c r="O9" s="28"/>
      <c r="P9" s="28"/>
      <c r="Q9" s="24">
        <v>7000.0</v>
      </c>
      <c r="R9" s="29">
        <f t="shared" si="1"/>
        <v>0</v>
      </c>
      <c r="S9" s="30" t="s">
        <v>45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72">
        <v>6.0</v>
      </c>
      <c r="B10" s="20">
        <v>45043.0</v>
      </c>
      <c r="C10" s="84" t="s">
        <v>1970</v>
      </c>
      <c r="D10" s="22">
        <v>58818.0</v>
      </c>
      <c r="E10" s="23" t="s">
        <v>1971</v>
      </c>
      <c r="F10" s="24"/>
      <c r="G10" s="25"/>
      <c r="H10" s="25"/>
      <c r="I10" s="27"/>
      <c r="J10" s="25"/>
      <c r="K10" s="25">
        <v>300.0</v>
      </c>
      <c r="L10" s="25"/>
      <c r="M10" s="25"/>
      <c r="N10" s="25"/>
      <c r="O10" s="28"/>
      <c r="P10" s="28"/>
      <c r="Q10" s="24">
        <v>300.0</v>
      </c>
      <c r="R10" s="29">
        <f t="shared" si="1"/>
        <v>0</v>
      </c>
      <c r="S10" s="30" t="s">
        <v>45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72">
        <v>7.0</v>
      </c>
      <c r="B11" s="20">
        <v>45043.0</v>
      </c>
      <c r="C11" s="84" t="s">
        <v>1972</v>
      </c>
      <c r="D11" s="22">
        <v>34286.0</v>
      </c>
      <c r="E11" s="23" t="s">
        <v>1973</v>
      </c>
      <c r="F11" s="24"/>
      <c r="G11" s="25"/>
      <c r="H11" s="25"/>
      <c r="I11" s="27"/>
      <c r="J11" s="25">
        <v>2250.0</v>
      </c>
      <c r="K11" s="25"/>
      <c r="L11" s="25"/>
      <c r="M11" s="25"/>
      <c r="N11" s="25"/>
      <c r="O11" s="28"/>
      <c r="P11" s="28"/>
      <c r="Q11" s="24">
        <v>2250.0</v>
      </c>
      <c r="R11" s="29">
        <f t="shared" si="1"/>
        <v>0</v>
      </c>
      <c r="S11" s="30" t="s">
        <v>45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72">
        <v>8.0</v>
      </c>
      <c r="B12" s="20">
        <v>45043.0</v>
      </c>
      <c r="C12" s="84" t="s">
        <v>1974</v>
      </c>
      <c r="D12" s="22">
        <v>77009.0</v>
      </c>
      <c r="E12" s="23" t="s">
        <v>1975</v>
      </c>
      <c r="F12" s="24"/>
      <c r="G12" s="25"/>
      <c r="H12" s="25"/>
      <c r="I12" s="27">
        <v>7300.0</v>
      </c>
      <c r="J12" s="25"/>
      <c r="K12" s="25"/>
      <c r="L12" s="25"/>
      <c r="M12" s="25"/>
      <c r="N12" s="25"/>
      <c r="O12" s="28"/>
      <c r="P12" s="28"/>
      <c r="Q12" s="24">
        <v>7300.0</v>
      </c>
      <c r="R12" s="29">
        <f t="shared" si="1"/>
        <v>0</v>
      </c>
      <c r="S12" s="30" t="s">
        <v>246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72">
        <v>9.0</v>
      </c>
      <c r="B13" s="20">
        <v>45043.0</v>
      </c>
      <c r="C13" s="84" t="s">
        <v>1976</v>
      </c>
      <c r="D13" s="22">
        <v>50871.0</v>
      </c>
      <c r="E13" s="23" t="s">
        <v>196</v>
      </c>
      <c r="F13" s="24"/>
      <c r="G13" s="55"/>
      <c r="H13" s="25"/>
      <c r="I13" s="27">
        <v>10000.0</v>
      </c>
      <c r="J13" s="25"/>
      <c r="K13" s="25"/>
      <c r="L13" s="25"/>
      <c r="M13" s="25"/>
      <c r="N13" s="25"/>
      <c r="O13" s="28"/>
      <c r="P13" s="28"/>
      <c r="Q13" s="24">
        <v>10000.0</v>
      </c>
      <c r="R13" s="29">
        <f t="shared" si="1"/>
        <v>0</v>
      </c>
      <c r="S13" s="30" t="s">
        <v>45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72">
        <v>10.0</v>
      </c>
      <c r="B14" s="20">
        <v>45043.0</v>
      </c>
      <c r="C14" s="84" t="s">
        <v>1977</v>
      </c>
      <c r="D14" s="22">
        <v>35245.0</v>
      </c>
      <c r="E14" s="23" t="s">
        <v>186</v>
      </c>
      <c r="F14" s="24"/>
      <c r="G14" s="25"/>
      <c r="H14" s="25"/>
      <c r="I14" s="27">
        <v>1750.0</v>
      </c>
      <c r="J14" s="25"/>
      <c r="K14" s="25"/>
      <c r="L14" s="25"/>
      <c r="M14" s="25"/>
      <c r="N14" s="25"/>
      <c r="O14" s="28"/>
      <c r="P14" s="28"/>
      <c r="Q14" s="24">
        <v>1750.0</v>
      </c>
      <c r="R14" s="29">
        <f t="shared" si="1"/>
        <v>0</v>
      </c>
      <c r="S14" s="30" t="s">
        <v>49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72">
        <v>11.0</v>
      </c>
      <c r="B15" s="20">
        <v>45043.0</v>
      </c>
      <c r="C15" s="84" t="s">
        <v>1978</v>
      </c>
      <c r="D15" s="22">
        <v>49131.0</v>
      </c>
      <c r="E15" s="23" t="s">
        <v>1979</v>
      </c>
      <c r="F15" s="24"/>
      <c r="G15" s="25"/>
      <c r="H15" s="25"/>
      <c r="I15" s="27">
        <v>1550.0</v>
      </c>
      <c r="J15" s="25"/>
      <c r="K15" s="25"/>
      <c r="L15" s="25"/>
      <c r="M15" s="25"/>
      <c r="N15" s="25"/>
      <c r="O15" s="28"/>
      <c r="P15" s="28"/>
      <c r="Q15" s="24">
        <v>1550.0</v>
      </c>
      <c r="R15" s="29">
        <f t="shared" si="1"/>
        <v>0</v>
      </c>
      <c r="S15" s="30" t="s">
        <v>230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72">
        <v>12.0</v>
      </c>
      <c r="B16" s="20">
        <v>45043.0</v>
      </c>
      <c r="C16" s="84" t="s">
        <v>1980</v>
      </c>
      <c r="D16" s="22">
        <v>75705.0</v>
      </c>
      <c r="E16" s="23" t="s">
        <v>1981</v>
      </c>
      <c r="F16" s="24"/>
      <c r="G16" s="25"/>
      <c r="H16" s="25"/>
      <c r="I16" s="27">
        <v>7000.0</v>
      </c>
      <c r="J16" s="25"/>
      <c r="K16" s="25"/>
      <c r="L16" s="25"/>
      <c r="M16" s="25"/>
      <c r="N16" s="25"/>
      <c r="O16" s="28"/>
      <c r="P16" s="28"/>
      <c r="Q16" s="24">
        <v>7000.0</v>
      </c>
      <c r="R16" s="29">
        <f t="shared" si="1"/>
        <v>0</v>
      </c>
      <c r="S16" s="30" t="s">
        <v>246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72">
        <v>13.0</v>
      </c>
      <c r="B17" s="20">
        <v>45043.0</v>
      </c>
      <c r="C17" s="84" t="s">
        <v>1982</v>
      </c>
      <c r="D17" s="22">
        <v>75095.0</v>
      </c>
      <c r="E17" s="23" t="s">
        <v>1983</v>
      </c>
      <c r="F17" s="24"/>
      <c r="G17" s="25"/>
      <c r="H17" s="25"/>
      <c r="I17" s="27"/>
      <c r="J17" s="25">
        <v>7000.0</v>
      </c>
      <c r="K17" s="25"/>
      <c r="L17" s="25"/>
      <c r="M17" s="25"/>
      <c r="N17" s="25"/>
      <c r="O17" s="28"/>
      <c r="P17" s="28"/>
      <c r="Q17" s="24">
        <v>7000.0</v>
      </c>
      <c r="R17" s="29">
        <f t="shared" si="1"/>
        <v>0</v>
      </c>
      <c r="S17" s="30" t="s">
        <v>45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72">
        <v>14.0</v>
      </c>
      <c r="B18" s="20">
        <v>45043.0</v>
      </c>
      <c r="C18" s="84" t="s">
        <v>1984</v>
      </c>
      <c r="D18" s="22">
        <v>44335.0</v>
      </c>
      <c r="E18" s="23" t="s">
        <v>1985</v>
      </c>
      <c r="F18" s="24"/>
      <c r="G18" s="25"/>
      <c r="H18" s="25"/>
      <c r="I18" s="27"/>
      <c r="J18" s="25"/>
      <c r="K18" s="25"/>
      <c r="L18" s="25"/>
      <c r="M18" s="25"/>
      <c r="N18" s="25">
        <v>2400.0</v>
      </c>
      <c r="O18" s="28"/>
      <c r="P18" s="28"/>
      <c r="Q18" s="24">
        <v>2400.0</v>
      </c>
      <c r="R18" s="29">
        <f t="shared" si="1"/>
        <v>0</v>
      </c>
      <c r="S18" s="30" t="s">
        <v>45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72">
        <v>15.0</v>
      </c>
      <c r="B19" s="20">
        <v>45043.0</v>
      </c>
      <c r="C19" s="84" t="s">
        <v>1986</v>
      </c>
      <c r="D19" s="22">
        <v>75870.0</v>
      </c>
      <c r="E19" s="23" t="s">
        <v>1987</v>
      </c>
      <c r="F19" s="24"/>
      <c r="G19" s="25"/>
      <c r="H19" s="25"/>
      <c r="I19" s="27">
        <v>7000.0</v>
      </c>
      <c r="J19" s="25"/>
      <c r="K19" s="25"/>
      <c r="L19" s="25"/>
      <c r="M19" s="25"/>
      <c r="N19" s="25"/>
      <c r="O19" s="28"/>
      <c r="P19" s="28"/>
      <c r="Q19" s="24">
        <v>7000.0</v>
      </c>
      <c r="R19" s="29">
        <f t="shared" si="1"/>
        <v>0</v>
      </c>
      <c r="S19" s="30" t="s">
        <v>246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72">
        <v>16.0</v>
      </c>
      <c r="B20" s="20">
        <v>45043.0</v>
      </c>
      <c r="C20" s="84" t="s">
        <v>1988</v>
      </c>
      <c r="D20" s="22">
        <v>77012.0</v>
      </c>
      <c r="E20" s="23" t="s">
        <v>1989</v>
      </c>
      <c r="F20" s="24"/>
      <c r="G20" s="25"/>
      <c r="H20" s="25"/>
      <c r="I20" s="27">
        <v>300.0</v>
      </c>
      <c r="J20" s="25"/>
      <c r="K20" s="25"/>
      <c r="L20" s="25"/>
      <c r="M20" s="25"/>
      <c r="N20" s="25"/>
      <c r="O20" s="28"/>
      <c r="P20" s="28"/>
      <c r="Q20" s="24">
        <v>300.0</v>
      </c>
      <c r="R20" s="29">
        <f t="shared" si="1"/>
        <v>0</v>
      </c>
      <c r="S20" s="30" t="s">
        <v>45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72">
        <v>17.0</v>
      </c>
      <c r="B21" s="20">
        <v>45043.0</v>
      </c>
      <c r="C21" s="84" t="s">
        <v>1990</v>
      </c>
      <c r="D21" s="22">
        <v>42046.0</v>
      </c>
      <c r="E21" s="23" t="s">
        <v>408</v>
      </c>
      <c r="F21" s="24"/>
      <c r="G21" s="25"/>
      <c r="H21" s="25"/>
      <c r="I21" s="27"/>
      <c r="J21" s="25">
        <v>8400.0</v>
      </c>
      <c r="K21" s="25"/>
      <c r="L21" s="25"/>
      <c r="M21" s="25"/>
      <c r="N21" s="25"/>
      <c r="O21" s="28"/>
      <c r="P21" s="28"/>
      <c r="Q21" s="24">
        <v>8400.0</v>
      </c>
      <c r="R21" s="29">
        <f t="shared" si="1"/>
        <v>0</v>
      </c>
      <c r="S21" s="30" t="s">
        <v>230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72">
        <v>18.0</v>
      </c>
      <c r="B22" s="20">
        <v>45043.0</v>
      </c>
      <c r="C22" s="84" t="s">
        <v>1991</v>
      </c>
      <c r="D22" s="22">
        <v>14329.0</v>
      </c>
      <c r="E22" s="23" t="s">
        <v>289</v>
      </c>
      <c r="F22" s="24"/>
      <c r="G22" s="25"/>
      <c r="H22" s="25"/>
      <c r="I22" s="27">
        <v>9500.0</v>
      </c>
      <c r="J22" s="25"/>
      <c r="K22" s="25"/>
      <c r="L22" s="25"/>
      <c r="M22" s="25"/>
      <c r="N22" s="25"/>
      <c r="O22" s="28"/>
      <c r="P22" s="28"/>
      <c r="Q22" s="24">
        <v>9500.0</v>
      </c>
      <c r="R22" s="29">
        <f t="shared" si="1"/>
        <v>0</v>
      </c>
      <c r="S22" s="30" t="s">
        <v>230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72">
        <v>19.0</v>
      </c>
      <c r="B23" s="20">
        <v>45043.0</v>
      </c>
      <c r="C23" s="84" t="s">
        <v>1992</v>
      </c>
      <c r="D23" s="22">
        <v>76345.0</v>
      </c>
      <c r="E23" s="23" t="s">
        <v>1993</v>
      </c>
      <c r="F23" s="24"/>
      <c r="G23" s="25"/>
      <c r="H23" s="25"/>
      <c r="I23" s="27">
        <v>7000.0</v>
      </c>
      <c r="J23" s="25"/>
      <c r="K23" s="25"/>
      <c r="L23" s="25"/>
      <c r="M23" s="25"/>
      <c r="N23" s="25"/>
      <c r="O23" s="28"/>
      <c r="P23" s="28"/>
      <c r="Q23" s="24">
        <v>7000.0</v>
      </c>
      <c r="R23" s="29">
        <f t="shared" si="1"/>
        <v>0</v>
      </c>
      <c r="S23" s="30" t="s">
        <v>246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72">
        <v>20.0</v>
      </c>
      <c r="B24" s="20">
        <v>45043.0</v>
      </c>
      <c r="C24" s="84" t="s">
        <v>1994</v>
      </c>
      <c r="D24" s="22">
        <v>64209.0</v>
      </c>
      <c r="E24" s="23" t="s">
        <v>1995</v>
      </c>
      <c r="F24" s="24"/>
      <c r="G24" s="25"/>
      <c r="H24" s="25"/>
      <c r="I24" s="27">
        <v>7000.0</v>
      </c>
      <c r="J24" s="25"/>
      <c r="K24" s="25"/>
      <c r="L24" s="25"/>
      <c r="M24" s="25"/>
      <c r="N24" s="25"/>
      <c r="O24" s="28"/>
      <c r="P24" s="28"/>
      <c r="Q24" s="24">
        <v>7000.0</v>
      </c>
      <c r="R24" s="29">
        <f t="shared" si="1"/>
        <v>0</v>
      </c>
      <c r="S24" s="30" t="s">
        <v>246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72">
        <v>21.0</v>
      </c>
      <c r="B25" s="20">
        <v>45043.0</v>
      </c>
      <c r="C25" s="84" t="s">
        <v>1996</v>
      </c>
      <c r="D25" s="22">
        <v>56862.0</v>
      </c>
      <c r="E25" s="23" t="s">
        <v>1997</v>
      </c>
      <c r="F25" s="24"/>
      <c r="G25" s="25"/>
      <c r="H25" s="25"/>
      <c r="I25" s="27">
        <v>16350.0</v>
      </c>
      <c r="J25" s="25"/>
      <c r="K25" s="25"/>
      <c r="L25" s="25"/>
      <c r="M25" s="25"/>
      <c r="N25" s="25"/>
      <c r="O25" s="28"/>
      <c r="P25" s="28"/>
      <c r="Q25" s="24">
        <v>16350.0</v>
      </c>
      <c r="R25" s="29">
        <f t="shared" si="1"/>
        <v>0</v>
      </c>
      <c r="S25" s="30" t="s">
        <v>230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72">
        <v>22.0</v>
      </c>
      <c r="B26" s="20">
        <v>45043.0</v>
      </c>
      <c r="C26" s="84" t="s">
        <v>1998</v>
      </c>
      <c r="D26" s="22">
        <v>77016.0</v>
      </c>
      <c r="E26" s="23" t="s">
        <v>1999</v>
      </c>
      <c r="F26" s="24"/>
      <c r="G26" s="25"/>
      <c r="H26" s="25"/>
      <c r="I26" s="27"/>
      <c r="J26" s="25"/>
      <c r="K26" s="25">
        <v>7000.0</v>
      </c>
      <c r="L26" s="25" t="s">
        <v>24</v>
      </c>
      <c r="M26" s="25"/>
      <c r="N26" s="25"/>
      <c r="O26" s="28"/>
      <c r="P26" s="28"/>
      <c r="Q26" s="24">
        <v>7000.0</v>
      </c>
      <c r="R26" s="29">
        <v>0.0</v>
      </c>
      <c r="S26" s="30" t="s">
        <v>49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72">
        <v>23.0</v>
      </c>
      <c r="B27" s="20">
        <v>45043.0</v>
      </c>
      <c r="C27" s="84" t="s">
        <v>2000</v>
      </c>
      <c r="D27" s="22">
        <v>77020.0</v>
      </c>
      <c r="E27" s="23" t="s">
        <v>2001</v>
      </c>
      <c r="F27" s="24"/>
      <c r="G27" s="25"/>
      <c r="H27" s="25"/>
      <c r="I27" s="27">
        <v>7300.0</v>
      </c>
      <c r="J27" s="25"/>
      <c r="K27" s="25"/>
      <c r="L27" s="25"/>
      <c r="M27" s="25"/>
      <c r="N27" s="25"/>
      <c r="O27" s="28"/>
      <c r="P27" s="28"/>
      <c r="Q27" s="24">
        <v>7300.0</v>
      </c>
      <c r="R27" s="29">
        <f t="shared" ref="R27:R65" si="2">F27+G27+H27+I27+J27+K27+L27+M27+N27+O27+P27-Q27</f>
        <v>0</v>
      </c>
      <c r="S27" s="30" t="s">
        <v>49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72">
        <v>24.0</v>
      </c>
      <c r="B28" s="20">
        <v>45043.0</v>
      </c>
      <c r="C28" s="84" t="s">
        <v>2002</v>
      </c>
      <c r="D28" s="22">
        <v>74424.0</v>
      </c>
      <c r="E28" s="23" t="s">
        <v>379</v>
      </c>
      <c r="F28" s="24"/>
      <c r="G28" s="25"/>
      <c r="H28" s="25"/>
      <c r="I28" s="27">
        <v>2665.0</v>
      </c>
      <c r="J28" s="25"/>
      <c r="K28" s="25"/>
      <c r="L28" s="25"/>
      <c r="M28" s="25"/>
      <c r="N28" s="25"/>
      <c r="O28" s="28"/>
      <c r="P28" s="28"/>
      <c r="Q28" s="24">
        <v>2665.0</v>
      </c>
      <c r="R28" s="29">
        <f t="shared" si="2"/>
        <v>0</v>
      </c>
      <c r="S28" s="30" t="s">
        <v>49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72">
        <v>25.0</v>
      </c>
      <c r="B29" s="20">
        <v>45043.0</v>
      </c>
      <c r="C29" s="84" t="s">
        <v>2003</v>
      </c>
      <c r="D29" s="22">
        <v>26040.0</v>
      </c>
      <c r="E29" s="23" t="s">
        <v>2004</v>
      </c>
      <c r="F29" s="24"/>
      <c r="G29" s="25"/>
      <c r="H29" s="25"/>
      <c r="I29" s="27"/>
      <c r="J29" s="25">
        <v>5100.0</v>
      </c>
      <c r="K29" s="25"/>
      <c r="L29" s="25"/>
      <c r="M29" s="25"/>
      <c r="N29" s="25"/>
      <c r="O29" s="28"/>
      <c r="P29" s="28"/>
      <c r="Q29" s="24">
        <v>5100.0</v>
      </c>
      <c r="R29" s="29">
        <f t="shared" si="2"/>
        <v>0</v>
      </c>
      <c r="S29" s="30" t="s">
        <v>230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72">
        <v>26.0</v>
      </c>
      <c r="B30" s="20">
        <v>45043.0</v>
      </c>
      <c r="C30" s="84" t="s">
        <v>2005</v>
      </c>
      <c r="D30" s="22">
        <v>62815.0</v>
      </c>
      <c r="E30" s="23" t="s">
        <v>659</v>
      </c>
      <c r="F30" s="24"/>
      <c r="G30" s="25"/>
      <c r="H30" s="25"/>
      <c r="I30" s="27">
        <v>12000.0</v>
      </c>
      <c r="J30" s="25"/>
      <c r="K30" s="25"/>
      <c r="L30" s="25"/>
      <c r="M30" s="25"/>
      <c r="N30" s="25"/>
      <c r="O30" s="28"/>
      <c r="P30" s="28"/>
      <c r="Q30" s="24">
        <v>12000.0</v>
      </c>
      <c r="R30" s="29">
        <f t="shared" si="2"/>
        <v>0</v>
      </c>
      <c r="S30" s="30" t="s">
        <v>49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72">
        <v>27.0</v>
      </c>
      <c r="B31" s="20">
        <v>45043.0</v>
      </c>
      <c r="C31" s="84" t="s">
        <v>2006</v>
      </c>
      <c r="D31" s="22">
        <v>72575.0</v>
      </c>
      <c r="E31" s="23" t="s">
        <v>2007</v>
      </c>
      <c r="F31" s="24"/>
      <c r="G31" s="25"/>
      <c r="H31" s="25"/>
      <c r="I31" s="27">
        <v>32000.0</v>
      </c>
      <c r="J31" s="25"/>
      <c r="K31" s="25"/>
      <c r="L31" s="25"/>
      <c r="M31" s="25"/>
      <c r="N31" s="25"/>
      <c r="O31" s="28"/>
      <c r="P31" s="25"/>
      <c r="Q31" s="24">
        <v>32000.0</v>
      </c>
      <c r="R31" s="29">
        <f t="shared" si="2"/>
        <v>0</v>
      </c>
      <c r="S31" s="30" t="s">
        <v>49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72">
        <v>28.0</v>
      </c>
      <c r="B32" s="20">
        <v>45043.0</v>
      </c>
      <c r="C32" s="84" t="s">
        <v>2008</v>
      </c>
      <c r="D32" s="22">
        <v>77022.0</v>
      </c>
      <c r="E32" s="23" t="s">
        <v>2009</v>
      </c>
      <c r="F32" s="24"/>
      <c r="G32" s="25"/>
      <c r="H32" s="25"/>
      <c r="I32" s="27">
        <v>7300.0</v>
      </c>
      <c r="J32" s="25"/>
      <c r="K32" s="25"/>
      <c r="L32" s="25"/>
      <c r="M32" s="25"/>
      <c r="N32" s="25"/>
      <c r="O32" s="28"/>
      <c r="P32" s="25"/>
      <c r="Q32" s="24">
        <v>7300.0</v>
      </c>
      <c r="R32" s="29">
        <f t="shared" si="2"/>
        <v>0</v>
      </c>
      <c r="S32" s="30" t="s">
        <v>28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72">
        <v>29.0</v>
      </c>
      <c r="B33" s="20">
        <v>45043.0</v>
      </c>
      <c r="C33" s="84" t="s">
        <v>2010</v>
      </c>
      <c r="D33" s="22">
        <v>51697.0</v>
      </c>
      <c r="E33" s="23" t="s">
        <v>36</v>
      </c>
      <c r="F33" s="24"/>
      <c r="G33" s="25"/>
      <c r="H33" s="25"/>
      <c r="I33" s="27"/>
      <c r="J33" s="25">
        <v>8090.0</v>
      </c>
      <c r="K33" s="25"/>
      <c r="L33" s="25"/>
      <c r="M33" s="25"/>
      <c r="N33" s="25"/>
      <c r="O33" s="28"/>
      <c r="P33" s="28"/>
      <c r="Q33" s="24">
        <v>8090.0</v>
      </c>
      <c r="R33" s="29">
        <f t="shared" si="2"/>
        <v>0</v>
      </c>
      <c r="S33" s="30" t="s">
        <v>230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72">
        <v>30.0</v>
      </c>
      <c r="B34" s="20">
        <v>45043.0</v>
      </c>
      <c r="C34" s="84" t="s">
        <v>2011</v>
      </c>
      <c r="D34" s="22">
        <v>74424.0</v>
      </c>
      <c r="E34" s="23" t="s">
        <v>379</v>
      </c>
      <c r="F34" s="24"/>
      <c r="G34" s="25"/>
      <c r="H34" s="25"/>
      <c r="I34" s="27">
        <v>9200.0</v>
      </c>
      <c r="J34" s="25"/>
      <c r="K34" s="25"/>
      <c r="L34" s="25"/>
      <c r="M34" s="25"/>
      <c r="N34" s="25"/>
      <c r="O34" s="28"/>
      <c r="P34" s="25"/>
      <c r="Q34" s="24">
        <v>9200.0</v>
      </c>
      <c r="R34" s="29">
        <f t="shared" si="2"/>
        <v>0</v>
      </c>
      <c r="S34" s="30" t="s">
        <v>49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72">
        <v>31.0</v>
      </c>
      <c r="B35" s="20">
        <v>45043.0</v>
      </c>
      <c r="C35" s="84" t="s">
        <v>2012</v>
      </c>
      <c r="D35" s="22">
        <v>52776.0</v>
      </c>
      <c r="E35" s="23" t="s">
        <v>827</v>
      </c>
      <c r="F35" s="24"/>
      <c r="G35" s="25"/>
      <c r="H35" s="25"/>
      <c r="I35" s="27"/>
      <c r="J35" s="25">
        <v>19500.0</v>
      </c>
      <c r="K35" s="25"/>
      <c r="L35" s="25"/>
      <c r="M35" s="25"/>
      <c r="N35" s="25"/>
      <c r="O35" s="28"/>
      <c r="P35" s="25"/>
      <c r="Q35" s="24">
        <v>19500.0</v>
      </c>
      <c r="R35" s="29">
        <f t="shared" si="2"/>
        <v>0</v>
      </c>
      <c r="S35" s="30" t="s">
        <v>230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72">
        <v>32.0</v>
      </c>
      <c r="B36" s="20">
        <v>45043.0</v>
      </c>
      <c r="C36" s="84" t="s">
        <v>2013</v>
      </c>
      <c r="D36" s="22">
        <v>52776.0</v>
      </c>
      <c r="E36" s="23" t="s">
        <v>827</v>
      </c>
      <c r="F36" s="24"/>
      <c r="G36" s="25"/>
      <c r="H36" s="25"/>
      <c r="I36" s="27"/>
      <c r="J36" s="25">
        <v>12500.0</v>
      </c>
      <c r="K36" s="25"/>
      <c r="L36" s="25"/>
      <c r="M36" s="25"/>
      <c r="N36" s="25"/>
      <c r="O36" s="28"/>
      <c r="P36" s="25"/>
      <c r="Q36" s="24">
        <v>12500.0</v>
      </c>
      <c r="R36" s="29">
        <f t="shared" si="2"/>
        <v>0</v>
      </c>
      <c r="S36" s="30" t="s">
        <v>230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72">
        <v>33.0</v>
      </c>
      <c r="B37" s="20">
        <v>45043.0</v>
      </c>
      <c r="C37" s="84" t="s">
        <v>2014</v>
      </c>
      <c r="D37" s="22">
        <v>77024.0</v>
      </c>
      <c r="E37" s="23" t="s">
        <v>2015</v>
      </c>
      <c r="F37" s="24"/>
      <c r="G37" s="25"/>
      <c r="H37" s="25"/>
      <c r="I37" s="27"/>
      <c r="J37" s="25">
        <v>7300.0</v>
      </c>
      <c r="K37" s="25"/>
      <c r="L37" s="25"/>
      <c r="M37" s="25"/>
      <c r="N37" s="25"/>
      <c r="O37" s="28"/>
      <c r="P37" s="25"/>
      <c r="Q37" s="24">
        <v>7300.0</v>
      </c>
      <c r="R37" s="29">
        <f t="shared" si="2"/>
        <v>0</v>
      </c>
      <c r="S37" s="30" t="s">
        <v>28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72">
        <v>34.0</v>
      </c>
      <c r="B38" s="20">
        <v>45043.0</v>
      </c>
      <c r="C38" s="84" t="s">
        <v>2016</v>
      </c>
      <c r="D38" s="22">
        <v>52083.0</v>
      </c>
      <c r="E38" s="23" t="s">
        <v>609</v>
      </c>
      <c r="F38" s="24"/>
      <c r="G38" s="25"/>
      <c r="H38" s="25">
        <v>53800.0</v>
      </c>
      <c r="I38" s="27"/>
      <c r="J38" s="25"/>
      <c r="K38" s="25"/>
      <c r="L38" s="25"/>
      <c r="M38" s="25"/>
      <c r="N38" s="25"/>
      <c r="O38" s="28"/>
      <c r="P38" s="25"/>
      <c r="Q38" s="24">
        <v>53800.0</v>
      </c>
      <c r="R38" s="29">
        <f t="shared" si="2"/>
        <v>0</v>
      </c>
      <c r="S38" s="30" t="s">
        <v>45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72">
        <v>35.0</v>
      </c>
      <c r="B39" s="20">
        <v>45043.0</v>
      </c>
      <c r="C39" s="84" t="s">
        <v>2017</v>
      </c>
      <c r="D39" s="22">
        <v>42071.0</v>
      </c>
      <c r="E39" s="23" t="s">
        <v>283</v>
      </c>
      <c r="F39" s="24"/>
      <c r="G39" s="25"/>
      <c r="H39" s="25"/>
      <c r="I39" s="27"/>
      <c r="J39" s="25">
        <v>2500.0</v>
      </c>
      <c r="K39" s="25"/>
      <c r="L39" s="25"/>
      <c r="M39" s="25"/>
      <c r="N39" s="25"/>
      <c r="O39" s="28"/>
      <c r="P39" s="25"/>
      <c r="Q39" s="24">
        <v>2500.0</v>
      </c>
      <c r="R39" s="29">
        <f t="shared" si="2"/>
        <v>0</v>
      </c>
      <c r="S39" s="30" t="s">
        <v>49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72">
        <v>36.0</v>
      </c>
      <c r="B40" s="20">
        <v>45043.0</v>
      </c>
      <c r="C40" s="84" t="s">
        <v>2018</v>
      </c>
      <c r="D40" s="22">
        <v>51017.0</v>
      </c>
      <c r="E40" s="23" t="s">
        <v>40</v>
      </c>
      <c r="F40" s="24"/>
      <c r="G40" s="25"/>
      <c r="H40" s="25">
        <v>32500.0</v>
      </c>
      <c r="I40" s="27"/>
      <c r="J40" s="25"/>
      <c r="K40" s="25"/>
      <c r="L40" s="25"/>
      <c r="M40" s="25"/>
      <c r="N40" s="25"/>
      <c r="O40" s="28"/>
      <c r="P40" s="25"/>
      <c r="Q40" s="24">
        <v>32500.0</v>
      </c>
      <c r="R40" s="29">
        <f t="shared" si="2"/>
        <v>0</v>
      </c>
      <c r="S40" s="30" t="s">
        <v>45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72">
        <v>37.0</v>
      </c>
      <c r="B41" s="20">
        <v>45043.0</v>
      </c>
      <c r="C41" s="84" t="s">
        <v>2019</v>
      </c>
      <c r="D41" s="22">
        <v>77025.0</v>
      </c>
      <c r="E41" s="23" t="s">
        <v>2020</v>
      </c>
      <c r="F41" s="24"/>
      <c r="G41" s="25"/>
      <c r="H41" s="25"/>
      <c r="I41" s="27">
        <v>7300.0</v>
      </c>
      <c r="J41" s="25"/>
      <c r="K41" s="25"/>
      <c r="L41" s="25"/>
      <c r="M41" s="25"/>
      <c r="N41" s="25"/>
      <c r="O41" s="28"/>
      <c r="P41" s="25"/>
      <c r="Q41" s="24">
        <v>7300.0</v>
      </c>
      <c r="R41" s="29">
        <f t="shared" si="2"/>
        <v>0</v>
      </c>
      <c r="S41" s="30" t="s">
        <v>28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72">
        <v>38.0</v>
      </c>
      <c r="B42" s="20">
        <v>45043.0</v>
      </c>
      <c r="C42" s="84" t="s">
        <v>2021</v>
      </c>
      <c r="D42" s="22">
        <v>71064.0</v>
      </c>
      <c r="E42" s="23" t="s">
        <v>2022</v>
      </c>
      <c r="F42" s="24"/>
      <c r="G42" s="25"/>
      <c r="H42" s="25"/>
      <c r="I42" s="27">
        <v>450.0</v>
      </c>
      <c r="J42" s="25"/>
      <c r="K42" s="25"/>
      <c r="L42" s="25"/>
      <c r="M42" s="25"/>
      <c r="N42" s="25"/>
      <c r="O42" s="28"/>
      <c r="P42" s="25"/>
      <c r="Q42" s="24">
        <v>450.0</v>
      </c>
      <c r="R42" s="29">
        <f t="shared" si="2"/>
        <v>0</v>
      </c>
      <c r="S42" s="30" t="s">
        <v>28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72">
        <v>39.0</v>
      </c>
      <c r="B43" s="20">
        <v>45043.0</v>
      </c>
      <c r="C43" s="84" t="s">
        <v>2023</v>
      </c>
      <c r="D43" s="22">
        <v>76937.0</v>
      </c>
      <c r="E43" s="23" t="s">
        <v>1764</v>
      </c>
      <c r="F43" s="24"/>
      <c r="G43" s="25"/>
      <c r="H43" s="25"/>
      <c r="I43" s="27">
        <v>7000.0</v>
      </c>
      <c r="J43" s="25"/>
      <c r="K43" s="25"/>
      <c r="L43" s="25"/>
      <c r="M43" s="25"/>
      <c r="N43" s="25"/>
      <c r="O43" s="28"/>
      <c r="P43" s="25"/>
      <c r="Q43" s="24">
        <v>7000.0</v>
      </c>
      <c r="R43" s="29">
        <f t="shared" si="2"/>
        <v>0</v>
      </c>
      <c r="S43" s="30" t="s">
        <v>28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72">
        <v>40.0</v>
      </c>
      <c r="B44" s="20">
        <v>45043.0</v>
      </c>
      <c r="C44" s="84" t="s">
        <v>2024</v>
      </c>
      <c r="D44" s="22">
        <v>50306.0</v>
      </c>
      <c r="E44" s="23" t="s">
        <v>2025</v>
      </c>
      <c r="F44" s="24"/>
      <c r="G44" s="25">
        <v>2600.0</v>
      </c>
      <c r="H44" s="25"/>
      <c r="I44" s="27"/>
      <c r="J44" s="25"/>
      <c r="K44" s="25"/>
      <c r="L44" s="25"/>
      <c r="M44" s="25"/>
      <c r="N44" s="25"/>
      <c r="O44" s="28"/>
      <c r="P44" s="25"/>
      <c r="Q44" s="24">
        <v>2600.0</v>
      </c>
      <c r="R44" s="29">
        <f t="shared" si="2"/>
        <v>0</v>
      </c>
      <c r="S44" s="30" t="s">
        <v>38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72">
        <v>41.0</v>
      </c>
      <c r="B45" s="20">
        <v>45043.0</v>
      </c>
      <c r="C45" s="84" t="s">
        <v>2026</v>
      </c>
      <c r="D45" s="22">
        <v>76937.0</v>
      </c>
      <c r="E45" s="23" t="s">
        <v>1764</v>
      </c>
      <c r="F45" s="24"/>
      <c r="G45" s="25"/>
      <c r="H45" s="25"/>
      <c r="I45" s="27">
        <v>140.0</v>
      </c>
      <c r="J45" s="25"/>
      <c r="K45" s="25"/>
      <c r="L45" s="25"/>
      <c r="M45" s="25"/>
      <c r="N45" s="25"/>
      <c r="O45" s="28"/>
      <c r="P45" s="25"/>
      <c r="Q45" s="24">
        <v>140.0</v>
      </c>
      <c r="R45" s="29">
        <f t="shared" si="2"/>
        <v>0</v>
      </c>
      <c r="S45" s="30" t="s">
        <v>230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72">
        <v>42.0</v>
      </c>
      <c r="B46" s="20">
        <v>45043.0</v>
      </c>
      <c r="C46" s="84" t="s">
        <v>2027</v>
      </c>
      <c r="D46" s="22">
        <v>53249.0</v>
      </c>
      <c r="E46" s="23" t="s">
        <v>775</v>
      </c>
      <c r="F46" s="24"/>
      <c r="G46" s="25"/>
      <c r="H46" s="25"/>
      <c r="I46" s="27"/>
      <c r="J46" s="25">
        <v>300.0</v>
      </c>
      <c r="K46" s="25"/>
      <c r="L46" s="25"/>
      <c r="M46" s="25"/>
      <c r="N46" s="25"/>
      <c r="O46" s="28"/>
      <c r="P46" s="25"/>
      <c r="Q46" s="24">
        <v>300.0</v>
      </c>
      <c r="R46" s="29">
        <f t="shared" si="2"/>
        <v>0</v>
      </c>
      <c r="S46" s="30" t="s">
        <v>28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72">
        <v>43.0</v>
      </c>
      <c r="B47" s="20">
        <v>45043.0</v>
      </c>
      <c r="C47" s="84" t="s">
        <v>2028</v>
      </c>
      <c r="D47" s="22">
        <v>53249.0</v>
      </c>
      <c r="E47" s="23" t="s">
        <v>775</v>
      </c>
      <c r="F47" s="24"/>
      <c r="G47" s="25"/>
      <c r="H47" s="25"/>
      <c r="I47" s="27"/>
      <c r="J47" s="25">
        <v>16000.0</v>
      </c>
      <c r="K47" s="25"/>
      <c r="L47" s="25"/>
      <c r="M47" s="25"/>
      <c r="N47" s="25"/>
      <c r="O47" s="28"/>
      <c r="P47" s="25"/>
      <c r="Q47" s="24">
        <v>16000.0</v>
      </c>
      <c r="R47" s="29">
        <f t="shared" si="2"/>
        <v>0</v>
      </c>
      <c r="S47" s="30" t="s">
        <v>28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72">
        <v>44.0</v>
      </c>
      <c r="B48" s="20">
        <v>45043.0</v>
      </c>
      <c r="C48" s="84" t="s">
        <v>2029</v>
      </c>
      <c r="D48" s="22">
        <v>14329.0</v>
      </c>
      <c r="E48" s="23" t="s">
        <v>289</v>
      </c>
      <c r="F48" s="24"/>
      <c r="G48" s="25"/>
      <c r="H48" s="25"/>
      <c r="I48" s="27">
        <v>2500.0</v>
      </c>
      <c r="J48" s="25"/>
      <c r="K48" s="25"/>
      <c r="L48" s="25"/>
      <c r="M48" s="25"/>
      <c r="N48" s="25"/>
      <c r="O48" s="28"/>
      <c r="P48" s="25"/>
      <c r="Q48" s="24">
        <v>2500.0</v>
      </c>
      <c r="R48" s="29">
        <f t="shared" si="2"/>
        <v>0</v>
      </c>
      <c r="S48" s="30" t="s">
        <v>230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72">
        <v>45.0</v>
      </c>
      <c r="B49" s="20">
        <v>45043.0</v>
      </c>
      <c r="C49" s="84" t="s">
        <v>2030</v>
      </c>
      <c r="D49" s="22">
        <v>74087.0</v>
      </c>
      <c r="E49" s="23" t="s">
        <v>352</v>
      </c>
      <c r="F49" s="24"/>
      <c r="G49" s="25"/>
      <c r="H49" s="25"/>
      <c r="I49" s="27">
        <v>300.0</v>
      </c>
      <c r="J49" s="25"/>
      <c r="K49" s="25"/>
      <c r="L49" s="25"/>
      <c r="M49" s="25"/>
      <c r="N49" s="25"/>
      <c r="O49" s="28"/>
      <c r="P49" s="25"/>
      <c r="Q49" s="24">
        <v>300.0</v>
      </c>
      <c r="R49" s="29">
        <f t="shared" si="2"/>
        <v>0</v>
      </c>
      <c r="S49" s="30" t="s">
        <v>49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72">
        <v>46.0</v>
      </c>
      <c r="B50" s="20">
        <v>45043.0</v>
      </c>
      <c r="C50" s="84" t="s">
        <v>2031</v>
      </c>
      <c r="D50" s="22">
        <v>48631.0</v>
      </c>
      <c r="E50" s="23" t="s">
        <v>150</v>
      </c>
      <c r="F50" s="24"/>
      <c r="G50" s="25"/>
      <c r="H50" s="25"/>
      <c r="I50" s="27">
        <v>8900.0</v>
      </c>
      <c r="J50" s="25"/>
      <c r="K50" s="25"/>
      <c r="L50" s="25"/>
      <c r="M50" s="25"/>
      <c r="N50" s="25"/>
      <c r="O50" s="28"/>
      <c r="P50" s="25"/>
      <c r="Q50" s="24">
        <v>8900.0</v>
      </c>
      <c r="R50" s="29">
        <f t="shared" si="2"/>
        <v>0</v>
      </c>
      <c r="S50" s="30" t="s">
        <v>28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72">
        <v>47.0</v>
      </c>
      <c r="B51" s="20">
        <v>45043.0</v>
      </c>
      <c r="C51" s="84" t="s">
        <v>2032</v>
      </c>
      <c r="D51" s="22">
        <v>76637.0</v>
      </c>
      <c r="E51" s="23" t="s">
        <v>2033</v>
      </c>
      <c r="F51" s="24"/>
      <c r="G51" s="25"/>
      <c r="H51" s="25"/>
      <c r="I51" s="27">
        <v>7000.0</v>
      </c>
      <c r="J51" s="25"/>
      <c r="K51" s="25"/>
      <c r="L51" s="25"/>
      <c r="M51" s="25"/>
      <c r="N51" s="25"/>
      <c r="O51" s="28"/>
      <c r="P51" s="25"/>
      <c r="Q51" s="24">
        <v>7000.0</v>
      </c>
      <c r="R51" s="29">
        <f t="shared" si="2"/>
        <v>0</v>
      </c>
      <c r="S51" s="30" t="s">
        <v>49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72">
        <v>48.0</v>
      </c>
      <c r="B52" s="20">
        <v>45043.0</v>
      </c>
      <c r="C52" s="84" t="s">
        <v>2034</v>
      </c>
      <c r="D52" s="22">
        <v>77030.0</v>
      </c>
      <c r="E52" s="23" t="s">
        <v>2035</v>
      </c>
      <c r="F52" s="24"/>
      <c r="G52" s="25"/>
      <c r="H52" s="25"/>
      <c r="I52" s="27"/>
      <c r="J52" s="25">
        <v>7300.0</v>
      </c>
      <c r="K52" s="25"/>
      <c r="L52" s="25"/>
      <c r="M52" s="25"/>
      <c r="N52" s="25"/>
      <c r="O52" s="28"/>
      <c r="P52" s="25"/>
      <c r="Q52" s="24">
        <v>7300.0</v>
      </c>
      <c r="R52" s="29">
        <f t="shared" si="2"/>
        <v>0</v>
      </c>
      <c r="S52" s="30" t="s">
        <v>38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72">
        <v>49.0</v>
      </c>
      <c r="B53" s="34">
        <v>45043.0</v>
      </c>
      <c r="C53" s="85" t="s">
        <v>2036</v>
      </c>
      <c r="D53" s="36">
        <v>77023.0</v>
      </c>
      <c r="E53" s="37" t="s">
        <v>2037</v>
      </c>
      <c r="F53" s="24"/>
      <c r="G53" s="25"/>
      <c r="H53" s="25"/>
      <c r="I53" s="27"/>
      <c r="J53" s="25">
        <v>7300.0</v>
      </c>
      <c r="K53" s="25"/>
      <c r="L53" s="25"/>
      <c r="M53" s="25"/>
      <c r="N53" s="25"/>
      <c r="O53" s="28"/>
      <c r="P53" s="25"/>
      <c r="Q53" s="24">
        <v>7300.0</v>
      </c>
      <c r="R53" s="29">
        <f t="shared" si="2"/>
        <v>0</v>
      </c>
      <c r="S53" s="30" t="s">
        <v>38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72">
        <v>50.0</v>
      </c>
      <c r="B54" s="34">
        <v>45043.0</v>
      </c>
      <c r="C54" s="85" t="s">
        <v>2038</v>
      </c>
      <c r="D54" s="36">
        <v>77032.0</v>
      </c>
      <c r="E54" s="37" t="s">
        <v>2039</v>
      </c>
      <c r="F54" s="24"/>
      <c r="G54" s="25"/>
      <c r="H54" s="25"/>
      <c r="I54" s="27">
        <v>7300.0</v>
      </c>
      <c r="J54" s="25"/>
      <c r="K54" s="25"/>
      <c r="L54" s="25"/>
      <c r="M54" s="25"/>
      <c r="N54" s="25"/>
      <c r="O54" s="28"/>
      <c r="P54" s="25"/>
      <c r="Q54" s="24">
        <v>7300.0</v>
      </c>
      <c r="R54" s="29">
        <f t="shared" si="2"/>
        <v>0</v>
      </c>
      <c r="S54" s="30" t="s">
        <v>28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72">
        <v>51.0</v>
      </c>
      <c r="B55" s="34">
        <v>45043.0</v>
      </c>
      <c r="C55" s="85" t="s">
        <v>2040</v>
      </c>
      <c r="D55" s="36">
        <v>54763.0</v>
      </c>
      <c r="E55" s="37" t="s">
        <v>172</v>
      </c>
      <c r="F55" s="24"/>
      <c r="G55" s="25"/>
      <c r="H55" s="25"/>
      <c r="I55" s="27">
        <v>350.0</v>
      </c>
      <c r="J55" s="25"/>
      <c r="K55" s="25"/>
      <c r="L55" s="25"/>
      <c r="M55" s="25"/>
      <c r="N55" s="25"/>
      <c r="O55" s="28"/>
      <c r="P55" s="25"/>
      <c r="Q55" s="24">
        <v>350.0</v>
      </c>
      <c r="R55" s="29">
        <f t="shared" si="2"/>
        <v>0</v>
      </c>
      <c r="S55" s="30" t="s">
        <v>28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72">
        <v>52.0</v>
      </c>
      <c r="B56" s="34">
        <v>45043.0</v>
      </c>
      <c r="C56" s="85" t="s">
        <v>2041</v>
      </c>
      <c r="D56" s="36">
        <v>54764.0</v>
      </c>
      <c r="E56" s="37" t="s">
        <v>223</v>
      </c>
      <c r="F56" s="24"/>
      <c r="G56" s="25"/>
      <c r="H56" s="25"/>
      <c r="I56" s="27">
        <v>350.0</v>
      </c>
      <c r="J56" s="25"/>
      <c r="K56" s="25"/>
      <c r="L56" s="25"/>
      <c r="M56" s="25"/>
      <c r="N56" s="25"/>
      <c r="O56" s="28"/>
      <c r="P56" s="25"/>
      <c r="Q56" s="24">
        <v>350.0</v>
      </c>
      <c r="R56" s="29">
        <f t="shared" si="2"/>
        <v>0</v>
      </c>
      <c r="S56" s="30" t="s">
        <v>28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72">
        <v>53.0</v>
      </c>
      <c r="B57" s="34">
        <v>45042.0</v>
      </c>
      <c r="C57" s="85" t="s">
        <v>2042</v>
      </c>
      <c r="D57" s="36">
        <v>56132.0</v>
      </c>
      <c r="E57" s="37" t="s">
        <v>2043</v>
      </c>
      <c r="F57" s="24"/>
      <c r="G57" s="25"/>
      <c r="H57" s="25">
        <v>3600.0</v>
      </c>
      <c r="I57" s="27"/>
      <c r="J57" s="25"/>
      <c r="K57" s="25"/>
      <c r="L57" s="25"/>
      <c r="M57" s="25"/>
      <c r="N57" s="25"/>
      <c r="O57" s="28"/>
      <c r="P57" s="25"/>
      <c r="Q57" s="24">
        <v>3600.0</v>
      </c>
      <c r="R57" s="29">
        <f t="shared" si="2"/>
        <v>0</v>
      </c>
      <c r="S57" s="30"/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72">
        <v>54.0</v>
      </c>
      <c r="B58" s="34">
        <v>45043.0</v>
      </c>
      <c r="C58" s="85" t="s">
        <v>2044</v>
      </c>
      <c r="D58" s="36">
        <v>21828.0</v>
      </c>
      <c r="E58" s="37" t="s">
        <v>759</v>
      </c>
      <c r="F58" s="24"/>
      <c r="G58" s="25"/>
      <c r="H58" s="25"/>
      <c r="I58" s="27"/>
      <c r="J58" s="25"/>
      <c r="K58" s="25"/>
      <c r="L58" s="25"/>
      <c r="M58" s="25"/>
      <c r="N58" s="25">
        <v>5150.0</v>
      </c>
      <c r="O58" s="28"/>
      <c r="P58" s="25"/>
      <c r="Q58" s="24">
        <v>5150.0</v>
      </c>
      <c r="R58" s="29">
        <f t="shared" si="2"/>
        <v>0</v>
      </c>
      <c r="S58" s="30"/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72">
        <v>55.0</v>
      </c>
      <c r="B59" s="34">
        <v>45043.0</v>
      </c>
      <c r="C59" s="85" t="s">
        <v>2045</v>
      </c>
      <c r="D59" s="36">
        <v>77008.0</v>
      </c>
      <c r="E59" s="37" t="s">
        <v>2046</v>
      </c>
      <c r="F59" s="24"/>
      <c r="G59" s="25"/>
      <c r="H59" s="25"/>
      <c r="I59" s="27"/>
      <c r="J59" s="25"/>
      <c r="K59" s="25">
        <v>7000.0</v>
      </c>
      <c r="L59" s="25"/>
      <c r="M59" s="25"/>
      <c r="N59" s="25"/>
      <c r="O59" s="28"/>
      <c r="P59" s="25"/>
      <c r="Q59" s="24">
        <v>7000.0</v>
      </c>
      <c r="R59" s="29">
        <f t="shared" si="2"/>
        <v>0</v>
      </c>
      <c r="S59" s="30"/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72">
        <v>56.0</v>
      </c>
      <c r="B60" s="34">
        <v>45043.0</v>
      </c>
      <c r="C60" s="85" t="s">
        <v>2047</v>
      </c>
      <c r="D60" s="36">
        <v>10006.0</v>
      </c>
      <c r="E60" s="37" t="s">
        <v>180</v>
      </c>
      <c r="F60" s="24"/>
      <c r="G60" s="25"/>
      <c r="H60" s="25">
        <v>17500.0</v>
      </c>
      <c r="I60" s="27"/>
      <c r="J60" s="25"/>
      <c r="K60" s="25"/>
      <c r="L60" s="25"/>
      <c r="M60" s="25"/>
      <c r="N60" s="25"/>
      <c r="O60" s="28"/>
      <c r="P60" s="25"/>
      <c r="Q60" s="24">
        <v>17500.0</v>
      </c>
      <c r="R60" s="29">
        <f t="shared" si="2"/>
        <v>0</v>
      </c>
      <c r="S60" s="30"/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72">
        <v>57.0</v>
      </c>
      <c r="B61" s="34">
        <v>45043.0</v>
      </c>
      <c r="C61" s="85" t="s">
        <v>2048</v>
      </c>
      <c r="D61" s="36">
        <v>31927.0</v>
      </c>
      <c r="E61" s="37" t="s">
        <v>214</v>
      </c>
      <c r="F61" s="24"/>
      <c r="G61" s="25"/>
      <c r="H61" s="25"/>
      <c r="I61" s="27"/>
      <c r="J61" s="25"/>
      <c r="K61" s="25"/>
      <c r="L61" s="25"/>
      <c r="M61" s="25"/>
      <c r="N61" s="25">
        <v>4100.0</v>
      </c>
      <c r="O61" s="28"/>
      <c r="P61" s="25"/>
      <c r="Q61" s="24">
        <v>4100.0</v>
      </c>
      <c r="R61" s="29">
        <f t="shared" si="2"/>
        <v>0</v>
      </c>
      <c r="S61" s="30"/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72">
        <v>58.0</v>
      </c>
      <c r="B62" s="34">
        <v>45043.0</v>
      </c>
      <c r="C62" s="85" t="s">
        <v>2049</v>
      </c>
      <c r="D62" s="36">
        <v>31927.0</v>
      </c>
      <c r="E62" s="37" t="s">
        <v>214</v>
      </c>
      <c r="F62" s="24"/>
      <c r="G62" s="25"/>
      <c r="H62" s="25"/>
      <c r="I62" s="27"/>
      <c r="J62" s="25"/>
      <c r="K62" s="25"/>
      <c r="L62" s="25"/>
      <c r="M62" s="25"/>
      <c r="N62" s="25">
        <v>1250.0</v>
      </c>
      <c r="O62" s="28"/>
      <c r="P62" s="25"/>
      <c r="Q62" s="24">
        <v>1250.0</v>
      </c>
      <c r="R62" s="29">
        <f t="shared" si="2"/>
        <v>0</v>
      </c>
      <c r="S62" s="30"/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72">
        <v>59.0</v>
      </c>
      <c r="B63" s="34">
        <v>45043.0</v>
      </c>
      <c r="C63" s="85" t="s">
        <v>2050</v>
      </c>
      <c r="D63" s="36">
        <v>50413.0</v>
      </c>
      <c r="E63" s="37" t="s">
        <v>2051</v>
      </c>
      <c r="F63" s="24"/>
      <c r="G63" s="25"/>
      <c r="H63" s="25"/>
      <c r="I63" s="27"/>
      <c r="J63" s="25"/>
      <c r="K63" s="25">
        <v>5000.0</v>
      </c>
      <c r="L63" s="25"/>
      <c r="M63" s="25"/>
      <c r="N63" s="25"/>
      <c r="O63" s="28"/>
      <c r="P63" s="25"/>
      <c r="Q63" s="24">
        <v>5000.0</v>
      </c>
      <c r="R63" s="29">
        <f t="shared" si="2"/>
        <v>0</v>
      </c>
      <c r="S63" s="30"/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72">
        <v>60.0</v>
      </c>
      <c r="B64" s="34">
        <v>45043.0</v>
      </c>
      <c r="C64" s="85" t="s">
        <v>2052</v>
      </c>
      <c r="D64" s="36">
        <v>31927.0</v>
      </c>
      <c r="E64" s="37" t="s">
        <v>214</v>
      </c>
      <c r="F64" s="24"/>
      <c r="G64" s="25"/>
      <c r="H64" s="25"/>
      <c r="I64" s="27"/>
      <c r="J64" s="25"/>
      <c r="K64" s="25"/>
      <c r="L64" s="25"/>
      <c r="M64" s="25"/>
      <c r="N64" s="25">
        <v>3400.0</v>
      </c>
      <c r="O64" s="28"/>
      <c r="P64" s="25"/>
      <c r="Q64" s="24">
        <v>3400.0</v>
      </c>
      <c r="R64" s="29">
        <f t="shared" si="2"/>
        <v>0</v>
      </c>
      <c r="S64" s="30"/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72"/>
      <c r="B65" s="34"/>
      <c r="C65" s="85"/>
      <c r="D65" s="36"/>
      <c r="E65" s="37"/>
      <c r="F65" s="24"/>
      <c r="G65" s="25"/>
      <c r="H65" s="25"/>
      <c r="I65" s="27"/>
      <c r="J65" s="25"/>
      <c r="K65" s="25"/>
      <c r="L65" s="25"/>
      <c r="M65" s="25"/>
      <c r="N65" s="25"/>
      <c r="O65" s="28"/>
      <c r="P65" s="25"/>
      <c r="Q65" s="24"/>
      <c r="R65" s="29">
        <f t="shared" si="2"/>
        <v>0</v>
      </c>
      <c r="S65" s="30"/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9"/>
      <c r="B66" s="39"/>
      <c r="C66" s="81"/>
      <c r="D66" s="82"/>
      <c r="E66" s="83"/>
      <c r="F66" s="42">
        <f t="shared" ref="F66:Q66" si="3">SUM(F5:F65)</f>
        <v>0</v>
      </c>
      <c r="G66" s="42">
        <f t="shared" si="3"/>
        <v>2600</v>
      </c>
      <c r="H66" s="42">
        <f t="shared" si="3"/>
        <v>107400</v>
      </c>
      <c r="I66" s="42">
        <f t="shared" si="3"/>
        <v>222745</v>
      </c>
      <c r="J66" s="42">
        <f t="shared" si="3"/>
        <v>110840</v>
      </c>
      <c r="K66" s="42">
        <f t="shared" si="3"/>
        <v>19300</v>
      </c>
      <c r="L66" s="42">
        <f t="shared" si="3"/>
        <v>0</v>
      </c>
      <c r="M66" s="42">
        <f t="shared" si="3"/>
        <v>0</v>
      </c>
      <c r="N66" s="42">
        <f t="shared" si="3"/>
        <v>16300</v>
      </c>
      <c r="O66" s="42">
        <f t="shared" si="3"/>
        <v>0</v>
      </c>
      <c r="P66" s="42">
        <f t="shared" si="3"/>
        <v>0</v>
      </c>
      <c r="Q66" s="56">
        <f t="shared" si="3"/>
        <v>479185</v>
      </c>
      <c r="R66" s="29">
        <v>0.0</v>
      </c>
      <c r="S66" s="44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</row>
    <row r="67">
      <c r="A67" s="46"/>
      <c r="B67" s="40"/>
      <c r="C67" s="40"/>
      <c r="D67" s="40"/>
      <c r="E67" s="41"/>
      <c r="F67" s="47">
        <f>F66+G66+H66+I66+J66+K66+L66+M66+N66+O66+P66</f>
        <v>479185</v>
      </c>
      <c r="G67" s="8"/>
      <c r="H67" s="8"/>
      <c r="I67" s="8"/>
      <c r="J67" s="8"/>
      <c r="K67" s="8"/>
      <c r="L67" s="9"/>
      <c r="M67" s="48"/>
      <c r="N67" s="48"/>
      <c r="O67" s="48"/>
      <c r="P67" s="48"/>
      <c r="Q67" s="49" t="s">
        <v>37</v>
      </c>
      <c r="R67" s="45"/>
      <c r="S67" s="50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</row>
    <row r="68">
      <c r="A68" s="10"/>
      <c r="B68" s="51"/>
      <c r="C68" s="51"/>
      <c r="D68" s="51"/>
      <c r="E68" s="10"/>
      <c r="F68" s="5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1"/>
      <c r="C69" s="51"/>
      <c r="D69" s="51"/>
      <c r="E69" s="10"/>
      <c r="F69" s="5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52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1"/>
      <c r="C70" s="51"/>
      <c r="D70" s="51"/>
      <c r="E70" s="10"/>
      <c r="F70" s="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 t="s">
        <v>37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52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1"/>
      <c r="C85" s="51"/>
      <c r="D85" s="51"/>
      <c r="E85" s="10"/>
      <c r="F85" s="5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1"/>
      <c r="C86" s="51"/>
      <c r="D86" s="51"/>
      <c r="E86" s="10"/>
      <c r="F86" s="5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1"/>
      <c r="C87" s="51"/>
      <c r="D87" s="51"/>
      <c r="E87" s="10"/>
      <c r="F87" s="5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1"/>
      <c r="C88" s="51"/>
      <c r="D88" s="51"/>
      <c r="E88" s="10"/>
      <c r="F88" s="5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1"/>
      <c r="C89" s="51"/>
      <c r="D89" s="51"/>
      <c r="E89" s="10"/>
      <c r="F89" s="5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3"/>
      <c r="C1024" s="53"/>
      <c r="D1024" s="53"/>
      <c r="E1024" s="4"/>
      <c r="F1024" s="5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3"/>
      <c r="C1025" s="53"/>
      <c r="D1025" s="53"/>
      <c r="E1025" s="4"/>
      <c r="F1025" s="5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3"/>
      <c r="C1026" s="53"/>
      <c r="D1026" s="53"/>
      <c r="E1026" s="4"/>
      <c r="F1026" s="5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</sheetData>
  <mergeCells count="17">
    <mergeCell ref="E2:E4"/>
    <mergeCell ref="F3:F4"/>
    <mergeCell ref="G3:H3"/>
    <mergeCell ref="I3:J3"/>
    <mergeCell ref="K3:K4"/>
    <mergeCell ref="L3:L4"/>
    <mergeCell ref="F67:L67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38"/>
    <col customWidth="1" min="4" max="4" width="10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5.0"/>
  </cols>
  <sheetData>
    <row r="1" ht="51.0" customHeight="1">
      <c r="A1" s="87" t="s">
        <v>2053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72">
        <v>1.0</v>
      </c>
      <c r="B5" s="20">
        <v>45044.0</v>
      </c>
      <c r="C5" s="84" t="s">
        <v>2054</v>
      </c>
      <c r="D5" s="22">
        <v>52771.0</v>
      </c>
      <c r="E5" s="23" t="s">
        <v>2055</v>
      </c>
      <c r="F5" s="24"/>
      <c r="G5" s="25"/>
      <c r="H5" s="25"/>
      <c r="I5" s="26"/>
      <c r="J5" s="27">
        <v>10000.0</v>
      </c>
      <c r="K5" s="25"/>
      <c r="L5" s="28"/>
      <c r="M5" s="25"/>
      <c r="N5" s="25"/>
      <c r="O5" s="28"/>
      <c r="P5" s="25"/>
      <c r="Q5" s="24">
        <v>10000.0</v>
      </c>
      <c r="R5" s="29">
        <f t="shared" ref="R5:R25" si="1">F5+G5+H5+I5+J5+K5+L5+M5+N5+O5+P5-Q5</f>
        <v>0</v>
      </c>
      <c r="S5" s="30" t="s">
        <v>246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72">
        <v>2.0</v>
      </c>
      <c r="B6" s="20">
        <v>45044.0</v>
      </c>
      <c r="C6" s="84" t="s">
        <v>2056</v>
      </c>
      <c r="D6" s="22">
        <v>52396.0</v>
      </c>
      <c r="E6" s="23" t="s">
        <v>484</v>
      </c>
      <c r="F6" s="24"/>
      <c r="G6" s="25"/>
      <c r="H6" s="25"/>
      <c r="I6" s="27"/>
      <c r="J6" s="25">
        <v>5000.0</v>
      </c>
      <c r="K6" s="25"/>
      <c r="L6" s="28"/>
      <c r="M6" s="28"/>
      <c r="N6" s="25"/>
      <c r="O6" s="28"/>
      <c r="P6" s="28"/>
      <c r="Q6" s="24">
        <v>5000.0</v>
      </c>
      <c r="R6" s="29">
        <f t="shared" si="1"/>
        <v>0</v>
      </c>
      <c r="S6" s="30" t="s">
        <v>246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72">
        <v>3.0</v>
      </c>
      <c r="B7" s="20">
        <v>45044.0</v>
      </c>
      <c r="C7" s="84" t="s">
        <v>2057</v>
      </c>
      <c r="D7" s="22">
        <v>54242.0</v>
      </c>
      <c r="E7" s="23" t="s">
        <v>488</v>
      </c>
      <c r="F7" s="24"/>
      <c r="G7" s="25"/>
      <c r="H7" s="25"/>
      <c r="I7" s="27"/>
      <c r="J7" s="25">
        <v>5000.0</v>
      </c>
      <c r="K7" s="25"/>
      <c r="L7" s="28"/>
      <c r="M7" s="25"/>
      <c r="N7" s="25"/>
      <c r="O7" s="28"/>
      <c r="P7" s="28"/>
      <c r="Q7" s="24">
        <v>5000.0</v>
      </c>
      <c r="R7" s="29">
        <f t="shared" si="1"/>
        <v>0</v>
      </c>
      <c r="S7" s="30" t="s">
        <v>246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72">
        <v>4.0</v>
      </c>
      <c r="B8" s="20">
        <v>45044.0</v>
      </c>
      <c r="C8" s="84" t="s">
        <v>2058</v>
      </c>
      <c r="D8" s="22">
        <v>52808.0</v>
      </c>
      <c r="E8" s="23" t="s">
        <v>490</v>
      </c>
      <c r="F8" s="24"/>
      <c r="G8" s="25"/>
      <c r="H8" s="25"/>
      <c r="I8" s="27"/>
      <c r="J8" s="25">
        <v>5000.0</v>
      </c>
      <c r="K8" s="25"/>
      <c r="L8" s="28"/>
      <c r="M8" s="28"/>
      <c r="N8" s="25"/>
      <c r="O8" s="28"/>
      <c r="P8" s="28"/>
      <c r="Q8" s="24">
        <v>5000.0</v>
      </c>
      <c r="R8" s="29">
        <f t="shared" si="1"/>
        <v>0</v>
      </c>
      <c r="S8" s="30" t="s">
        <v>246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72">
        <v>5.0</v>
      </c>
      <c r="B9" s="20">
        <v>45044.0</v>
      </c>
      <c r="C9" s="84" t="s">
        <v>2059</v>
      </c>
      <c r="D9" s="22">
        <v>48772.0</v>
      </c>
      <c r="E9" s="23" t="s">
        <v>1679</v>
      </c>
      <c r="F9" s="24"/>
      <c r="G9" s="25"/>
      <c r="H9" s="25"/>
      <c r="I9" s="27"/>
      <c r="J9" s="25">
        <v>5000.0</v>
      </c>
      <c r="K9" s="25"/>
      <c r="L9" s="28"/>
      <c r="M9" s="28"/>
      <c r="N9" s="25"/>
      <c r="O9" s="28"/>
      <c r="P9" s="28"/>
      <c r="Q9" s="24">
        <v>5000.0</v>
      </c>
      <c r="R9" s="29">
        <f t="shared" si="1"/>
        <v>0</v>
      </c>
      <c r="S9" s="30" t="s">
        <v>246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72">
        <v>6.0</v>
      </c>
      <c r="B10" s="20">
        <v>45044.0</v>
      </c>
      <c r="C10" s="84" t="s">
        <v>2060</v>
      </c>
      <c r="D10" s="22">
        <v>35518.0</v>
      </c>
      <c r="E10" s="23" t="s">
        <v>500</v>
      </c>
      <c r="F10" s="24"/>
      <c r="G10" s="25"/>
      <c r="H10" s="25"/>
      <c r="I10" s="27">
        <v>2650.0</v>
      </c>
      <c r="J10" s="25"/>
      <c r="K10" s="25"/>
      <c r="L10" s="25"/>
      <c r="M10" s="25"/>
      <c r="N10" s="25"/>
      <c r="O10" s="28"/>
      <c r="P10" s="28"/>
      <c r="Q10" s="24">
        <v>2650.0</v>
      </c>
      <c r="R10" s="29">
        <f t="shared" si="1"/>
        <v>0</v>
      </c>
      <c r="S10" s="30" t="s">
        <v>246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72">
        <v>7.0</v>
      </c>
      <c r="B11" s="20">
        <v>45044.0</v>
      </c>
      <c r="C11" s="84" t="s">
        <v>2061</v>
      </c>
      <c r="D11" s="22">
        <v>54317.0</v>
      </c>
      <c r="E11" s="23" t="s">
        <v>2062</v>
      </c>
      <c r="F11" s="24"/>
      <c r="G11" s="25"/>
      <c r="H11" s="25"/>
      <c r="I11" s="27">
        <v>5000.0</v>
      </c>
      <c r="J11" s="25"/>
      <c r="K11" s="25"/>
      <c r="L11" s="25"/>
      <c r="M11" s="25"/>
      <c r="N11" s="25"/>
      <c r="O11" s="28"/>
      <c r="P11" s="28"/>
      <c r="Q11" s="24">
        <v>5000.0</v>
      </c>
      <c r="R11" s="29">
        <f t="shared" si="1"/>
        <v>0</v>
      </c>
      <c r="S11" s="30" t="s">
        <v>230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72">
        <v>8.0</v>
      </c>
      <c r="B12" s="20">
        <v>45044.0</v>
      </c>
      <c r="C12" s="84" t="s">
        <v>2063</v>
      </c>
      <c r="D12" s="22">
        <v>45096.0</v>
      </c>
      <c r="E12" s="23" t="s">
        <v>253</v>
      </c>
      <c r="F12" s="24"/>
      <c r="G12" s="25"/>
      <c r="H12" s="25"/>
      <c r="I12" s="27">
        <v>10000.0</v>
      </c>
      <c r="J12" s="25"/>
      <c r="K12" s="25"/>
      <c r="L12" s="25"/>
      <c r="M12" s="25"/>
      <c r="N12" s="25"/>
      <c r="O12" s="28"/>
      <c r="P12" s="28"/>
      <c r="Q12" s="24">
        <v>10000.0</v>
      </c>
      <c r="R12" s="29">
        <f t="shared" si="1"/>
        <v>0</v>
      </c>
      <c r="S12" s="30" t="s">
        <v>230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72">
        <v>9.0</v>
      </c>
      <c r="B13" s="20">
        <v>45044.0</v>
      </c>
      <c r="C13" s="84" t="s">
        <v>2064</v>
      </c>
      <c r="D13" s="22">
        <v>62005.0</v>
      </c>
      <c r="E13" s="23" t="s">
        <v>2065</v>
      </c>
      <c r="F13" s="24"/>
      <c r="G13" s="55"/>
      <c r="H13" s="25"/>
      <c r="I13" s="27">
        <v>7000.0</v>
      </c>
      <c r="J13" s="25"/>
      <c r="K13" s="25"/>
      <c r="L13" s="25"/>
      <c r="M13" s="25"/>
      <c r="N13" s="25"/>
      <c r="O13" s="28"/>
      <c r="P13" s="28"/>
      <c r="Q13" s="24">
        <v>7000.0</v>
      </c>
      <c r="R13" s="29">
        <f t="shared" si="1"/>
        <v>0</v>
      </c>
      <c r="S13" s="30" t="s">
        <v>230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72">
        <v>10.0</v>
      </c>
      <c r="B14" s="20">
        <v>45044.0</v>
      </c>
      <c r="C14" s="84" t="s">
        <v>2066</v>
      </c>
      <c r="D14" s="22">
        <v>71811.0</v>
      </c>
      <c r="E14" s="23" t="s">
        <v>2067</v>
      </c>
      <c r="F14" s="24"/>
      <c r="G14" s="25"/>
      <c r="H14" s="25"/>
      <c r="I14" s="27">
        <v>11500.0</v>
      </c>
      <c r="J14" s="25"/>
      <c r="K14" s="25"/>
      <c r="L14" s="25"/>
      <c r="M14" s="25"/>
      <c r="N14" s="25"/>
      <c r="O14" s="28"/>
      <c r="P14" s="28"/>
      <c r="Q14" s="24">
        <v>11500.0</v>
      </c>
      <c r="R14" s="29">
        <f t="shared" si="1"/>
        <v>0</v>
      </c>
      <c r="S14" s="30" t="s">
        <v>246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72">
        <v>11.0</v>
      </c>
      <c r="B15" s="20">
        <v>45044.0</v>
      </c>
      <c r="C15" s="84" t="s">
        <v>2068</v>
      </c>
      <c r="D15" s="22">
        <v>62003.0</v>
      </c>
      <c r="E15" s="23" t="s">
        <v>2069</v>
      </c>
      <c r="F15" s="24"/>
      <c r="G15" s="25"/>
      <c r="H15" s="25"/>
      <c r="I15" s="27">
        <v>7000.0</v>
      </c>
      <c r="J15" s="25"/>
      <c r="K15" s="25"/>
      <c r="L15" s="25"/>
      <c r="M15" s="25"/>
      <c r="N15" s="25"/>
      <c r="O15" s="28"/>
      <c r="P15" s="28"/>
      <c r="Q15" s="24">
        <v>7000.0</v>
      </c>
      <c r="R15" s="29">
        <f t="shared" si="1"/>
        <v>0</v>
      </c>
      <c r="S15" s="30" t="s">
        <v>230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72">
        <v>12.0</v>
      </c>
      <c r="B16" s="20">
        <v>45044.0</v>
      </c>
      <c r="C16" s="84" t="s">
        <v>2070</v>
      </c>
      <c r="D16" s="22">
        <v>51946.0</v>
      </c>
      <c r="E16" s="23" t="s">
        <v>2071</v>
      </c>
      <c r="F16" s="24"/>
      <c r="G16" s="25"/>
      <c r="H16" s="25"/>
      <c r="I16" s="27">
        <v>5000.0</v>
      </c>
      <c r="J16" s="25"/>
      <c r="K16" s="25"/>
      <c r="L16" s="25"/>
      <c r="M16" s="25"/>
      <c r="N16" s="25"/>
      <c r="O16" s="28"/>
      <c r="P16" s="28"/>
      <c r="Q16" s="24">
        <v>5000.0</v>
      </c>
      <c r="R16" s="29">
        <f t="shared" si="1"/>
        <v>0</v>
      </c>
      <c r="S16" s="30" t="s">
        <v>230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72">
        <v>13.0</v>
      </c>
      <c r="B17" s="20">
        <v>45044.0</v>
      </c>
      <c r="C17" s="84" t="s">
        <v>2072</v>
      </c>
      <c r="D17" s="22">
        <v>77040.0</v>
      </c>
      <c r="E17" s="23" t="s">
        <v>2073</v>
      </c>
      <c r="F17" s="24"/>
      <c r="G17" s="25"/>
      <c r="H17" s="25"/>
      <c r="I17" s="27">
        <v>7300.0</v>
      </c>
      <c r="J17" s="25"/>
      <c r="K17" s="25"/>
      <c r="L17" s="25"/>
      <c r="M17" s="25"/>
      <c r="N17" s="25"/>
      <c r="O17" s="28"/>
      <c r="P17" s="28"/>
      <c r="Q17" s="24">
        <v>7300.0</v>
      </c>
      <c r="R17" s="29">
        <f t="shared" si="1"/>
        <v>0</v>
      </c>
      <c r="S17" s="30" t="s">
        <v>25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72">
        <v>14.0</v>
      </c>
      <c r="B18" s="20">
        <v>45044.0</v>
      </c>
      <c r="C18" s="84" t="s">
        <v>2074</v>
      </c>
      <c r="D18" s="22">
        <v>77042.0</v>
      </c>
      <c r="E18" s="23" t="s">
        <v>2075</v>
      </c>
      <c r="F18" s="24"/>
      <c r="G18" s="25"/>
      <c r="H18" s="25"/>
      <c r="I18" s="27">
        <v>7300.0</v>
      </c>
      <c r="J18" s="25"/>
      <c r="K18" s="25"/>
      <c r="L18" s="25"/>
      <c r="M18" s="25"/>
      <c r="N18" s="25"/>
      <c r="O18" s="28"/>
      <c r="P18" s="28"/>
      <c r="Q18" s="24">
        <v>7300.0</v>
      </c>
      <c r="R18" s="29">
        <f t="shared" si="1"/>
        <v>0</v>
      </c>
      <c r="S18" s="30" t="s">
        <v>25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72">
        <v>15.0</v>
      </c>
      <c r="B19" s="20">
        <v>45044.0</v>
      </c>
      <c r="C19" s="84" t="s">
        <v>2076</v>
      </c>
      <c r="D19" s="22">
        <v>57499.0</v>
      </c>
      <c r="E19" s="23" t="s">
        <v>88</v>
      </c>
      <c r="F19" s="24"/>
      <c r="G19" s="25"/>
      <c r="H19" s="25"/>
      <c r="I19" s="27"/>
      <c r="J19" s="25">
        <v>32500.0</v>
      </c>
      <c r="K19" s="25"/>
      <c r="L19" s="25"/>
      <c r="M19" s="25"/>
      <c r="N19" s="25"/>
      <c r="O19" s="28"/>
      <c r="P19" s="28"/>
      <c r="Q19" s="24">
        <v>32500.0</v>
      </c>
      <c r="R19" s="29">
        <f t="shared" si="1"/>
        <v>0</v>
      </c>
      <c r="S19" s="30" t="s">
        <v>45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72">
        <v>16.0</v>
      </c>
      <c r="B20" s="20">
        <v>45044.0</v>
      </c>
      <c r="C20" s="84" t="s">
        <v>2077</v>
      </c>
      <c r="D20" s="22">
        <v>71133.0</v>
      </c>
      <c r="E20" s="23" t="s">
        <v>2078</v>
      </c>
      <c r="F20" s="24"/>
      <c r="G20" s="25"/>
      <c r="H20" s="25"/>
      <c r="I20" s="27">
        <v>6500.0</v>
      </c>
      <c r="J20" s="25"/>
      <c r="K20" s="25"/>
      <c r="L20" s="25"/>
      <c r="M20" s="25"/>
      <c r="N20" s="25"/>
      <c r="O20" s="28"/>
      <c r="P20" s="28"/>
      <c r="Q20" s="24">
        <v>6500.0</v>
      </c>
      <c r="R20" s="29">
        <f t="shared" si="1"/>
        <v>0</v>
      </c>
      <c r="S20" s="30" t="s">
        <v>25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72">
        <v>17.0</v>
      </c>
      <c r="B21" s="20">
        <v>45044.0</v>
      </c>
      <c r="C21" s="84" t="s">
        <v>2079</v>
      </c>
      <c r="D21" s="22">
        <v>77045.0</v>
      </c>
      <c r="E21" s="23" t="s">
        <v>2080</v>
      </c>
      <c r="F21" s="24"/>
      <c r="G21" s="25"/>
      <c r="H21" s="25"/>
      <c r="I21" s="27">
        <v>7300.0</v>
      </c>
      <c r="J21" s="25"/>
      <c r="K21" s="25"/>
      <c r="L21" s="25"/>
      <c r="M21" s="25"/>
      <c r="N21" s="25"/>
      <c r="O21" s="28"/>
      <c r="P21" s="28"/>
      <c r="Q21" s="24">
        <v>7300.0</v>
      </c>
      <c r="R21" s="29">
        <f t="shared" si="1"/>
        <v>0</v>
      </c>
      <c r="S21" s="30" t="s">
        <v>25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72">
        <v>18.0</v>
      </c>
      <c r="B22" s="20">
        <v>45044.0</v>
      </c>
      <c r="C22" s="84" t="s">
        <v>2081</v>
      </c>
      <c r="D22" s="22">
        <v>77012.0</v>
      </c>
      <c r="E22" s="23" t="s">
        <v>1989</v>
      </c>
      <c r="F22" s="24"/>
      <c r="G22" s="25"/>
      <c r="H22" s="25"/>
      <c r="I22" s="27">
        <v>7000.0</v>
      </c>
      <c r="J22" s="25"/>
      <c r="K22" s="25"/>
      <c r="L22" s="25"/>
      <c r="M22" s="25"/>
      <c r="N22" s="25"/>
      <c r="O22" s="28"/>
      <c r="P22" s="28"/>
      <c r="Q22" s="24">
        <v>7000.0</v>
      </c>
      <c r="R22" s="29">
        <f t="shared" si="1"/>
        <v>0</v>
      </c>
      <c r="S22" s="30" t="s">
        <v>45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72">
        <v>19.0</v>
      </c>
      <c r="B23" s="20">
        <v>45044.0</v>
      </c>
      <c r="C23" s="84" t="s">
        <v>2082</v>
      </c>
      <c r="D23" s="22">
        <v>42071.0</v>
      </c>
      <c r="E23" s="23" t="s">
        <v>283</v>
      </c>
      <c r="F23" s="24"/>
      <c r="G23" s="25"/>
      <c r="H23" s="25"/>
      <c r="I23" s="27"/>
      <c r="J23" s="25">
        <v>6450.0</v>
      </c>
      <c r="K23" s="25"/>
      <c r="L23" s="25"/>
      <c r="M23" s="25"/>
      <c r="N23" s="25"/>
      <c r="O23" s="28"/>
      <c r="P23" s="28"/>
      <c r="Q23" s="24">
        <v>6450.0</v>
      </c>
      <c r="R23" s="29">
        <f t="shared" si="1"/>
        <v>0</v>
      </c>
      <c r="S23" s="30" t="s">
        <v>49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72">
        <v>20.0</v>
      </c>
      <c r="B24" s="20">
        <v>45044.0</v>
      </c>
      <c r="C24" s="84" t="s">
        <v>2083</v>
      </c>
      <c r="D24" s="22">
        <v>66219.0</v>
      </c>
      <c r="E24" s="23" t="s">
        <v>2084</v>
      </c>
      <c r="F24" s="24"/>
      <c r="G24" s="25"/>
      <c r="H24" s="25"/>
      <c r="I24" s="27">
        <v>10000.0</v>
      </c>
      <c r="J24" s="25"/>
      <c r="K24" s="25"/>
      <c r="L24" s="25"/>
      <c r="M24" s="25"/>
      <c r="N24" s="25"/>
      <c r="O24" s="28"/>
      <c r="P24" s="28"/>
      <c r="Q24" s="24">
        <v>10000.0</v>
      </c>
      <c r="R24" s="29">
        <f t="shared" si="1"/>
        <v>0</v>
      </c>
      <c r="S24" s="30" t="s">
        <v>49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72">
        <v>21.0</v>
      </c>
      <c r="B25" s="20">
        <v>45044.0</v>
      </c>
      <c r="C25" s="84" t="s">
        <v>2085</v>
      </c>
      <c r="D25" s="22">
        <v>76650.0</v>
      </c>
      <c r="E25" s="23" t="s">
        <v>552</v>
      </c>
      <c r="F25" s="24"/>
      <c r="G25" s="25"/>
      <c r="H25" s="25"/>
      <c r="I25" s="27">
        <v>7000.0</v>
      </c>
      <c r="J25" s="25"/>
      <c r="K25" s="25"/>
      <c r="L25" s="25"/>
      <c r="M25" s="25"/>
      <c r="N25" s="25"/>
      <c r="O25" s="28"/>
      <c r="P25" s="28"/>
      <c r="Q25" s="24">
        <v>7000.0</v>
      </c>
      <c r="R25" s="29">
        <f t="shared" si="1"/>
        <v>0</v>
      </c>
      <c r="S25" s="30" t="s">
        <v>49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72">
        <v>22.0</v>
      </c>
      <c r="B26" s="20">
        <v>45044.0</v>
      </c>
      <c r="C26" s="84" t="s">
        <v>2086</v>
      </c>
      <c r="D26" s="22">
        <v>44619.0</v>
      </c>
      <c r="E26" s="23" t="s">
        <v>2087</v>
      </c>
      <c r="F26" s="24"/>
      <c r="G26" s="25"/>
      <c r="H26" s="25"/>
      <c r="I26" s="27"/>
      <c r="J26" s="25">
        <v>12000.0</v>
      </c>
      <c r="K26" s="25"/>
      <c r="L26" s="25"/>
      <c r="M26" s="25"/>
      <c r="N26" s="25"/>
      <c r="O26" s="28"/>
      <c r="P26" s="28"/>
      <c r="Q26" s="24">
        <v>12000.0</v>
      </c>
      <c r="R26" s="29">
        <v>0.0</v>
      </c>
      <c r="S26" s="30" t="s">
        <v>45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72">
        <v>23.0</v>
      </c>
      <c r="B27" s="20">
        <v>45044.0</v>
      </c>
      <c r="C27" s="84" t="s">
        <v>2088</v>
      </c>
      <c r="D27" s="22">
        <v>52681.0</v>
      </c>
      <c r="E27" s="23" t="s">
        <v>381</v>
      </c>
      <c r="F27" s="24"/>
      <c r="G27" s="25"/>
      <c r="H27" s="25"/>
      <c r="I27" s="27">
        <v>1600.0</v>
      </c>
      <c r="J27" s="25"/>
      <c r="K27" s="25"/>
      <c r="L27" s="25"/>
      <c r="M27" s="25"/>
      <c r="N27" s="25"/>
      <c r="O27" s="28"/>
      <c r="P27" s="28"/>
      <c r="Q27" s="24">
        <v>1600.0</v>
      </c>
      <c r="R27" s="29">
        <f t="shared" ref="R27:R77" si="2">F27+G27+H27+I27+J27+K27+L27+M27+N27+O27+P27-Q27</f>
        <v>0</v>
      </c>
      <c r="S27" s="30" t="s">
        <v>49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72">
        <v>24.0</v>
      </c>
      <c r="B28" s="20">
        <v>45044.0</v>
      </c>
      <c r="C28" s="84" t="s">
        <v>2089</v>
      </c>
      <c r="D28" s="22">
        <v>57319.0</v>
      </c>
      <c r="E28" s="23" t="s">
        <v>2090</v>
      </c>
      <c r="F28" s="24"/>
      <c r="G28" s="25"/>
      <c r="H28" s="25"/>
      <c r="I28" s="27"/>
      <c r="J28" s="25">
        <v>7000.0</v>
      </c>
      <c r="K28" s="25"/>
      <c r="L28" s="25"/>
      <c r="M28" s="25"/>
      <c r="N28" s="25"/>
      <c r="O28" s="28"/>
      <c r="P28" s="28"/>
      <c r="Q28" s="24">
        <v>7000.0</v>
      </c>
      <c r="R28" s="29">
        <f t="shared" si="2"/>
        <v>0</v>
      </c>
      <c r="S28" s="30" t="s">
        <v>49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72">
        <v>25.0</v>
      </c>
      <c r="B29" s="20">
        <v>45044.0</v>
      </c>
      <c r="C29" s="84" t="s">
        <v>2091</v>
      </c>
      <c r="D29" s="22">
        <v>77046.0</v>
      </c>
      <c r="E29" s="23" t="s">
        <v>2092</v>
      </c>
      <c r="F29" s="24"/>
      <c r="G29" s="25"/>
      <c r="H29" s="25"/>
      <c r="I29" s="27"/>
      <c r="J29" s="25">
        <v>7000.0</v>
      </c>
      <c r="K29" s="25"/>
      <c r="L29" s="25"/>
      <c r="M29" s="25"/>
      <c r="N29" s="25"/>
      <c r="O29" s="28"/>
      <c r="P29" s="28"/>
      <c r="Q29" s="24">
        <v>7000.0</v>
      </c>
      <c r="R29" s="29">
        <f t="shared" si="2"/>
        <v>0</v>
      </c>
      <c r="S29" s="30" t="s">
        <v>49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72">
        <v>26.0</v>
      </c>
      <c r="B30" s="20">
        <v>45044.0</v>
      </c>
      <c r="C30" s="84" t="s">
        <v>2093</v>
      </c>
      <c r="D30" s="22">
        <v>64781.0</v>
      </c>
      <c r="E30" s="23" t="s">
        <v>1135</v>
      </c>
      <c r="F30" s="24"/>
      <c r="G30" s="25"/>
      <c r="H30" s="25"/>
      <c r="I30" s="27">
        <v>2375.0</v>
      </c>
      <c r="J30" s="25"/>
      <c r="K30" s="25"/>
      <c r="L30" s="25"/>
      <c r="M30" s="25"/>
      <c r="N30" s="25"/>
      <c r="O30" s="28"/>
      <c r="P30" s="28"/>
      <c r="Q30" s="24">
        <v>2375.0</v>
      </c>
      <c r="R30" s="29">
        <f t="shared" si="2"/>
        <v>0</v>
      </c>
      <c r="S30" s="30" t="s">
        <v>230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72">
        <v>27.0</v>
      </c>
      <c r="B31" s="20">
        <v>45044.0</v>
      </c>
      <c r="C31" s="84" t="s">
        <v>2094</v>
      </c>
      <c r="D31" s="22">
        <v>22332.0</v>
      </c>
      <c r="E31" s="23" t="s">
        <v>226</v>
      </c>
      <c r="F31" s="24"/>
      <c r="G31" s="25"/>
      <c r="H31" s="25"/>
      <c r="I31" s="27">
        <v>10000.0</v>
      </c>
      <c r="J31" s="25"/>
      <c r="K31" s="25"/>
      <c r="L31" s="25"/>
      <c r="M31" s="25"/>
      <c r="N31" s="25"/>
      <c r="O31" s="28"/>
      <c r="P31" s="25"/>
      <c r="Q31" s="24">
        <v>10000.0</v>
      </c>
      <c r="R31" s="29">
        <f t="shared" si="2"/>
        <v>0</v>
      </c>
      <c r="S31" s="30" t="s">
        <v>230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72">
        <v>28.0</v>
      </c>
      <c r="B32" s="20">
        <v>45044.0</v>
      </c>
      <c r="C32" s="84" t="s">
        <v>2095</v>
      </c>
      <c r="D32" s="22">
        <v>55071.0</v>
      </c>
      <c r="E32" s="23" t="s">
        <v>2096</v>
      </c>
      <c r="F32" s="24"/>
      <c r="G32" s="25"/>
      <c r="H32" s="25"/>
      <c r="I32" s="27"/>
      <c r="J32" s="25">
        <v>75000.0</v>
      </c>
      <c r="K32" s="25"/>
      <c r="L32" s="25"/>
      <c r="M32" s="25"/>
      <c r="N32" s="25"/>
      <c r="O32" s="28"/>
      <c r="P32" s="25"/>
      <c r="Q32" s="24">
        <v>75000.0</v>
      </c>
      <c r="R32" s="29">
        <f t="shared" si="2"/>
        <v>0</v>
      </c>
      <c r="S32" s="30" t="s">
        <v>45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72">
        <v>29.0</v>
      </c>
      <c r="B33" s="20">
        <v>45044.0</v>
      </c>
      <c r="C33" s="84" t="s">
        <v>2097</v>
      </c>
      <c r="D33" s="22">
        <v>10744.0</v>
      </c>
      <c r="E33" s="23" t="s">
        <v>585</v>
      </c>
      <c r="F33" s="24"/>
      <c r="G33" s="25"/>
      <c r="H33" s="25"/>
      <c r="I33" s="27">
        <v>15000.0</v>
      </c>
      <c r="J33" s="25"/>
      <c r="K33" s="25"/>
      <c r="L33" s="25"/>
      <c r="M33" s="25"/>
      <c r="N33" s="25"/>
      <c r="O33" s="28"/>
      <c r="P33" s="28"/>
      <c r="Q33" s="24">
        <v>15000.0</v>
      </c>
      <c r="R33" s="29">
        <f t="shared" si="2"/>
        <v>0</v>
      </c>
      <c r="S33" s="30" t="s">
        <v>45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72">
        <v>30.0</v>
      </c>
      <c r="B34" s="20">
        <v>45044.0</v>
      </c>
      <c r="C34" s="84" t="s">
        <v>2098</v>
      </c>
      <c r="D34" s="22">
        <v>22332.0</v>
      </c>
      <c r="E34" s="23" t="s">
        <v>226</v>
      </c>
      <c r="F34" s="24"/>
      <c r="G34" s="25"/>
      <c r="H34" s="25"/>
      <c r="I34" s="27">
        <v>350.0</v>
      </c>
      <c r="J34" s="25"/>
      <c r="K34" s="25"/>
      <c r="L34" s="25"/>
      <c r="M34" s="25"/>
      <c r="N34" s="25"/>
      <c r="O34" s="28"/>
      <c r="P34" s="25"/>
      <c r="Q34" s="24">
        <v>350.0</v>
      </c>
      <c r="R34" s="29">
        <f t="shared" si="2"/>
        <v>0</v>
      </c>
      <c r="S34" s="30" t="s">
        <v>230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72">
        <v>31.0</v>
      </c>
      <c r="B35" s="20">
        <v>45044.0</v>
      </c>
      <c r="C35" s="84" t="s">
        <v>2099</v>
      </c>
      <c r="D35" s="22">
        <v>76815.0</v>
      </c>
      <c r="E35" s="23" t="s">
        <v>1845</v>
      </c>
      <c r="F35" s="24"/>
      <c r="G35" s="25"/>
      <c r="H35" s="25"/>
      <c r="I35" s="27">
        <v>21700.0</v>
      </c>
      <c r="J35" s="25"/>
      <c r="K35" s="25"/>
      <c r="L35" s="25"/>
      <c r="M35" s="25"/>
      <c r="N35" s="25"/>
      <c r="O35" s="28"/>
      <c r="P35" s="25"/>
      <c r="Q35" s="24">
        <v>21700.0</v>
      </c>
      <c r="R35" s="29">
        <f t="shared" si="2"/>
        <v>0</v>
      </c>
      <c r="S35" s="30" t="s">
        <v>49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72">
        <v>32.0</v>
      </c>
      <c r="B36" s="20">
        <v>45044.0</v>
      </c>
      <c r="C36" s="84" t="s">
        <v>2100</v>
      </c>
      <c r="D36" s="22">
        <v>52681.0</v>
      </c>
      <c r="E36" s="23" t="s">
        <v>381</v>
      </c>
      <c r="F36" s="24"/>
      <c r="G36" s="25"/>
      <c r="H36" s="25"/>
      <c r="I36" s="27">
        <v>1250.0</v>
      </c>
      <c r="J36" s="25"/>
      <c r="K36" s="25"/>
      <c r="L36" s="25"/>
      <c r="M36" s="25"/>
      <c r="N36" s="25"/>
      <c r="O36" s="28"/>
      <c r="P36" s="25"/>
      <c r="Q36" s="24">
        <v>1250.0</v>
      </c>
      <c r="R36" s="29">
        <f t="shared" si="2"/>
        <v>0</v>
      </c>
      <c r="S36" s="30" t="s">
        <v>49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72">
        <v>33.0</v>
      </c>
      <c r="B37" s="20">
        <v>45044.0</v>
      </c>
      <c r="C37" s="84" t="s">
        <v>2101</v>
      </c>
      <c r="D37" s="22">
        <v>77049.0</v>
      </c>
      <c r="E37" s="23" t="s">
        <v>2102</v>
      </c>
      <c r="F37" s="24"/>
      <c r="G37" s="25"/>
      <c r="H37" s="25"/>
      <c r="I37" s="27"/>
      <c r="J37" s="25">
        <v>7300.0</v>
      </c>
      <c r="K37" s="25"/>
      <c r="L37" s="25"/>
      <c r="M37" s="25"/>
      <c r="N37" s="25"/>
      <c r="O37" s="28"/>
      <c r="P37" s="25"/>
      <c r="Q37" s="24">
        <v>7300.0</v>
      </c>
      <c r="R37" s="29">
        <f t="shared" si="2"/>
        <v>0</v>
      </c>
      <c r="S37" s="30" t="s">
        <v>25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72">
        <v>34.0</v>
      </c>
      <c r="B38" s="20">
        <v>45044.0</v>
      </c>
      <c r="C38" s="84" t="s">
        <v>2103</v>
      </c>
      <c r="D38" s="22">
        <v>73308.0</v>
      </c>
      <c r="E38" s="23" t="s">
        <v>2104</v>
      </c>
      <c r="F38" s="24"/>
      <c r="G38" s="25"/>
      <c r="H38" s="25"/>
      <c r="I38" s="27">
        <v>4350.0</v>
      </c>
      <c r="J38" s="25"/>
      <c r="K38" s="25"/>
      <c r="L38" s="25"/>
      <c r="M38" s="25"/>
      <c r="N38" s="25"/>
      <c r="O38" s="28"/>
      <c r="P38" s="25"/>
      <c r="Q38" s="24">
        <v>4350.0</v>
      </c>
      <c r="R38" s="29">
        <f t="shared" si="2"/>
        <v>0</v>
      </c>
      <c r="S38" s="30" t="s">
        <v>230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72">
        <v>35.0</v>
      </c>
      <c r="B39" s="20">
        <v>45044.0</v>
      </c>
      <c r="C39" s="84" t="s">
        <v>2105</v>
      </c>
      <c r="D39" s="22">
        <v>77050.0</v>
      </c>
      <c r="E39" s="23" t="s">
        <v>2106</v>
      </c>
      <c r="F39" s="24"/>
      <c r="G39" s="25"/>
      <c r="H39" s="25"/>
      <c r="I39" s="27">
        <v>7300.0</v>
      </c>
      <c r="J39" s="25"/>
      <c r="K39" s="25"/>
      <c r="L39" s="25"/>
      <c r="M39" s="25"/>
      <c r="N39" s="25"/>
      <c r="O39" s="28"/>
      <c r="P39" s="25"/>
      <c r="Q39" s="24">
        <v>7300.0</v>
      </c>
      <c r="R39" s="29">
        <f t="shared" si="2"/>
        <v>0</v>
      </c>
      <c r="S39" s="30" t="s">
        <v>49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72">
        <v>36.0</v>
      </c>
      <c r="B40" s="20">
        <v>45044.0</v>
      </c>
      <c r="C40" s="84" t="s">
        <v>2107</v>
      </c>
      <c r="D40" s="22">
        <v>42078.0</v>
      </c>
      <c r="E40" s="23" t="s">
        <v>2108</v>
      </c>
      <c r="F40" s="24"/>
      <c r="G40" s="25"/>
      <c r="H40" s="25"/>
      <c r="I40" s="27">
        <v>4650.0</v>
      </c>
      <c r="J40" s="25"/>
      <c r="K40" s="25"/>
      <c r="L40" s="25"/>
      <c r="M40" s="25"/>
      <c r="N40" s="25"/>
      <c r="O40" s="28"/>
      <c r="P40" s="25"/>
      <c r="Q40" s="24">
        <v>4650.0</v>
      </c>
      <c r="R40" s="29">
        <f t="shared" si="2"/>
        <v>0</v>
      </c>
      <c r="S40" s="30" t="s">
        <v>45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72">
        <v>37.0</v>
      </c>
      <c r="B41" s="20">
        <v>45044.0</v>
      </c>
      <c r="C41" s="84" t="s">
        <v>2109</v>
      </c>
      <c r="D41" s="22">
        <v>67621.0</v>
      </c>
      <c r="E41" s="23" t="s">
        <v>969</v>
      </c>
      <c r="F41" s="24"/>
      <c r="G41" s="25"/>
      <c r="H41" s="25"/>
      <c r="I41" s="27">
        <v>500.0</v>
      </c>
      <c r="J41" s="25"/>
      <c r="K41" s="25"/>
      <c r="L41" s="25"/>
      <c r="M41" s="25"/>
      <c r="N41" s="25"/>
      <c r="O41" s="28"/>
      <c r="P41" s="25"/>
      <c r="Q41" s="24">
        <v>500.0</v>
      </c>
      <c r="R41" s="29">
        <f t="shared" si="2"/>
        <v>0</v>
      </c>
      <c r="S41" s="30" t="s">
        <v>45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72">
        <v>38.0</v>
      </c>
      <c r="B42" s="20">
        <v>45044.0</v>
      </c>
      <c r="C42" s="84" t="s">
        <v>2110</v>
      </c>
      <c r="D42" s="22">
        <v>56980.0</v>
      </c>
      <c r="E42" s="23" t="s">
        <v>457</v>
      </c>
      <c r="F42" s="24"/>
      <c r="G42" s="25"/>
      <c r="H42" s="25"/>
      <c r="I42" s="27">
        <v>2250.0</v>
      </c>
      <c r="J42" s="25"/>
      <c r="K42" s="25"/>
      <c r="L42" s="25"/>
      <c r="M42" s="25"/>
      <c r="N42" s="25"/>
      <c r="O42" s="28"/>
      <c r="P42" s="25"/>
      <c r="Q42" s="24">
        <v>2250.0</v>
      </c>
      <c r="R42" s="29">
        <f t="shared" si="2"/>
        <v>0</v>
      </c>
      <c r="S42" s="30" t="s">
        <v>25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72">
        <v>39.0</v>
      </c>
      <c r="B43" s="20">
        <v>45044.0</v>
      </c>
      <c r="C43" s="84" t="s">
        <v>2111</v>
      </c>
      <c r="D43" s="22">
        <v>77051.0</v>
      </c>
      <c r="E43" s="23" t="s">
        <v>2112</v>
      </c>
      <c r="F43" s="24"/>
      <c r="G43" s="25"/>
      <c r="H43" s="25"/>
      <c r="I43" s="27">
        <v>7300.0</v>
      </c>
      <c r="J43" s="25"/>
      <c r="K43" s="25"/>
      <c r="L43" s="25"/>
      <c r="M43" s="25"/>
      <c r="N43" s="25"/>
      <c r="O43" s="28"/>
      <c r="P43" s="25"/>
      <c r="Q43" s="24">
        <v>7300.0</v>
      </c>
      <c r="R43" s="29">
        <f t="shared" si="2"/>
        <v>0</v>
      </c>
      <c r="S43" s="30" t="s">
        <v>45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72">
        <v>40.0</v>
      </c>
      <c r="B44" s="20">
        <v>45044.0</v>
      </c>
      <c r="C44" s="84" t="s">
        <v>2113</v>
      </c>
      <c r="D44" s="22">
        <v>77052.0</v>
      </c>
      <c r="E44" s="23" t="s">
        <v>2114</v>
      </c>
      <c r="F44" s="24"/>
      <c r="G44" s="25"/>
      <c r="H44" s="25"/>
      <c r="I44" s="27">
        <v>7300.0</v>
      </c>
      <c r="J44" s="25"/>
      <c r="K44" s="25"/>
      <c r="L44" s="25"/>
      <c r="M44" s="25"/>
      <c r="N44" s="25"/>
      <c r="O44" s="28"/>
      <c r="P44" s="25"/>
      <c r="Q44" s="24">
        <v>7300.0</v>
      </c>
      <c r="R44" s="29">
        <f t="shared" si="2"/>
        <v>0</v>
      </c>
      <c r="S44" s="30" t="s">
        <v>49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72">
        <v>41.0</v>
      </c>
      <c r="B45" s="20">
        <v>45044.0</v>
      </c>
      <c r="C45" s="84" t="s">
        <v>2115</v>
      </c>
      <c r="D45" s="22">
        <v>75547.0</v>
      </c>
      <c r="E45" s="23" t="s">
        <v>2116</v>
      </c>
      <c r="F45" s="24"/>
      <c r="G45" s="25"/>
      <c r="H45" s="25"/>
      <c r="I45" s="27">
        <v>7000.0</v>
      </c>
      <c r="J45" s="25"/>
      <c r="K45" s="25"/>
      <c r="L45" s="25"/>
      <c r="M45" s="25"/>
      <c r="N45" s="25"/>
      <c r="O45" s="28"/>
      <c r="P45" s="25"/>
      <c r="Q45" s="24">
        <v>7000.0</v>
      </c>
      <c r="R45" s="29">
        <f t="shared" si="2"/>
        <v>0</v>
      </c>
      <c r="S45" s="30" t="s">
        <v>49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72">
        <v>42.0</v>
      </c>
      <c r="B46" s="20">
        <v>45044.0</v>
      </c>
      <c r="C46" s="84" t="s">
        <v>2117</v>
      </c>
      <c r="D46" s="22">
        <v>52418.0</v>
      </c>
      <c r="E46" s="23" t="s">
        <v>2118</v>
      </c>
      <c r="F46" s="24"/>
      <c r="G46" s="25"/>
      <c r="H46" s="25"/>
      <c r="I46" s="27"/>
      <c r="J46" s="25">
        <v>5150.0</v>
      </c>
      <c r="K46" s="25"/>
      <c r="L46" s="25"/>
      <c r="M46" s="25"/>
      <c r="N46" s="25"/>
      <c r="O46" s="28"/>
      <c r="P46" s="25"/>
      <c r="Q46" s="24">
        <v>5150.0</v>
      </c>
      <c r="R46" s="29">
        <f t="shared" si="2"/>
        <v>0</v>
      </c>
      <c r="S46" s="30" t="s">
        <v>230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72">
        <v>43.0</v>
      </c>
      <c r="B47" s="20">
        <v>45044.0</v>
      </c>
      <c r="C47" s="84" t="s">
        <v>2119</v>
      </c>
      <c r="D47" s="22">
        <v>77053.0</v>
      </c>
      <c r="E47" s="23" t="s">
        <v>2120</v>
      </c>
      <c r="F47" s="24"/>
      <c r="G47" s="25"/>
      <c r="H47" s="25"/>
      <c r="I47" s="27">
        <v>7300.0</v>
      </c>
      <c r="J47" s="25"/>
      <c r="K47" s="25"/>
      <c r="L47" s="25"/>
      <c r="M47" s="25"/>
      <c r="N47" s="25"/>
      <c r="O47" s="28"/>
      <c r="P47" s="25"/>
      <c r="Q47" s="24">
        <v>7300.0</v>
      </c>
      <c r="R47" s="29">
        <f t="shared" si="2"/>
        <v>0</v>
      </c>
      <c r="S47" s="30" t="s">
        <v>49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72">
        <v>44.0</v>
      </c>
      <c r="B48" s="20">
        <v>45044.0</v>
      </c>
      <c r="C48" s="84" t="s">
        <v>2121</v>
      </c>
      <c r="D48" s="22">
        <v>64457.0</v>
      </c>
      <c r="E48" s="23" t="s">
        <v>2122</v>
      </c>
      <c r="F48" s="24"/>
      <c r="G48" s="25"/>
      <c r="H48" s="25"/>
      <c r="I48" s="27">
        <v>4450.0</v>
      </c>
      <c r="J48" s="25"/>
      <c r="K48" s="25"/>
      <c r="L48" s="25"/>
      <c r="M48" s="25"/>
      <c r="N48" s="25"/>
      <c r="O48" s="28"/>
      <c r="P48" s="25"/>
      <c r="Q48" s="24">
        <v>4450.0</v>
      </c>
      <c r="R48" s="29">
        <f t="shared" si="2"/>
        <v>0</v>
      </c>
      <c r="S48" s="30" t="s">
        <v>49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72">
        <v>45.0</v>
      </c>
      <c r="B49" s="20">
        <v>45044.0</v>
      </c>
      <c r="C49" s="84" t="s">
        <v>2123</v>
      </c>
      <c r="D49" s="22">
        <v>51017.0</v>
      </c>
      <c r="E49" s="23" t="s">
        <v>40</v>
      </c>
      <c r="F49" s="24"/>
      <c r="G49" s="25"/>
      <c r="H49" s="25">
        <v>32000.0</v>
      </c>
      <c r="I49" s="27"/>
      <c r="J49" s="25"/>
      <c r="K49" s="25"/>
      <c r="L49" s="25"/>
      <c r="M49" s="25"/>
      <c r="N49" s="25"/>
      <c r="O49" s="28"/>
      <c r="P49" s="25"/>
      <c r="Q49" s="24">
        <v>32000.0</v>
      </c>
      <c r="R49" s="29">
        <f t="shared" si="2"/>
        <v>0</v>
      </c>
      <c r="S49" s="30" t="s">
        <v>45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72">
        <v>46.0</v>
      </c>
      <c r="B50" s="20">
        <v>45044.0</v>
      </c>
      <c r="C50" s="84" t="s">
        <v>2124</v>
      </c>
      <c r="D50" s="22">
        <v>74490.0</v>
      </c>
      <c r="E50" s="23" t="s">
        <v>882</v>
      </c>
      <c r="F50" s="24"/>
      <c r="G50" s="25"/>
      <c r="H50" s="25"/>
      <c r="I50" s="27">
        <v>5150.0</v>
      </c>
      <c r="J50" s="25"/>
      <c r="K50" s="25"/>
      <c r="L50" s="25"/>
      <c r="M50" s="25"/>
      <c r="N50" s="25"/>
      <c r="O50" s="28"/>
      <c r="P50" s="25"/>
      <c r="Q50" s="24">
        <v>5150.0</v>
      </c>
      <c r="R50" s="29">
        <f t="shared" si="2"/>
        <v>0</v>
      </c>
      <c r="S50" s="30" t="s">
        <v>230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72">
        <v>47.0</v>
      </c>
      <c r="B51" s="20">
        <v>45044.0</v>
      </c>
      <c r="C51" s="84" t="s">
        <v>2125</v>
      </c>
      <c r="D51" s="22">
        <v>69093.0</v>
      </c>
      <c r="E51" s="23" t="s">
        <v>728</v>
      </c>
      <c r="F51" s="24"/>
      <c r="G51" s="25"/>
      <c r="H51" s="25"/>
      <c r="I51" s="27"/>
      <c r="J51" s="25"/>
      <c r="K51" s="25"/>
      <c r="L51" s="25"/>
      <c r="M51" s="25"/>
      <c r="N51" s="25">
        <v>3600.0</v>
      </c>
      <c r="O51" s="28"/>
      <c r="P51" s="25"/>
      <c r="Q51" s="24">
        <v>3600.0</v>
      </c>
      <c r="R51" s="29">
        <f t="shared" si="2"/>
        <v>0</v>
      </c>
      <c r="S51" s="30" t="s">
        <v>25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72">
        <v>48.0</v>
      </c>
      <c r="B52" s="20">
        <v>45044.0</v>
      </c>
      <c r="C52" s="84" t="s">
        <v>2126</v>
      </c>
      <c r="D52" s="22">
        <v>77055.0</v>
      </c>
      <c r="E52" s="23" t="s">
        <v>2127</v>
      </c>
      <c r="F52" s="24"/>
      <c r="G52" s="25"/>
      <c r="H52" s="25"/>
      <c r="I52" s="27">
        <v>7300.0</v>
      </c>
      <c r="J52" s="25"/>
      <c r="K52" s="25"/>
      <c r="L52" s="25"/>
      <c r="M52" s="25"/>
      <c r="N52" s="25"/>
      <c r="O52" s="28"/>
      <c r="P52" s="25"/>
      <c r="Q52" s="24">
        <v>7300.0</v>
      </c>
      <c r="R52" s="29">
        <f t="shared" si="2"/>
        <v>0</v>
      </c>
      <c r="S52" s="30" t="s">
        <v>230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72">
        <v>49.0</v>
      </c>
      <c r="B53" s="34">
        <v>45044.0</v>
      </c>
      <c r="C53" s="85" t="s">
        <v>2128</v>
      </c>
      <c r="D53" s="36">
        <v>47126.0</v>
      </c>
      <c r="E53" s="37" t="s">
        <v>896</v>
      </c>
      <c r="F53" s="24"/>
      <c r="G53" s="25"/>
      <c r="H53" s="25"/>
      <c r="I53" s="27">
        <v>10000.0</v>
      </c>
      <c r="J53" s="25"/>
      <c r="K53" s="25"/>
      <c r="L53" s="25"/>
      <c r="M53" s="25"/>
      <c r="N53" s="25"/>
      <c r="O53" s="28"/>
      <c r="P53" s="25"/>
      <c r="Q53" s="24">
        <v>10000.0</v>
      </c>
      <c r="R53" s="29">
        <f t="shared" si="2"/>
        <v>0</v>
      </c>
      <c r="S53" s="30" t="s">
        <v>230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72">
        <v>50.0</v>
      </c>
      <c r="B54" s="34">
        <v>45044.0</v>
      </c>
      <c r="C54" s="85" t="s">
        <v>2129</v>
      </c>
      <c r="D54" s="36">
        <v>53249.0</v>
      </c>
      <c r="E54" s="37" t="s">
        <v>775</v>
      </c>
      <c r="F54" s="24"/>
      <c r="G54" s="25"/>
      <c r="H54" s="25"/>
      <c r="I54" s="27">
        <v>5000.0</v>
      </c>
      <c r="J54" s="25"/>
      <c r="K54" s="25"/>
      <c r="L54" s="25"/>
      <c r="M54" s="25"/>
      <c r="N54" s="25"/>
      <c r="O54" s="28"/>
      <c r="P54" s="25"/>
      <c r="Q54" s="24">
        <v>5000.0</v>
      </c>
      <c r="R54" s="29">
        <f t="shared" si="2"/>
        <v>0</v>
      </c>
      <c r="S54" s="30" t="s">
        <v>45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72">
        <v>51.0</v>
      </c>
      <c r="B55" s="34">
        <v>45044.0</v>
      </c>
      <c r="C55" s="85" t="s">
        <v>2130</v>
      </c>
      <c r="D55" s="36">
        <v>53249.0</v>
      </c>
      <c r="E55" s="37" t="s">
        <v>775</v>
      </c>
      <c r="F55" s="24"/>
      <c r="G55" s="25"/>
      <c r="H55" s="25"/>
      <c r="I55" s="27">
        <v>10000.0</v>
      </c>
      <c r="J55" s="25"/>
      <c r="K55" s="25"/>
      <c r="L55" s="25"/>
      <c r="M55" s="25"/>
      <c r="N55" s="25"/>
      <c r="O55" s="28"/>
      <c r="P55" s="25"/>
      <c r="Q55" s="24">
        <v>10000.0</v>
      </c>
      <c r="R55" s="29">
        <f t="shared" si="2"/>
        <v>0</v>
      </c>
      <c r="S55" s="30" t="s">
        <v>45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72">
        <v>52.0</v>
      </c>
      <c r="B56" s="34">
        <v>45044.0</v>
      </c>
      <c r="C56" s="85" t="s">
        <v>2131</v>
      </c>
      <c r="D56" s="36">
        <v>65328.0</v>
      </c>
      <c r="E56" s="37" t="s">
        <v>2132</v>
      </c>
      <c r="F56" s="24"/>
      <c r="G56" s="25"/>
      <c r="H56" s="25"/>
      <c r="I56" s="27">
        <v>1850.0</v>
      </c>
      <c r="J56" s="25"/>
      <c r="K56" s="25"/>
      <c r="L56" s="25"/>
      <c r="M56" s="25"/>
      <c r="N56" s="25"/>
      <c r="O56" s="28"/>
      <c r="P56" s="25"/>
      <c r="Q56" s="24">
        <v>1850.0</v>
      </c>
      <c r="R56" s="29">
        <f t="shared" si="2"/>
        <v>0</v>
      </c>
      <c r="S56" s="30" t="s">
        <v>45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72">
        <v>53.0</v>
      </c>
      <c r="B57" s="34">
        <v>45044.0</v>
      </c>
      <c r="C57" s="85" t="s">
        <v>2133</v>
      </c>
      <c r="D57" s="36">
        <v>19688.0</v>
      </c>
      <c r="E57" s="37" t="s">
        <v>272</v>
      </c>
      <c r="F57" s="24"/>
      <c r="G57" s="25"/>
      <c r="H57" s="25"/>
      <c r="I57" s="27"/>
      <c r="J57" s="25">
        <v>5150.0</v>
      </c>
      <c r="K57" s="25"/>
      <c r="L57" s="25"/>
      <c r="M57" s="25"/>
      <c r="N57" s="25"/>
      <c r="O57" s="28"/>
      <c r="P57" s="25"/>
      <c r="Q57" s="24">
        <v>5150.0</v>
      </c>
      <c r="R57" s="29">
        <f t="shared" si="2"/>
        <v>0</v>
      </c>
      <c r="S57" s="30" t="s">
        <v>246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72">
        <v>54.0</v>
      </c>
      <c r="B58" s="34">
        <v>45044.0</v>
      </c>
      <c r="C58" s="85" t="s">
        <v>2134</v>
      </c>
      <c r="D58" s="36">
        <v>37642.0</v>
      </c>
      <c r="E58" s="37" t="s">
        <v>329</v>
      </c>
      <c r="F58" s="24"/>
      <c r="G58" s="25"/>
      <c r="H58" s="25"/>
      <c r="I58" s="27">
        <v>23400.0</v>
      </c>
      <c r="J58" s="25"/>
      <c r="K58" s="25"/>
      <c r="L58" s="25"/>
      <c r="M58" s="25"/>
      <c r="N58" s="25"/>
      <c r="O58" s="28"/>
      <c r="P58" s="25"/>
      <c r="Q58" s="24">
        <v>23400.0</v>
      </c>
      <c r="R58" s="29">
        <f t="shared" si="2"/>
        <v>0</v>
      </c>
      <c r="S58" s="30" t="s">
        <v>25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72">
        <v>55.0</v>
      </c>
      <c r="B59" s="34">
        <v>45044.0</v>
      </c>
      <c r="C59" s="85" t="s">
        <v>2135</v>
      </c>
      <c r="D59" s="36">
        <v>14838.0</v>
      </c>
      <c r="E59" s="37" t="s">
        <v>293</v>
      </c>
      <c r="F59" s="24"/>
      <c r="G59" s="25"/>
      <c r="H59" s="25"/>
      <c r="I59" s="27">
        <v>1000.0</v>
      </c>
      <c r="J59" s="25"/>
      <c r="K59" s="25"/>
      <c r="L59" s="25"/>
      <c r="M59" s="25"/>
      <c r="N59" s="25"/>
      <c r="O59" s="28"/>
      <c r="P59" s="25"/>
      <c r="Q59" s="24">
        <v>1000.0</v>
      </c>
      <c r="R59" s="29">
        <f t="shared" si="2"/>
        <v>0</v>
      </c>
      <c r="S59" s="30" t="s">
        <v>25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72">
        <v>56.0</v>
      </c>
      <c r="B60" s="34">
        <v>45044.0</v>
      </c>
      <c r="C60" s="85" t="s">
        <v>2136</v>
      </c>
      <c r="D60" s="36">
        <v>51697.0</v>
      </c>
      <c r="E60" s="37" t="s">
        <v>36</v>
      </c>
      <c r="F60" s="24"/>
      <c r="G60" s="25"/>
      <c r="H60" s="25"/>
      <c r="I60" s="27">
        <v>8040.0</v>
      </c>
      <c r="J60" s="25"/>
      <c r="K60" s="25"/>
      <c r="L60" s="25"/>
      <c r="M60" s="25"/>
      <c r="N60" s="25"/>
      <c r="O60" s="28"/>
      <c r="P60" s="25"/>
      <c r="Q60" s="24">
        <v>8040.0</v>
      </c>
      <c r="R60" s="29">
        <f t="shared" si="2"/>
        <v>0</v>
      </c>
      <c r="S60" s="30" t="s">
        <v>25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72">
        <v>57.0</v>
      </c>
      <c r="B61" s="34">
        <v>45044.0</v>
      </c>
      <c r="C61" s="85" t="s">
        <v>2137</v>
      </c>
      <c r="D61" s="36">
        <v>54583.0</v>
      </c>
      <c r="E61" s="37" t="s">
        <v>2138</v>
      </c>
      <c r="F61" s="24"/>
      <c r="G61" s="25"/>
      <c r="H61" s="25"/>
      <c r="I61" s="27">
        <v>3600.0</v>
      </c>
      <c r="J61" s="25"/>
      <c r="K61" s="25"/>
      <c r="L61" s="25"/>
      <c r="M61" s="25"/>
      <c r="N61" s="25"/>
      <c r="O61" s="28"/>
      <c r="P61" s="25"/>
      <c r="Q61" s="24">
        <v>3600.0</v>
      </c>
      <c r="R61" s="29">
        <f t="shared" si="2"/>
        <v>0</v>
      </c>
      <c r="S61" s="30" t="s">
        <v>25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72">
        <v>58.0</v>
      </c>
      <c r="B62" s="34">
        <v>45044.0</v>
      </c>
      <c r="C62" s="85" t="s">
        <v>2139</v>
      </c>
      <c r="D62" s="36">
        <v>76833.0</v>
      </c>
      <c r="E62" s="37" t="s">
        <v>1345</v>
      </c>
      <c r="F62" s="24"/>
      <c r="G62" s="25"/>
      <c r="H62" s="25"/>
      <c r="I62" s="27">
        <v>625.0</v>
      </c>
      <c r="J62" s="25"/>
      <c r="K62" s="25"/>
      <c r="L62" s="25"/>
      <c r="M62" s="25"/>
      <c r="N62" s="25"/>
      <c r="O62" s="28"/>
      <c r="P62" s="25"/>
      <c r="Q62" s="24">
        <v>625.0</v>
      </c>
      <c r="R62" s="29">
        <f t="shared" si="2"/>
        <v>0</v>
      </c>
      <c r="S62" s="30" t="s">
        <v>230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72">
        <v>59.0</v>
      </c>
      <c r="B63" s="34">
        <v>45044.0</v>
      </c>
      <c r="C63" s="85" t="s">
        <v>2140</v>
      </c>
      <c r="D63" s="36">
        <v>75076.0</v>
      </c>
      <c r="E63" s="37" t="s">
        <v>2141</v>
      </c>
      <c r="F63" s="24"/>
      <c r="G63" s="25"/>
      <c r="H63" s="25"/>
      <c r="I63" s="27">
        <v>7000.0</v>
      </c>
      <c r="J63" s="25"/>
      <c r="K63" s="25"/>
      <c r="L63" s="25"/>
      <c r="M63" s="25"/>
      <c r="N63" s="25"/>
      <c r="O63" s="28"/>
      <c r="P63" s="25"/>
      <c r="Q63" s="24">
        <v>7000.0</v>
      </c>
      <c r="R63" s="29">
        <f t="shared" si="2"/>
        <v>0</v>
      </c>
      <c r="S63" s="30" t="s">
        <v>45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72">
        <v>60.0</v>
      </c>
      <c r="B64" s="34">
        <v>45044.0</v>
      </c>
      <c r="C64" s="85" t="s">
        <v>2142</v>
      </c>
      <c r="D64" s="36">
        <v>76395.0</v>
      </c>
      <c r="E64" s="37" t="s">
        <v>63</v>
      </c>
      <c r="F64" s="24"/>
      <c r="G64" s="25"/>
      <c r="H64" s="25"/>
      <c r="I64" s="27">
        <v>7000.0</v>
      </c>
      <c r="J64" s="25"/>
      <c r="K64" s="25"/>
      <c r="L64" s="25"/>
      <c r="M64" s="25"/>
      <c r="N64" s="25"/>
      <c r="O64" s="28"/>
      <c r="P64" s="25"/>
      <c r="Q64" s="24">
        <v>7000.0</v>
      </c>
      <c r="R64" s="29">
        <f t="shared" si="2"/>
        <v>0</v>
      </c>
      <c r="S64" s="30" t="s">
        <v>230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72">
        <v>61.0</v>
      </c>
      <c r="B65" s="34">
        <v>45044.0</v>
      </c>
      <c r="C65" s="85" t="s">
        <v>2143</v>
      </c>
      <c r="D65" s="36">
        <v>59778.0</v>
      </c>
      <c r="E65" s="37" t="s">
        <v>2144</v>
      </c>
      <c r="F65" s="24"/>
      <c r="G65" s="25"/>
      <c r="H65" s="25"/>
      <c r="I65" s="27">
        <v>3700.0</v>
      </c>
      <c r="J65" s="25"/>
      <c r="K65" s="25"/>
      <c r="L65" s="25"/>
      <c r="M65" s="25"/>
      <c r="N65" s="25"/>
      <c r="O65" s="28"/>
      <c r="P65" s="25"/>
      <c r="Q65" s="24">
        <v>3700.0</v>
      </c>
      <c r="R65" s="29">
        <f t="shared" si="2"/>
        <v>0</v>
      </c>
      <c r="S65" s="30" t="s">
        <v>25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72">
        <v>62.0</v>
      </c>
      <c r="B66" s="34">
        <v>45044.0</v>
      </c>
      <c r="C66" s="85" t="s">
        <v>2145</v>
      </c>
      <c r="D66" s="36">
        <v>77062.0</v>
      </c>
      <c r="E66" s="37" t="s">
        <v>2146</v>
      </c>
      <c r="F66" s="24"/>
      <c r="G66" s="25"/>
      <c r="H66" s="25"/>
      <c r="I66" s="27">
        <v>1300.0</v>
      </c>
      <c r="J66" s="25">
        <v>6000.0</v>
      </c>
      <c r="K66" s="25"/>
      <c r="L66" s="25"/>
      <c r="M66" s="25"/>
      <c r="N66" s="25"/>
      <c r="O66" s="28"/>
      <c r="P66" s="25"/>
      <c r="Q66" s="24">
        <v>7300.0</v>
      </c>
      <c r="R66" s="29">
        <f t="shared" si="2"/>
        <v>0</v>
      </c>
      <c r="S66" s="30" t="s">
        <v>25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72">
        <v>63.0</v>
      </c>
      <c r="B67" s="34">
        <v>45044.0</v>
      </c>
      <c r="C67" s="85" t="s">
        <v>2147</v>
      </c>
      <c r="D67" s="36">
        <v>25376.0</v>
      </c>
      <c r="E67" s="37" t="s">
        <v>2148</v>
      </c>
      <c r="F67" s="24"/>
      <c r="G67" s="25"/>
      <c r="H67" s="25"/>
      <c r="I67" s="27">
        <v>8350.0</v>
      </c>
      <c r="J67" s="25"/>
      <c r="K67" s="25"/>
      <c r="L67" s="25"/>
      <c r="M67" s="25"/>
      <c r="N67" s="25"/>
      <c r="O67" s="28"/>
      <c r="P67" s="25"/>
      <c r="Q67" s="24">
        <v>8350.0</v>
      </c>
      <c r="R67" s="29">
        <f t="shared" si="2"/>
        <v>0</v>
      </c>
      <c r="S67" s="30" t="s">
        <v>45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72">
        <v>64.0</v>
      </c>
      <c r="B68" s="34">
        <v>45044.0</v>
      </c>
      <c r="C68" s="85" t="s">
        <v>2149</v>
      </c>
      <c r="D68" s="36">
        <v>77064.0</v>
      </c>
      <c r="E68" s="37" t="s">
        <v>2150</v>
      </c>
      <c r="F68" s="24"/>
      <c r="G68" s="25"/>
      <c r="H68" s="25"/>
      <c r="I68" s="27"/>
      <c r="J68" s="25">
        <v>7300.0</v>
      </c>
      <c r="K68" s="25"/>
      <c r="L68" s="25"/>
      <c r="M68" s="25"/>
      <c r="N68" s="25"/>
      <c r="O68" s="28"/>
      <c r="P68" s="25"/>
      <c r="Q68" s="24">
        <v>7300.0</v>
      </c>
      <c r="R68" s="29">
        <f t="shared" si="2"/>
        <v>0</v>
      </c>
      <c r="S68" s="30" t="s">
        <v>25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72">
        <v>65.0</v>
      </c>
      <c r="B69" s="34">
        <v>45044.0</v>
      </c>
      <c r="C69" s="85" t="s">
        <v>2151</v>
      </c>
      <c r="D69" s="36">
        <v>77066.0</v>
      </c>
      <c r="E69" s="37" t="s">
        <v>2152</v>
      </c>
      <c r="F69" s="24"/>
      <c r="G69" s="25"/>
      <c r="H69" s="25"/>
      <c r="I69" s="27">
        <v>7300.0</v>
      </c>
      <c r="J69" s="25"/>
      <c r="K69" s="25"/>
      <c r="L69" s="25"/>
      <c r="M69" s="25"/>
      <c r="N69" s="25"/>
      <c r="O69" s="28"/>
      <c r="P69" s="25"/>
      <c r="Q69" s="24">
        <v>7300.0</v>
      </c>
      <c r="R69" s="29">
        <f t="shared" si="2"/>
        <v>0</v>
      </c>
      <c r="S69" s="30" t="s">
        <v>25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72">
        <v>66.0</v>
      </c>
      <c r="B70" s="34">
        <v>45044.0</v>
      </c>
      <c r="C70" s="85" t="s">
        <v>2153</v>
      </c>
      <c r="D70" s="36">
        <v>77067.0</v>
      </c>
      <c r="E70" s="37" t="s">
        <v>2154</v>
      </c>
      <c r="F70" s="24"/>
      <c r="G70" s="25"/>
      <c r="H70" s="25"/>
      <c r="I70" s="27">
        <v>7300.0</v>
      </c>
      <c r="J70" s="25"/>
      <c r="K70" s="25"/>
      <c r="L70" s="25"/>
      <c r="M70" s="25"/>
      <c r="N70" s="25"/>
      <c r="O70" s="28"/>
      <c r="P70" s="25"/>
      <c r="Q70" s="24">
        <v>7300.0</v>
      </c>
      <c r="R70" s="29">
        <f t="shared" si="2"/>
        <v>0</v>
      </c>
      <c r="S70" s="30" t="s">
        <v>25</v>
      </c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72">
        <v>67.0</v>
      </c>
      <c r="B71" s="34">
        <v>45044.0</v>
      </c>
      <c r="C71" s="85" t="s">
        <v>2155</v>
      </c>
      <c r="D71" s="36">
        <v>31927.0</v>
      </c>
      <c r="E71" s="37" t="s">
        <v>214</v>
      </c>
      <c r="F71" s="24"/>
      <c r="G71" s="25"/>
      <c r="H71" s="25"/>
      <c r="I71" s="27"/>
      <c r="J71" s="25"/>
      <c r="K71" s="25"/>
      <c r="L71" s="25"/>
      <c r="M71" s="25"/>
      <c r="N71" s="25">
        <v>1450.0</v>
      </c>
      <c r="O71" s="28"/>
      <c r="P71" s="25"/>
      <c r="Q71" s="24">
        <v>1450.0</v>
      </c>
      <c r="R71" s="29">
        <f t="shared" si="2"/>
        <v>0</v>
      </c>
      <c r="S71" s="30"/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72">
        <v>68.0</v>
      </c>
      <c r="B72" s="34">
        <v>45044.0</v>
      </c>
      <c r="C72" s="85" t="s">
        <v>2156</v>
      </c>
      <c r="D72" s="36">
        <v>77047.0</v>
      </c>
      <c r="E72" s="37" t="s">
        <v>2157</v>
      </c>
      <c r="F72" s="24"/>
      <c r="G72" s="25"/>
      <c r="H72" s="25"/>
      <c r="I72" s="27"/>
      <c r="J72" s="25"/>
      <c r="K72" s="25">
        <v>7000.0</v>
      </c>
      <c r="L72" s="25"/>
      <c r="M72" s="25"/>
      <c r="N72" s="25"/>
      <c r="O72" s="28"/>
      <c r="P72" s="25"/>
      <c r="Q72" s="24">
        <v>7000.0</v>
      </c>
      <c r="R72" s="29">
        <f t="shared" si="2"/>
        <v>0</v>
      </c>
      <c r="S72" s="30"/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72">
        <v>69.0</v>
      </c>
      <c r="B73" s="34">
        <v>45044.0</v>
      </c>
      <c r="C73" s="85" t="s">
        <v>2158</v>
      </c>
      <c r="D73" s="36">
        <v>77048.0</v>
      </c>
      <c r="E73" s="37" t="s">
        <v>2159</v>
      </c>
      <c r="F73" s="24"/>
      <c r="G73" s="25"/>
      <c r="H73" s="25"/>
      <c r="I73" s="27"/>
      <c r="J73" s="25"/>
      <c r="K73" s="25">
        <v>7000.0</v>
      </c>
      <c r="L73" s="25"/>
      <c r="M73" s="25"/>
      <c r="N73" s="25"/>
      <c r="O73" s="28"/>
      <c r="P73" s="25"/>
      <c r="Q73" s="24">
        <v>7000.0</v>
      </c>
      <c r="R73" s="29">
        <f t="shared" si="2"/>
        <v>0</v>
      </c>
      <c r="S73" s="30"/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72">
        <v>70.0</v>
      </c>
      <c r="B74" s="34">
        <v>45044.0</v>
      </c>
      <c r="C74" s="85" t="s">
        <v>2160</v>
      </c>
      <c r="D74" s="36">
        <v>50148.0</v>
      </c>
      <c r="E74" s="37" t="s">
        <v>211</v>
      </c>
      <c r="F74" s="24"/>
      <c r="G74" s="25"/>
      <c r="H74" s="25">
        <v>10000.0</v>
      </c>
      <c r="I74" s="27"/>
      <c r="J74" s="25"/>
      <c r="K74" s="25"/>
      <c r="L74" s="25"/>
      <c r="M74" s="25"/>
      <c r="N74" s="25"/>
      <c r="O74" s="28"/>
      <c r="P74" s="25"/>
      <c r="Q74" s="24">
        <v>10000.0</v>
      </c>
      <c r="R74" s="29">
        <f t="shared" si="2"/>
        <v>0</v>
      </c>
      <c r="S74" s="30"/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72">
        <v>71.0</v>
      </c>
      <c r="B75" s="34">
        <v>45044.0</v>
      </c>
      <c r="C75" s="85" t="s">
        <v>2161</v>
      </c>
      <c r="D75" s="36">
        <v>10270.0</v>
      </c>
      <c r="E75" s="37" t="s">
        <v>2162</v>
      </c>
      <c r="F75" s="24"/>
      <c r="G75" s="25"/>
      <c r="H75" s="25"/>
      <c r="I75" s="27"/>
      <c r="J75" s="25"/>
      <c r="K75" s="25">
        <v>5000.0</v>
      </c>
      <c r="L75" s="25"/>
      <c r="M75" s="25"/>
      <c r="N75" s="25"/>
      <c r="O75" s="28"/>
      <c r="P75" s="25"/>
      <c r="Q75" s="24">
        <v>5000.0</v>
      </c>
      <c r="R75" s="29">
        <f t="shared" si="2"/>
        <v>0</v>
      </c>
      <c r="S75" s="30"/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72">
        <v>72.0</v>
      </c>
      <c r="B76" s="34"/>
      <c r="C76" s="85"/>
      <c r="D76" s="36"/>
      <c r="E76" s="37"/>
      <c r="F76" s="24"/>
      <c r="G76" s="25"/>
      <c r="H76" s="25"/>
      <c r="I76" s="27"/>
      <c r="J76" s="25"/>
      <c r="K76" s="25"/>
      <c r="L76" s="25"/>
      <c r="M76" s="25"/>
      <c r="N76" s="25"/>
      <c r="O76" s="28"/>
      <c r="P76" s="25"/>
      <c r="Q76" s="24"/>
      <c r="R76" s="29">
        <f t="shared" si="2"/>
        <v>0</v>
      </c>
      <c r="S76" s="30"/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72">
        <v>73.0</v>
      </c>
      <c r="B77" s="34"/>
      <c r="C77" s="85"/>
      <c r="D77" s="36"/>
      <c r="E77" s="37"/>
      <c r="F77" s="24"/>
      <c r="G77" s="25"/>
      <c r="H77" s="25"/>
      <c r="I77" s="27"/>
      <c r="J77" s="25"/>
      <c r="K77" s="25"/>
      <c r="L77" s="25"/>
      <c r="M77" s="25"/>
      <c r="N77" s="25"/>
      <c r="O77" s="28"/>
      <c r="P77" s="25"/>
      <c r="Q77" s="24"/>
      <c r="R77" s="29">
        <f t="shared" si="2"/>
        <v>0</v>
      </c>
      <c r="S77" s="30"/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72">
        <v>74.0</v>
      </c>
      <c r="B78" s="34"/>
      <c r="C78" s="85"/>
      <c r="D78" s="36"/>
      <c r="E78" s="37"/>
      <c r="F78" s="24"/>
      <c r="G78" s="25"/>
      <c r="H78" s="25"/>
      <c r="I78" s="27"/>
      <c r="J78" s="25"/>
      <c r="K78" s="25"/>
      <c r="L78" s="25"/>
      <c r="M78" s="25"/>
      <c r="N78" s="25"/>
      <c r="O78" s="28"/>
      <c r="P78" s="25"/>
      <c r="Q78" s="24"/>
      <c r="R78" s="29"/>
      <c r="S78" s="30"/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72">
        <v>75.0</v>
      </c>
      <c r="B79" s="34"/>
      <c r="C79" s="85"/>
      <c r="D79" s="36"/>
      <c r="E79" s="37"/>
      <c r="F79" s="24"/>
      <c r="G79" s="25"/>
      <c r="H79" s="25"/>
      <c r="I79" s="27"/>
      <c r="J79" s="25"/>
      <c r="K79" s="25"/>
      <c r="L79" s="25"/>
      <c r="M79" s="25"/>
      <c r="N79" s="25"/>
      <c r="O79" s="28"/>
      <c r="P79" s="25"/>
      <c r="Q79" s="24"/>
      <c r="R79" s="29"/>
      <c r="S79" s="30"/>
      <c r="T79" s="3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72">
        <v>76.0</v>
      </c>
      <c r="B80" s="34"/>
      <c r="C80" s="85"/>
      <c r="D80" s="36"/>
      <c r="E80" s="37"/>
      <c r="F80" s="24"/>
      <c r="G80" s="25"/>
      <c r="H80" s="25"/>
      <c r="I80" s="27"/>
      <c r="J80" s="25"/>
      <c r="K80" s="25"/>
      <c r="L80" s="25"/>
      <c r="M80" s="25"/>
      <c r="N80" s="25"/>
      <c r="O80" s="28"/>
      <c r="P80" s="25"/>
      <c r="Q80" s="24"/>
      <c r="R80" s="29"/>
      <c r="S80" s="30"/>
      <c r="T80" s="31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72"/>
      <c r="B81" s="34"/>
      <c r="C81" s="85"/>
      <c r="D81" s="36"/>
      <c r="E81" s="37"/>
      <c r="F81" s="24"/>
      <c r="G81" s="25"/>
      <c r="H81" s="25"/>
      <c r="I81" s="27"/>
      <c r="J81" s="25"/>
      <c r="K81" s="25"/>
      <c r="L81" s="25"/>
      <c r="M81" s="25"/>
      <c r="N81" s="25"/>
      <c r="O81" s="28"/>
      <c r="P81" s="25"/>
      <c r="Q81" s="24"/>
      <c r="R81" s="29">
        <f>F81+G81+H81+I81+J81+K81+L81+M81+N81+O81+P81-Q81</f>
        <v>0</v>
      </c>
      <c r="S81" s="30"/>
      <c r="T81" s="31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9"/>
      <c r="B82" s="39"/>
      <c r="C82" s="81"/>
      <c r="D82" s="82"/>
      <c r="E82" s="83"/>
      <c r="F82" s="42">
        <f t="shared" ref="F82:Q82" si="3">SUM(F5:F81)</f>
        <v>0</v>
      </c>
      <c r="G82" s="42">
        <f t="shared" si="3"/>
        <v>0</v>
      </c>
      <c r="H82" s="42">
        <f t="shared" si="3"/>
        <v>42000</v>
      </c>
      <c r="I82" s="42">
        <f t="shared" si="3"/>
        <v>323140</v>
      </c>
      <c r="J82" s="42">
        <f t="shared" si="3"/>
        <v>200850</v>
      </c>
      <c r="K82" s="42">
        <f t="shared" si="3"/>
        <v>19000</v>
      </c>
      <c r="L82" s="42">
        <f t="shared" si="3"/>
        <v>0</v>
      </c>
      <c r="M82" s="42">
        <f t="shared" si="3"/>
        <v>0</v>
      </c>
      <c r="N82" s="42">
        <f t="shared" si="3"/>
        <v>5050</v>
      </c>
      <c r="O82" s="42">
        <f t="shared" si="3"/>
        <v>0</v>
      </c>
      <c r="P82" s="42">
        <f t="shared" si="3"/>
        <v>0</v>
      </c>
      <c r="Q82" s="56">
        <f t="shared" si="3"/>
        <v>590040</v>
      </c>
      <c r="R82" s="29">
        <v>0.0</v>
      </c>
      <c r="S82" s="44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</row>
    <row r="83">
      <c r="A83" s="46"/>
      <c r="B83" s="40"/>
      <c r="C83" s="40"/>
      <c r="D83" s="40"/>
      <c r="E83" s="41"/>
      <c r="F83" s="47">
        <f>F82+G82+H82+I82+J82+K82+L82+M82+N82+O82+P82</f>
        <v>590040</v>
      </c>
      <c r="G83" s="8"/>
      <c r="H83" s="8"/>
      <c r="I83" s="8"/>
      <c r="J83" s="8"/>
      <c r="K83" s="8"/>
      <c r="L83" s="9"/>
      <c r="M83" s="48"/>
      <c r="N83" s="48"/>
      <c r="O83" s="48"/>
      <c r="P83" s="48"/>
      <c r="Q83" s="49" t="s">
        <v>37</v>
      </c>
      <c r="R83" s="45"/>
      <c r="S83" s="50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1"/>
      <c r="C85" s="51"/>
      <c r="D85" s="51"/>
      <c r="E85" s="10"/>
      <c r="F85" s="5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52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1"/>
      <c r="C86" s="51"/>
      <c r="D86" s="51"/>
      <c r="E86" s="10"/>
      <c r="F86" s="5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1"/>
      <c r="C87" s="51"/>
      <c r="D87" s="51"/>
      <c r="E87" s="10"/>
      <c r="F87" s="51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1"/>
      <c r="C88" s="51"/>
      <c r="D88" s="51"/>
      <c r="E88" s="10"/>
      <c r="F88" s="5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1"/>
      <c r="C89" s="51"/>
      <c r="D89" s="51"/>
      <c r="E89" s="10"/>
      <c r="F89" s="51" t="s">
        <v>37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1"/>
      <c r="C90" s="51"/>
      <c r="D90" s="51"/>
      <c r="E90" s="10"/>
      <c r="F90" s="5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1"/>
      <c r="C91" s="51"/>
      <c r="D91" s="51"/>
      <c r="E91" s="10"/>
      <c r="F91" s="5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1"/>
      <c r="C92" s="51"/>
      <c r="D92" s="51"/>
      <c r="E92" s="10"/>
      <c r="F92" s="5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1"/>
      <c r="C93" s="51"/>
      <c r="D93" s="51"/>
      <c r="E93" s="10"/>
      <c r="F93" s="5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51"/>
      <c r="C94" s="51"/>
      <c r="D94" s="51"/>
      <c r="E94" s="10"/>
      <c r="F94" s="51"/>
      <c r="G94" s="10"/>
      <c r="H94" s="10"/>
      <c r="I94" s="10"/>
      <c r="J94" s="52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51"/>
      <c r="C95" s="51"/>
      <c r="D95" s="51"/>
      <c r="E95" s="10"/>
      <c r="F95" s="5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51"/>
      <c r="C96" s="51"/>
      <c r="D96" s="51"/>
      <c r="E96" s="10"/>
      <c r="F96" s="51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0"/>
      <c r="B97" s="51"/>
      <c r="C97" s="51"/>
      <c r="D97" s="51"/>
      <c r="E97" s="10"/>
      <c r="F97" s="51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0"/>
      <c r="B98" s="51"/>
      <c r="C98" s="51"/>
      <c r="D98" s="51"/>
      <c r="E98" s="10"/>
      <c r="F98" s="5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0"/>
      <c r="B99" s="51"/>
      <c r="C99" s="51"/>
      <c r="D99" s="51"/>
      <c r="E99" s="10"/>
      <c r="F99" s="5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0"/>
      <c r="B100" s="51"/>
      <c r="C100" s="51"/>
      <c r="D100" s="51"/>
      <c r="E100" s="10"/>
      <c r="F100" s="5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0"/>
      <c r="B101" s="51"/>
      <c r="C101" s="51"/>
      <c r="D101" s="51"/>
      <c r="E101" s="10"/>
      <c r="F101" s="5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10"/>
      <c r="B102" s="51"/>
      <c r="C102" s="51"/>
      <c r="D102" s="51"/>
      <c r="E102" s="10"/>
      <c r="F102" s="5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10"/>
      <c r="B103" s="51"/>
      <c r="C103" s="51"/>
      <c r="D103" s="51"/>
      <c r="E103" s="10"/>
      <c r="F103" s="5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10"/>
      <c r="B104" s="51"/>
      <c r="C104" s="51"/>
      <c r="D104" s="51"/>
      <c r="E104" s="10"/>
      <c r="F104" s="51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</row>
    <row r="105">
      <c r="A105" s="10"/>
      <c r="B105" s="51"/>
      <c r="C105" s="51"/>
      <c r="D105" s="51"/>
      <c r="E105" s="10"/>
      <c r="F105" s="51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3"/>
      <c r="C1024" s="53"/>
      <c r="D1024" s="53"/>
      <c r="E1024" s="4"/>
      <c r="F1024" s="5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3"/>
      <c r="C1025" s="53"/>
      <c r="D1025" s="53"/>
      <c r="E1025" s="4"/>
      <c r="F1025" s="5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3"/>
      <c r="C1026" s="53"/>
      <c r="D1026" s="53"/>
      <c r="E1026" s="4"/>
      <c r="F1026" s="5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3"/>
      <c r="C1027" s="53"/>
      <c r="D1027" s="53"/>
      <c r="E1027" s="4"/>
      <c r="F1027" s="53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3"/>
      <c r="C1028" s="53"/>
      <c r="D1028" s="53"/>
      <c r="E1028" s="4"/>
      <c r="F1028" s="53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3"/>
      <c r="C1029" s="53"/>
      <c r="D1029" s="53"/>
      <c r="E1029" s="4"/>
      <c r="F1029" s="53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3"/>
      <c r="C1030" s="53"/>
      <c r="D1030" s="53"/>
      <c r="E1030" s="4"/>
      <c r="F1030" s="53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3"/>
      <c r="C1031" s="53"/>
      <c r="D1031" s="53"/>
      <c r="E1031" s="4"/>
      <c r="F1031" s="53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3"/>
      <c r="C1032" s="53"/>
      <c r="D1032" s="53"/>
      <c r="E1032" s="4"/>
      <c r="F1032" s="53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3"/>
      <c r="C1033" s="53"/>
      <c r="D1033" s="53"/>
      <c r="E1033" s="4"/>
      <c r="F1033" s="53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3"/>
      <c r="C1034" s="53"/>
      <c r="D1034" s="53"/>
      <c r="E1034" s="4"/>
      <c r="F1034" s="53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3"/>
      <c r="C1035" s="53"/>
      <c r="D1035" s="53"/>
      <c r="E1035" s="4"/>
      <c r="F1035" s="53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3"/>
      <c r="C1036" s="53"/>
      <c r="D1036" s="53"/>
      <c r="E1036" s="4"/>
      <c r="F1036" s="53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3"/>
      <c r="C1037" s="53"/>
      <c r="D1037" s="53"/>
      <c r="E1037" s="4"/>
      <c r="F1037" s="53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3"/>
      <c r="C1038" s="53"/>
      <c r="D1038" s="53"/>
      <c r="E1038" s="4"/>
      <c r="F1038" s="53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3"/>
      <c r="C1039" s="53"/>
      <c r="D1039" s="53"/>
      <c r="E1039" s="4"/>
      <c r="F1039" s="53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3"/>
      <c r="C1040" s="53"/>
      <c r="D1040" s="53"/>
      <c r="E1040" s="4"/>
      <c r="F1040" s="53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  <row r="1041">
      <c r="A1041" s="4"/>
      <c r="B1041" s="53"/>
      <c r="C1041" s="53"/>
      <c r="D1041" s="53"/>
      <c r="E1041" s="4"/>
      <c r="F1041" s="53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</row>
    <row r="1042">
      <c r="A1042" s="4"/>
      <c r="B1042" s="53"/>
      <c r="C1042" s="53"/>
      <c r="D1042" s="53"/>
      <c r="E1042" s="4"/>
      <c r="F1042" s="53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</row>
  </sheetData>
  <mergeCells count="17">
    <mergeCell ref="E2:E4"/>
    <mergeCell ref="F3:F4"/>
    <mergeCell ref="G3:H3"/>
    <mergeCell ref="I3:J3"/>
    <mergeCell ref="K3:K4"/>
    <mergeCell ref="L3:L4"/>
    <mergeCell ref="F83:L83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38"/>
    <col customWidth="1" min="4" max="4" width="10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7.75"/>
  </cols>
  <sheetData>
    <row r="1" ht="51.0" customHeight="1">
      <c r="A1" s="87" t="s">
        <v>2163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72">
        <v>1.0</v>
      </c>
      <c r="B5" s="20">
        <v>45045.0</v>
      </c>
      <c r="C5" s="84" t="s">
        <v>2164</v>
      </c>
      <c r="D5" s="22">
        <v>57773.0</v>
      </c>
      <c r="E5" s="23" t="s">
        <v>232</v>
      </c>
      <c r="F5" s="24"/>
      <c r="G5" s="25"/>
      <c r="H5" s="25"/>
      <c r="I5" s="26">
        <v>4700.0</v>
      </c>
      <c r="J5" s="27"/>
      <c r="K5" s="25"/>
      <c r="L5" s="28"/>
      <c r="M5" s="25"/>
      <c r="N5" s="25"/>
      <c r="O5" s="28"/>
      <c r="P5" s="25"/>
      <c r="Q5" s="24">
        <v>4700.0</v>
      </c>
      <c r="R5" s="29">
        <f t="shared" ref="R5:R23" si="1">F5+G5+H5+I5+J5+K5+L5+M5+N5+O5+P5-Q5</f>
        <v>0</v>
      </c>
      <c r="S5" s="30" t="s">
        <v>246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72">
        <v>2.0</v>
      </c>
      <c r="B6" s="20">
        <v>45045.0</v>
      </c>
      <c r="C6" s="84" t="s">
        <v>2165</v>
      </c>
      <c r="D6" s="22">
        <v>52214.0</v>
      </c>
      <c r="E6" s="23" t="s">
        <v>345</v>
      </c>
      <c r="F6" s="24"/>
      <c r="G6" s="25"/>
      <c r="H6" s="25"/>
      <c r="I6" s="27">
        <v>5200.0</v>
      </c>
      <c r="J6" s="25"/>
      <c r="K6" s="25"/>
      <c r="L6" s="28"/>
      <c r="M6" s="28"/>
      <c r="N6" s="25"/>
      <c r="O6" s="28"/>
      <c r="P6" s="28"/>
      <c r="Q6" s="24">
        <v>5200.0</v>
      </c>
      <c r="R6" s="29">
        <f t="shared" si="1"/>
        <v>0</v>
      </c>
      <c r="S6" s="30" t="s">
        <v>230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72">
        <v>3.0</v>
      </c>
      <c r="B7" s="20">
        <v>45045.0</v>
      </c>
      <c r="C7" s="84" t="s">
        <v>2166</v>
      </c>
      <c r="D7" s="22">
        <v>77034.0</v>
      </c>
      <c r="E7" s="23" t="s">
        <v>2167</v>
      </c>
      <c r="F7" s="24"/>
      <c r="G7" s="25"/>
      <c r="H7" s="25"/>
      <c r="I7" s="27">
        <v>350.0</v>
      </c>
      <c r="J7" s="25"/>
      <c r="K7" s="25"/>
      <c r="L7" s="28"/>
      <c r="M7" s="25"/>
      <c r="N7" s="25"/>
      <c r="O7" s="28"/>
      <c r="P7" s="28"/>
      <c r="Q7" s="24">
        <v>350.0</v>
      </c>
      <c r="R7" s="29">
        <f t="shared" si="1"/>
        <v>0</v>
      </c>
      <c r="S7" s="30" t="s">
        <v>45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72">
        <v>4.0</v>
      </c>
      <c r="B8" s="20">
        <v>45045.0</v>
      </c>
      <c r="C8" s="84" t="s">
        <v>2168</v>
      </c>
      <c r="D8" s="22">
        <v>77065.0</v>
      </c>
      <c r="E8" s="23" t="s">
        <v>2169</v>
      </c>
      <c r="F8" s="24"/>
      <c r="G8" s="25"/>
      <c r="H8" s="25"/>
      <c r="I8" s="27"/>
      <c r="J8" s="25">
        <v>7000.0</v>
      </c>
      <c r="K8" s="25"/>
      <c r="L8" s="28"/>
      <c r="M8" s="28"/>
      <c r="N8" s="25"/>
      <c r="O8" s="28"/>
      <c r="P8" s="28"/>
      <c r="Q8" s="24">
        <v>7000.0</v>
      </c>
      <c r="R8" s="29">
        <f t="shared" si="1"/>
        <v>0</v>
      </c>
      <c r="S8" s="30" t="s">
        <v>246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72">
        <v>5.0</v>
      </c>
      <c r="B9" s="20">
        <v>45045.0</v>
      </c>
      <c r="C9" s="84" t="s">
        <v>2170</v>
      </c>
      <c r="D9" s="22">
        <v>35245.0</v>
      </c>
      <c r="E9" s="23" t="s">
        <v>186</v>
      </c>
      <c r="F9" s="24"/>
      <c r="G9" s="25"/>
      <c r="H9" s="25"/>
      <c r="I9" s="27">
        <v>1250.0</v>
      </c>
      <c r="J9" s="25"/>
      <c r="K9" s="25"/>
      <c r="L9" s="28"/>
      <c r="M9" s="28"/>
      <c r="N9" s="25"/>
      <c r="O9" s="28"/>
      <c r="P9" s="28"/>
      <c r="Q9" s="24">
        <v>1250.0</v>
      </c>
      <c r="R9" s="29">
        <f t="shared" si="1"/>
        <v>0</v>
      </c>
      <c r="S9" s="30" t="s">
        <v>230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72">
        <v>6.0</v>
      </c>
      <c r="B10" s="20">
        <v>45045.0</v>
      </c>
      <c r="C10" s="84" t="s">
        <v>2171</v>
      </c>
      <c r="D10" s="22">
        <v>50436.0</v>
      </c>
      <c r="E10" s="23" t="s">
        <v>99</v>
      </c>
      <c r="F10" s="24"/>
      <c r="G10" s="25"/>
      <c r="H10" s="25"/>
      <c r="I10" s="27">
        <v>5000.0</v>
      </c>
      <c r="J10" s="25"/>
      <c r="K10" s="25"/>
      <c r="L10" s="25"/>
      <c r="M10" s="25"/>
      <c r="N10" s="25"/>
      <c r="O10" s="28"/>
      <c r="P10" s="28"/>
      <c r="Q10" s="24">
        <v>5000.0</v>
      </c>
      <c r="R10" s="29">
        <f t="shared" si="1"/>
        <v>0</v>
      </c>
      <c r="S10" s="30" t="s">
        <v>246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72">
        <v>7.0</v>
      </c>
      <c r="B11" s="20">
        <v>45045.0</v>
      </c>
      <c r="C11" s="84" t="s">
        <v>2172</v>
      </c>
      <c r="D11" s="22">
        <v>44762.0</v>
      </c>
      <c r="E11" s="23" t="s">
        <v>2173</v>
      </c>
      <c r="F11" s="24"/>
      <c r="G11" s="25"/>
      <c r="H11" s="25"/>
      <c r="I11" s="27">
        <v>10000.0</v>
      </c>
      <c r="J11" s="25"/>
      <c r="K11" s="25"/>
      <c r="L11" s="25"/>
      <c r="M11" s="25"/>
      <c r="N11" s="25"/>
      <c r="O11" s="28"/>
      <c r="P11" s="28"/>
      <c r="Q11" s="24">
        <v>10000.0</v>
      </c>
      <c r="R11" s="29">
        <f t="shared" si="1"/>
        <v>0</v>
      </c>
      <c r="S11" s="30" t="s">
        <v>230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72">
        <v>8.0</v>
      </c>
      <c r="B12" s="20">
        <v>45045.0</v>
      </c>
      <c r="C12" s="84" t="s">
        <v>2174</v>
      </c>
      <c r="D12" s="22">
        <v>10288.0</v>
      </c>
      <c r="E12" s="23" t="s">
        <v>121</v>
      </c>
      <c r="F12" s="24"/>
      <c r="G12" s="25"/>
      <c r="H12" s="25"/>
      <c r="I12" s="27">
        <v>15000.0</v>
      </c>
      <c r="J12" s="25"/>
      <c r="K12" s="25"/>
      <c r="L12" s="25"/>
      <c r="M12" s="25"/>
      <c r="N12" s="25"/>
      <c r="O12" s="28"/>
      <c r="P12" s="28"/>
      <c r="Q12" s="24">
        <v>15000.0</v>
      </c>
      <c r="R12" s="29">
        <f t="shared" si="1"/>
        <v>0</v>
      </c>
      <c r="S12" s="30" t="s">
        <v>230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72">
        <v>9.0</v>
      </c>
      <c r="B13" s="20">
        <v>45045.0</v>
      </c>
      <c r="C13" s="84" t="s">
        <v>2175</v>
      </c>
      <c r="D13" s="22">
        <v>69554.0</v>
      </c>
      <c r="E13" s="23" t="s">
        <v>2176</v>
      </c>
      <c r="F13" s="24"/>
      <c r="G13" s="25"/>
      <c r="H13" s="25"/>
      <c r="I13" s="27">
        <v>1250.0</v>
      </c>
      <c r="J13" s="25"/>
      <c r="K13" s="25"/>
      <c r="L13" s="25"/>
      <c r="M13" s="25"/>
      <c r="N13" s="25"/>
      <c r="O13" s="28"/>
      <c r="P13" s="28"/>
      <c r="Q13" s="24">
        <v>1250.0</v>
      </c>
      <c r="R13" s="29">
        <f t="shared" si="1"/>
        <v>0</v>
      </c>
      <c r="S13" s="30" t="s">
        <v>45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72">
        <v>10.0</v>
      </c>
      <c r="B14" s="20">
        <v>45045.0</v>
      </c>
      <c r="C14" s="84" t="s">
        <v>2177</v>
      </c>
      <c r="D14" s="22">
        <v>28414.0</v>
      </c>
      <c r="E14" s="23" t="s">
        <v>125</v>
      </c>
      <c r="F14" s="24"/>
      <c r="G14" s="25"/>
      <c r="H14" s="25"/>
      <c r="I14" s="27">
        <v>24700.0</v>
      </c>
      <c r="J14" s="25"/>
      <c r="K14" s="25"/>
      <c r="L14" s="25"/>
      <c r="M14" s="25"/>
      <c r="N14" s="25"/>
      <c r="O14" s="28"/>
      <c r="P14" s="28"/>
      <c r="Q14" s="24">
        <v>24700.0</v>
      </c>
      <c r="R14" s="29">
        <f t="shared" si="1"/>
        <v>0</v>
      </c>
      <c r="S14" s="30" t="s">
        <v>25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72">
        <v>11.0</v>
      </c>
      <c r="B15" s="20">
        <v>45045.0</v>
      </c>
      <c r="C15" s="84" t="s">
        <v>2178</v>
      </c>
      <c r="D15" s="22">
        <v>28414.0</v>
      </c>
      <c r="E15" s="23" t="s">
        <v>125</v>
      </c>
      <c r="F15" s="24"/>
      <c r="G15" s="25"/>
      <c r="H15" s="25"/>
      <c r="I15" s="27">
        <v>900.0</v>
      </c>
      <c r="J15" s="25"/>
      <c r="K15" s="25"/>
      <c r="L15" s="25"/>
      <c r="M15" s="25"/>
      <c r="N15" s="25"/>
      <c r="O15" s="28"/>
      <c r="P15" s="28"/>
      <c r="Q15" s="24">
        <v>900.0</v>
      </c>
      <c r="R15" s="29">
        <f t="shared" si="1"/>
        <v>0</v>
      </c>
      <c r="S15" s="30" t="s">
        <v>25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72">
        <v>12.0</v>
      </c>
      <c r="B16" s="20">
        <v>45045.0</v>
      </c>
      <c r="C16" s="84" t="s">
        <v>2179</v>
      </c>
      <c r="D16" s="22">
        <v>56365.0</v>
      </c>
      <c r="E16" s="23" t="s">
        <v>2180</v>
      </c>
      <c r="F16" s="24"/>
      <c r="G16" s="25"/>
      <c r="H16" s="25"/>
      <c r="I16" s="27"/>
      <c r="J16" s="25">
        <v>5000.0</v>
      </c>
      <c r="K16" s="25"/>
      <c r="L16" s="25"/>
      <c r="M16" s="25"/>
      <c r="N16" s="25"/>
      <c r="O16" s="28"/>
      <c r="P16" s="28"/>
      <c r="Q16" s="24">
        <v>5000.0</v>
      </c>
      <c r="R16" s="29">
        <f t="shared" si="1"/>
        <v>0</v>
      </c>
      <c r="S16" s="30" t="s">
        <v>246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72">
        <v>13.0</v>
      </c>
      <c r="B17" s="20">
        <v>45045.0</v>
      </c>
      <c r="C17" s="84" t="s">
        <v>2181</v>
      </c>
      <c r="D17" s="22">
        <v>59683.0</v>
      </c>
      <c r="E17" s="23" t="s">
        <v>2182</v>
      </c>
      <c r="F17" s="24"/>
      <c r="G17" s="25"/>
      <c r="H17" s="25"/>
      <c r="I17" s="27"/>
      <c r="J17" s="25">
        <v>5000.0</v>
      </c>
      <c r="K17" s="25"/>
      <c r="L17" s="25"/>
      <c r="M17" s="25"/>
      <c r="N17" s="25"/>
      <c r="O17" s="28"/>
      <c r="P17" s="28"/>
      <c r="Q17" s="24">
        <v>5000.0</v>
      </c>
      <c r="R17" s="29">
        <f t="shared" si="1"/>
        <v>0</v>
      </c>
      <c r="S17" s="30" t="s">
        <v>246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72">
        <v>14.0</v>
      </c>
      <c r="B18" s="20">
        <v>45045.0</v>
      </c>
      <c r="C18" s="84" t="s">
        <v>2183</v>
      </c>
      <c r="D18" s="22">
        <v>59710.0</v>
      </c>
      <c r="E18" s="23" t="s">
        <v>2184</v>
      </c>
      <c r="F18" s="24"/>
      <c r="G18" s="25"/>
      <c r="H18" s="25"/>
      <c r="I18" s="27"/>
      <c r="J18" s="25">
        <v>5000.0</v>
      </c>
      <c r="K18" s="25"/>
      <c r="L18" s="25"/>
      <c r="M18" s="25"/>
      <c r="N18" s="25"/>
      <c r="O18" s="28"/>
      <c r="P18" s="28"/>
      <c r="Q18" s="24">
        <v>5000.0</v>
      </c>
      <c r="R18" s="29">
        <f t="shared" si="1"/>
        <v>0</v>
      </c>
      <c r="S18" s="30" t="s">
        <v>246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72">
        <v>15.0</v>
      </c>
      <c r="B19" s="20">
        <v>45045.0</v>
      </c>
      <c r="C19" s="84" t="s">
        <v>2185</v>
      </c>
      <c r="D19" s="22">
        <v>54226.0</v>
      </c>
      <c r="E19" s="23" t="s">
        <v>268</v>
      </c>
      <c r="F19" s="24"/>
      <c r="G19" s="25"/>
      <c r="H19" s="25"/>
      <c r="I19" s="27">
        <v>10000.0</v>
      </c>
      <c r="J19" s="25"/>
      <c r="K19" s="25"/>
      <c r="L19" s="25"/>
      <c r="M19" s="25"/>
      <c r="N19" s="25"/>
      <c r="O19" s="28"/>
      <c r="P19" s="28"/>
      <c r="Q19" s="24">
        <v>10000.0</v>
      </c>
      <c r="R19" s="29">
        <f t="shared" si="1"/>
        <v>0</v>
      </c>
      <c r="S19" s="30" t="s">
        <v>45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72">
        <v>16.0</v>
      </c>
      <c r="B20" s="20">
        <v>45045.0</v>
      </c>
      <c r="C20" s="84" t="s">
        <v>2186</v>
      </c>
      <c r="D20" s="22">
        <v>77075.0</v>
      </c>
      <c r="E20" s="23" t="s">
        <v>2187</v>
      </c>
      <c r="F20" s="24"/>
      <c r="G20" s="25"/>
      <c r="H20" s="25"/>
      <c r="I20" s="27">
        <v>300.0</v>
      </c>
      <c r="J20" s="25"/>
      <c r="K20" s="25"/>
      <c r="L20" s="25"/>
      <c r="M20" s="25"/>
      <c r="N20" s="25"/>
      <c r="O20" s="28"/>
      <c r="P20" s="28"/>
      <c r="Q20" s="24">
        <v>300.0</v>
      </c>
      <c r="R20" s="29">
        <f t="shared" si="1"/>
        <v>0</v>
      </c>
      <c r="S20" s="30" t="s">
        <v>45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72">
        <v>17.0</v>
      </c>
      <c r="B21" s="20">
        <v>45045.0</v>
      </c>
      <c r="C21" s="84" t="s">
        <v>2188</v>
      </c>
      <c r="D21" s="22">
        <v>71678.0</v>
      </c>
      <c r="E21" s="23" t="s">
        <v>2189</v>
      </c>
      <c r="F21" s="24"/>
      <c r="G21" s="25"/>
      <c r="H21" s="25"/>
      <c r="I21" s="27">
        <v>7000.0</v>
      </c>
      <c r="J21" s="25"/>
      <c r="K21" s="25"/>
      <c r="L21" s="25"/>
      <c r="M21" s="25"/>
      <c r="N21" s="25"/>
      <c r="O21" s="28"/>
      <c r="P21" s="28"/>
      <c r="Q21" s="24">
        <v>7000.0</v>
      </c>
      <c r="R21" s="29">
        <f t="shared" si="1"/>
        <v>0</v>
      </c>
      <c r="S21" s="30" t="s">
        <v>45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72">
        <v>18.0</v>
      </c>
      <c r="B22" s="20">
        <v>45045.0</v>
      </c>
      <c r="C22" s="84" t="s">
        <v>2190</v>
      </c>
      <c r="D22" s="22">
        <v>36253.0</v>
      </c>
      <c r="E22" s="23" t="s">
        <v>2191</v>
      </c>
      <c r="F22" s="24"/>
      <c r="G22" s="25"/>
      <c r="H22" s="25"/>
      <c r="I22" s="27">
        <v>1200.0</v>
      </c>
      <c r="J22" s="25"/>
      <c r="K22" s="25"/>
      <c r="L22" s="25"/>
      <c r="M22" s="25"/>
      <c r="N22" s="25"/>
      <c r="O22" s="28"/>
      <c r="P22" s="28"/>
      <c r="Q22" s="24">
        <v>1200.0</v>
      </c>
      <c r="R22" s="29">
        <f t="shared" si="1"/>
        <v>0</v>
      </c>
      <c r="S22" s="30" t="s">
        <v>45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72">
        <v>19.0</v>
      </c>
      <c r="B23" s="20">
        <v>45045.0</v>
      </c>
      <c r="C23" s="84" t="s">
        <v>2192</v>
      </c>
      <c r="D23" s="22">
        <v>29620.0</v>
      </c>
      <c r="E23" s="23" t="s">
        <v>2193</v>
      </c>
      <c r="F23" s="24"/>
      <c r="G23" s="25"/>
      <c r="H23" s="25"/>
      <c r="I23" s="27">
        <v>3750.0</v>
      </c>
      <c r="J23" s="25"/>
      <c r="K23" s="25"/>
      <c r="L23" s="25"/>
      <c r="M23" s="25"/>
      <c r="N23" s="25"/>
      <c r="O23" s="28"/>
      <c r="P23" s="28"/>
      <c r="Q23" s="24">
        <v>3750.0</v>
      </c>
      <c r="R23" s="29">
        <f t="shared" si="1"/>
        <v>0</v>
      </c>
      <c r="S23" s="30" t="s">
        <v>45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72">
        <v>20.0</v>
      </c>
      <c r="B24" s="20">
        <v>45045.0</v>
      </c>
      <c r="C24" s="84" t="s">
        <v>2194</v>
      </c>
      <c r="D24" s="22">
        <v>53283.0</v>
      </c>
      <c r="E24" s="23" t="s">
        <v>595</v>
      </c>
      <c r="F24" s="24"/>
      <c r="G24" s="25"/>
      <c r="H24" s="25"/>
      <c r="I24" s="27">
        <v>2500.0</v>
      </c>
      <c r="J24" s="25"/>
      <c r="K24" s="25"/>
      <c r="L24" s="25"/>
      <c r="M24" s="25"/>
      <c r="N24" s="25"/>
      <c r="O24" s="28"/>
      <c r="P24" s="28"/>
      <c r="Q24" s="24">
        <v>2500.0</v>
      </c>
      <c r="R24" s="29">
        <v>0.0</v>
      </c>
      <c r="S24" s="30" t="s">
        <v>45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72">
        <v>21.0</v>
      </c>
      <c r="B25" s="20">
        <v>45045.0</v>
      </c>
      <c r="C25" s="84" t="s">
        <v>2195</v>
      </c>
      <c r="D25" s="22">
        <v>75701.0</v>
      </c>
      <c r="E25" s="23" t="s">
        <v>2196</v>
      </c>
      <c r="F25" s="24"/>
      <c r="G25" s="25"/>
      <c r="H25" s="25"/>
      <c r="I25" s="27">
        <v>7000.0</v>
      </c>
      <c r="J25" s="25"/>
      <c r="K25" s="25"/>
      <c r="L25" s="25"/>
      <c r="M25" s="25"/>
      <c r="N25" s="25"/>
      <c r="O25" s="28"/>
      <c r="P25" s="28"/>
      <c r="Q25" s="24">
        <v>7000.0</v>
      </c>
      <c r="R25" s="29">
        <f t="shared" ref="R25:R59" si="2">F25+G25+H25+I25+J25+K25+L25+M25+N25+O25+P25-Q25</f>
        <v>0</v>
      </c>
      <c r="S25" s="30" t="s">
        <v>45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72">
        <v>22.0</v>
      </c>
      <c r="B26" s="20">
        <v>45045.0</v>
      </c>
      <c r="C26" s="84" t="s">
        <v>2197</v>
      </c>
      <c r="D26" s="22">
        <v>73191.0</v>
      </c>
      <c r="E26" s="23" t="s">
        <v>2198</v>
      </c>
      <c r="F26" s="24"/>
      <c r="G26" s="25"/>
      <c r="H26" s="25"/>
      <c r="I26" s="27">
        <v>7000.0</v>
      </c>
      <c r="J26" s="25"/>
      <c r="K26" s="25"/>
      <c r="L26" s="25"/>
      <c r="M26" s="25"/>
      <c r="N26" s="25"/>
      <c r="O26" s="28"/>
      <c r="P26" s="28"/>
      <c r="Q26" s="24">
        <v>7000.0</v>
      </c>
      <c r="R26" s="29">
        <f t="shared" si="2"/>
        <v>0</v>
      </c>
      <c r="S26" s="30" t="s">
        <v>45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72">
        <v>23.0</v>
      </c>
      <c r="B27" s="20">
        <v>45045.0</v>
      </c>
      <c r="C27" s="84" t="s">
        <v>2199</v>
      </c>
      <c r="D27" s="22">
        <v>74392.0</v>
      </c>
      <c r="E27" s="23" t="s">
        <v>2200</v>
      </c>
      <c r="F27" s="24"/>
      <c r="G27" s="25"/>
      <c r="H27" s="25"/>
      <c r="I27" s="27">
        <v>7000.0</v>
      </c>
      <c r="J27" s="25"/>
      <c r="K27" s="25"/>
      <c r="L27" s="25"/>
      <c r="M27" s="25"/>
      <c r="N27" s="25"/>
      <c r="O27" s="28"/>
      <c r="P27" s="28"/>
      <c r="Q27" s="24">
        <v>7000.0</v>
      </c>
      <c r="R27" s="29">
        <f t="shared" si="2"/>
        <v>0</v>
      </c>
      <c r="S27" s="30" t="s">
        <v>45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72">
        <v>24.0</v>
      </c>
      <c r="B28" s="20">
        <v>45045.0</v>
      </c>
      <c r="C28" s="84" t="s">
        <v>2201</v>
      </c>
      <c r="D28" s="22">
        <v>74391.0</v>
      </c>
      <c r="E28" s="23" t="s">
        <v>2202</v>
      </c>
      <c r="F28" s="24"/>
      <c r="G28" s="25"/>
      <c r="H28" s="25"/>
      <c r="I28" s="27">
        <v>7000.0</v>
      </c>
      <c r="J28" s="25"/>
      <c r="K28" s="25"/>
      <c r="L28" s="25"/>
      <c r="M28" s="25"/>
      <c r="N28" s="25"/>
      <c r="O28" s="28"/>
      <c r="P28" s="28"/>
      <c r="Q28" s="24">
        <v>7000.0</v>
      </c>
      <c r="R28" s="29">
        <f t="shared" si="2"/>
        <v>0</v>
      </c>
      <c r="S28" s="30" t="s">
        <v>45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72">
        <v>25.0</v>
      </c>
      <c r="B29" s="20">
        <v>45045.0</v>
      </c>
      <c r="C29" s="84" t="s">
        <v>2203</v>
      </c>
      <c r="D29" s="22">
        <v>52771.0</v>
      </c>
      <c r="E29" s="23" t="s">
        <v>2055</v>
      </c>
      <c r="F29" s="24"/>
      <c r="G29" s="25"/>
      <c r="H29" s="25"/>
      <c r="I29" s="27"/>
      <c r="J29" s="25">
        <v>10000.0</v>
      </c>
      <c r="K29" s="25"/>
      <c r="L29" s="25"/>
      <c r="M29" s="25"/>
      <c r="N29" s="25"/>
      <c r="O29" s="28"/>
      <c r="P29" s="25"/>
      <c r="Q29" s="24">
        <v>10000.0</v>
      </c>
      <c r="R29" s="29">
        <f t="shared" si="2"/>
        <v>0</v>
      </c>
      <c r="S29" s="30" t="s">
        <v>45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72">
        <v>26.0</v>
      </c>
      <c r="B30" s="20">
        <v>45045.0</v>
      </c>
      <c r="C30" s="84" t="s">
        <v>2204</v>
      </c>
      <c r="D30" s="22">
        <v>51017.0</v>
      </c>
      <c r="E30" s="23" t="s">
        <v>40</v>
      </c>
      <c r="F30" s="24"/>
      <c r="G30" s="25"/>
      <c r="H30" s="25">
        <v>35000.0</v>
      </c>
      <c r="I30" s="27"/>
      <c r="J30" s="25"/>
      <c r="K30" s="25"/>
      <c r="L30" s="25"/>
      <c r="M30" s="25"/>
      <c r="N30" s="25"/>
      <c r="O30" s="28"/>
      <c r="P30" s="25"/>
      <c r="Q30" s="24">
        <v>35000.0</v>
      </c>
      <c r="R30" s="29">
        <f t="shared" si="2"/>
        <v>0</v>
      </c>
      <c r="S30" s="30" t="s">
        <v>38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72">
        <v>27.0</v>
      </c>
      <c r="B31" s="20">
        <v>45045.0</v>
      </c>
      <c r="C31" s="84" t="s">
        <v>2205</v>
      </c>
      <c r="D31" s="22">
        <v>71080.0</v>
      </c>
      <c r="E31" s="23" t="s">
        <v>2206</v>
      </c>
      <c r="F31" s="24"/>
      <c r="G31" s="25"/>
      <c r="H31" s="25"/>
      <c r="I31" s="27"/>
      <c r="J31" s="25">
        <v>7000.0</v>
      </c>
      <c r="K31" s="25"/>
      <c r="L31" s="25"/>
      <c r="M31" s="25"/>
      <c r="N31" s="25"/>
      <c r="O31" s="28"/>
      <c r="P31" s="28"/>
      <c r="Q31" s="24">
        <v>7000.0</v>
      </c>
      <c r="R31" s="29">
        <f t="shared" si="2"/>
        <v>0</v>
      </c>
      <c r="S31" s="30" t="s">
        <v>45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72">
        <v>28.0</v>
      </c>
      <c r="B32" s="20">
        <v>45045.0</v>
      </c>
      <c r="C32" s="84" t="s">
        <v>2207</v>
      </c>
      <c r="D32" s="22">
        <v>60849.0</v>
      </c>
      <c r="E32" s="23" t="s">
        <v>2208</v>
      </c>
      <c r="F32" s="24"/>
      <c r="G32" s="25"/>
      <c r="H32" s="25"/>
      <c r="I32" s="27">
        <v>9500.0</v>
      </c>
      <c r="J32" s="25"/>
      <c r="K32" s="25"/>
      <c r="L32" s="25"/>
      <c r="M32" s="25"/>
      <c r="N32" s="25"/>
      <c r="O32" s="28"/>
      <c r="P32" s="25"/>
      <c r="Q32" s="24">
        <v>9500.0</v>
      </c>
      <c r="R32" s="29">
        <f t="shared" si="2"/>
        <v>0</v>
      </c>
      <c r="S32" s="30" t="s">
        <v>45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72">
        <v>29.0</v>
      </c>
      <c r="B33" s="20">
        <v>45045.0</v>
      </c>
      <c r="C33" s="84" t="s">
        <v>2209</v>
      </c>
      <c r="D33" s="22">
        <v>49682.0</v>
      </c>
      <c r="E33" s="23" t="s">
        <v>1096</v>
      </c>
      <c r="F33" s="24"/>
      <c r="G33" s="25"/>
      <c r="H33" s="25"/>
      <c r="I33" s="27"/>
      <c r="J33" s="25">
        <v>10000.0</v>
      </c>
      <c r="K33" s="25"/>
      <c r="L33" s="25"/>
      <c r="M33" s="25"/>
      <c r="N33" s="25"/>
      <c r="O33" s="28"/>
      <c r="P33" s="25"/>
      <c r="Q33" s="24">
        <v>10000.0</v>
      </c>
      <c r="R33" s="29">
        <f t="shared" si="2"/>
        <v>0</v>
      </c>
      <c r="S33" s="30" t="s">
        <v>45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72">
        <v>30.0</v>
      </c>
      <c r="B34" s="20">
        <v>45045.0</v>
      </c>
      <c r="C34" s="84" t="s">
        <v>2210</v>
      </c>
      <c r="D34" s="22">
        <v>77076.0</v>
      </c>
      <c r="E34" s="23" t="s">
        <v>2211</v>
      </c>
      <c r="F34" s="24"/>
      <c r="G34" s="25"/>
      <c r="H34" s="25"/>
      <c r="I34" s="27"/>
      <c r="J34" s="25"/>
      <c r="K34" s="25">
        <v>7000.0</v>
      </c>
      <c r="L34" s="25"/>
      <c r="M34" s="25"/>
      <c r="N34" s="25"/>
      <c r="O34" s="28"/>
      <c r="P34" s="25"/>
      <c r="Q34" s="24">
        <v>7000.0</v>
      </c>
      <c r="R34" s="29">
        <f t="shared" si="2"/>
        <v>0</v>
      </c>
      <c r="S34" s="30" t="s">
        <v>45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72">
        <v>31.0</v>
      </c>
      <c r="B35" s="20">
        <v>45045.0</v>
      </c>
      <c r="C35" s="84" t="s">
        <v>2212</v>
      </c>
      <c r="D35" s="22">
        <v>11456.0</v>
      </c>
      <c r="E35" s="23" t="s">
        <v>2213</v>
      </c>
      <c r="F35" s="24">
        <v>420.0</v>
      </c>
      <c r="G35" s="25"/>
      <c r="H35" s="25"/>
      <c r="I35" s="27"/>
      <c r="J35" s="25"/>
      <c r="K35" s="25"/>
      <c r="L35" s="25"/>
      <c r="M35" s="25"/>
      <c r="N35" s="25"/>
      <c r="O35" s="28"/>
      <c r="P35" s="25"/>
      <c r="Q35" s="24">
        <v>420.0</v>
      </c>
      <c r="R35" s="29">
        <f t="shared" si="2"/>
        <v>0</v>
      </c>
      <c r="S35" s="30" t="s">
        <v>25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72">
        <v>32.0</v>
      </c>
      <c r="B36" s="20">
        <v>45045.0</v>
      </c>
      <c r="C36" s="84" t="s">
        <v>2214</v>
      </c>
      <c r="D36" s="22">
        <v>62006.0</v>
      </c>
      <c r="E36" s="23" t="s">
        <v>2215</v>
      </c>
      <c r="F36" s="24"/>
      <c r="G36" s="25"/>
      <c r="H36" s="25"/>
      <c r="I36" s="27"/>
      <c r="J36" s="25"/>
      <c r="K36" s="25"/>
      <c r="L36" s="25"/>
      <c r="M36" s="25"/>
      <c r="N36" s="25">
        <v>3750.0</v>
      </c>
      <c r="O36" s="28"/>
      <c r="P36" s="25"/>
      <c r="Q36" s="24">
        <v>3750.0</v>
      </c>
      <c r="R36" s="29">
        <f t="shared" si="2"/>
        <v>0</v>
      </c>
      <c r="S36" s="30" t="s">
        <v>25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72">
        <v>33.0</v>
      </c>
      <c r="B37" s="20">
        <v>45045.0</v>
      </c>
      <c r="C37" s="84" t="s">
        <v>2216</v>
      </c>
      <c r="D37" s="22">
        <v>21818.0</v>
      </c>
      <c r="E37" s="23" t="s">
        <v>275</v>
      </c>
      <c r="F37" s="24"/>
      <c r="G37" s="25"/>
      <c r="H37" s="25"/>
      <c r="I37" s="27">
        <v>8000.0</v>
      </c>
      <c r="J37" s="25"/>
      <c r="K37" s="25"/>
      <c r="L37" s="25"/>
      <c r="M37" s="25"/>
      <c r="N37" s="25"/>
      <c r="O37" s="28"/>
      <c r="P37" s="25"/>
      <c r="Q37" s="24">
        <v>8000.0</v>
      </c>
      <c r="R37" s="29">
        <f t="shared" si="2"/>
        <v>0</v>
      </c>
      <c r="S37" s="30" t="s">
        <v>45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72">
        <v>34.0</v>
      </c>
      <c r="B38" s="20">
        <v>45045.0</v>
      </c>
      <c r="C38" s="84" t="s">
        <v>2217</v>
      </c>
      <c r="D38" s="22">
        <v>72728.0</v>
      </c>
      <c r="E38" s="23" t="s">
        <v>2218</v>
      </c>
      <c r="F38" s="24"/>
      <c r="G38" s="25"/>
      <c r="H38" s="25"/>
      <c r="I38" s="27">
        <v>7000.0</v>
      </c>
      <c r="J38" s="25"/>
      <c r="K38" s="25"/>
      <c r="L38" s="25"/>
      <c r="M38" s="25"/>
      <c r="N38" s="25"/>
      <c r="O38" s="28"/>
      <c r="P38" s="25"/>
      <c r="Q38" s="24">
        <v>7000.0</v>
      </c>
      <c r="R38" s="29">
        <f t="shared" si="2"/>
        <v>0</v>
      </c>
      <c r="S38" s="30" t="s">
        <v>25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72">
        <v>35.0</v>
      </c>
      <c r="B39" s="20">
        <v>45045.0</v>
      </c>
      <c r="C39" s="84" t="s">
        <v>2219</v>
      </c>
      <c r="D39" s="22">
        <v>10384.0</v>
      </c>
      <c r="E39" s="23" t="s">
        <v>2220</v>
      </c>
      <c r="F39" s="24"/>
      <c r="G39" s="25"/>
      <c r="H39" s="25"/>
      <c r="I39" s="27">
        <v>350.0</v>
      </c>
      <c r="J39" s="25"/>
      <c r="K39" s="25"/>
      <c r="L39" s="25"/>
      <c r="M39" s="25"/>
      <c r="N39" s="25"/>
      <c r="O39" s="28"/>
      <c r="P39" s="25"/>
      <c r="Q39" s="24">
        <v>350.0</v>
      </c>
      <c r="R39" s="29">
        <f t="shared" si="2"/>
        <v>0</v>
      </c>
      <c r="S39" s="30" t="s">
        <v>45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72">
        <v>36.0</v>
      </c>
      <c r="B40" s="20">
        <v>45045.0</v>
      </c>
      <c r="C40" s="84" t="s">
        <v>2221</v>
      </c>
      <c r="D40" s="22">
        <v>42833.0</v>
      </c>
      <c r="E40" s="23" t="s">
        <v>2222</v>
      </c>
      <c r="F40" s="24"/>
      <c r="G40" s="25"/>
      <c r="H40" s="25"/>
      <c r="I40" s="27">
        <v>2650.0</v>
      </c>
      <c r="J40" s="25"/>
      <c r="K40" s="25"/>
      <c r="L40" s="25"/>
      <c r="M40" s="25"/>
      <c r="N40" s="25"/>
      <c r="O40" s="28"/>
      <c r="P40" s="25"/>
      <c r="Q40" s="24">
        <v>2650.0</v>
      </c>
      <c r="R40" s="29">
        <f t="shared" si="2"/>
        <v>0</v>
      </c>
      <c r="S40" s="30" t="s">
        <v>45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72">
        <v>37.0</v>
      </c>
      <c r="B41" s="20">
        <v>45045.0</v>
      </c>
      <c r="C41" s="84" t="s">
        <v>2223</v>
      </c>
      <c r="D41" s="22">
        <v>68284.0</v>
      </c>
      <c r="E41" s="23" t="s">
        <v>590</v>
      </c>
      <c r="F41" s="24"/>
      <c r="G41" s="25"/>
      <c r="H41" s="25"/>
      <c r="I41" s="27"/>
      <c r="J41" s="25">
        <v>28300.0</v>
      </c>
      <c r="K41" s="25"/>
      <c r="L41" s="25"/>
      <c r="M41" s="25"/>
      <c r="N41" s="25"/>
      <c r="O41" s="28"/>
      <c r="P41" s="25"/>
      <c r="Q41" s="24">
        <v>28300.0</v>
      </c>
      <c r="R41" s="29">
        <f t="shared" si="2"/>
        <v>0</v>
      </c>
      <c r="S41" s="30" t="s">
        <v>45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72">
        <v>38.0</v>
      </c>
      <c r="B42" s="20">
        <v>45045.0</v>
      </c>
      <c r="C42" s="84" t="s">
        <v>2224</v>
      </c>
      <c r="D42" s="22">
        <v>25650.0</v>
      </c>
      <c r="E42" s="23" t="s">
        <v>332</v>
      </c>
      <c r="F42" s="24"/>
      <c r="G42" s="25"/>
      <c r="H42" s="25"/>
      <c r="I42" s="27">
        <v>1600.0</v>
      </c>
      <c r="J42" s="25"/>
      <c r="K42" s="25"/>
      <c r="L42" s="25"/>
      <c r="M42" s="25"/>
      <c r="N42" s="25"/>
      <c r="O42" s="28"/>
      <c r="P42" s="25"/>
      <c r="Q42" s="24">
        <v>1600.0</v>
      </c>
      <c r="R42" s="29">
        <f t="shared" si="2"/>
        <v>0</v>
      </c>
      <c r="S42" s="30" t="s">
        <v>25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72">
        <v>39.0</v>
      </c>
      <c r="B43" s="20">
        <v>45045.0</v>
      </c>
      <c r="C43" s="84" t="s">
        <v>2225</v>
      </c>
      <c r="D43" s="22">
        <v>44035.0</v>
      </c>
      <c r="E43" s="23" t="s">
        <v>1461</v>
      </c>
      <c r="F43" s="24"/>
      <c r="G43" s="25"/>
      <c r="H43" s="25"/>
      <c r="I43" s="27">
        <v>15700.0</v>
      </c>
      <c r="J43" s="25"/>
      <c r="K43" s="25"/>
      <c r="L43" s="25"/>
      <c r="M43" s="25"/>
      <c r="N43" s="25"/>
      <c r="O43" s="28"/>
      <c r="P43" s="25"/>
      <c r="Q43" s="24">
        <v>15700.0</v>
      </c>
      <c r="R43" s="29">
        <f t="shared" si="2"/>
        <v>0</v>
      </c>
      <c r="S43" s="30" t="s">
        <v>25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72">
        <v>40.0</v>
      </c>
      <c r="B44" s="20">
        <v>45045.0</v>
      </c>
      <c r="C44" s="84" t="s">
        <v>2226</v>
      </c>
      <c r="D44" s="22">
        <v>77092.0</v>
      </c>
      <c r="E44" s="23" t="s">
        <v>2227</v>
      </c>
      <c r="F44" s="24"/>
      <c r="G44" s="25"/>
      <c r="H44" s="25"/>
      <c r="I44" s="27">
        <v>7300.0</v>
      </c>
      <c r="J44" s="25"/>
      <c r="K44" s="25"/>
      <c r="L44" s="25"/>
      <c r="M44" s="25"/>
      <c r="N44" s="25"/>
      <c r="O44" s="28"/>
      <c r="P44" s="25"/>
      <c r="Q44" s="24">
        <v>7300.0</v>
      </c>
      <c r="R44" s="29">
        <f t="shared" si="2"/>
        <v>0</v>
      </c>
      <c r="S44" s="30" t="s">
        <v>45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72">
        <v>41.0</v>
      </c>
      <c r="B45" s="20">
        <v>45045.0</v>
      </c>
      <c r="C45" s="84" t="s">
        <v>2228</v>
      </c>
      <c r="D45" s="22">
        <v>51406.0</v>
      </c>
      <c r="E45" s="23" t="s">
        <v>320</v>
      </c>
      <c r="F45" s="24"/>
      <c r="G45" s="25"/>
      <c r="H45" s="25"/>
      <c r="I45" s="27">
        <v>5000.0</v>
      </c>
      <c r="J45" s="25"/>
      <c r="K45" s="25"/>
      <c r="L45" s="25"/>
      <c r="M45" s="25"/>
      <c r="N45" s="25"/>
      <c r="O45" s="28"/>
      <c r="P45" s="25"/>
      <c r="Q45" s="24">
        <v>5000.0</v>
      </c>
      <c r="R45" s="29">
        <f t="shared" si="2"/>
        <v>0</v>
      </c>
      <c r="S45" s="30" t="s">
        <v>246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72">
        <v>42.0</v>
      </c>
      <c r="B46" s="20">
        <v>45045.0</v>
      </c>
      <c r="C46" s="84" t="s">
        <v>2229</v>
      </c>
      <c r="D46" s="22">
        <v>48631.0</v>
      </c>
      <c r="E46" s="23" t="s">
        <v>150</v>
      </c>
      <c r="F46" s="24"/>
      <c r="G46" s="25"/>
      <c r="H46" s="25"/>
      <c r="I46" s="27">
        <v>450.0</v>
      </c>
      <c r="J46" s="25"/>
      <c r="K46" s="25"/>
      <c r="L46" s="25"/>
      <c r="M46" s="25"/>
      <c r="N46" s="25"/>
      <c r="O46" s="28"/>
      <c r="P46" s="25"/>
      <c r="Q46" s="24">
        <v>450.0</v>
      </c>
      <c r="R46" s="29">
        <f t="shared" si="2"/>
        <v>0</v>
      </c>
      <c r="S46" s="30" t="s">
        <v>45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72">
        <v>43.0</v>
      </c>
      <c r="B47" s="20">
        <v>45045.0</v>
      </c>
      <c r="C47" s="84" t="s">
        <v>2230</v>
      </c>
      <c r="D47" s="22">
        <v>49655.0</v>
      </c>
      <c r="E47" s="23" t="s">
        <v>188</v>
      </c>
      <c r="F47" s="24"/>
      <c r="G47" s="25"/>
      <c r="H47" s="25">
        <v>8450.0</v>
      </c>
      <c r="I47" s="27"/>
      <c r="J47" s="25"/>
      <c r="K47" s="25"/>
      <c r="L47" s="25"/>
      <c r="M47" s="25"/>
      <c r="N47" s="25"/>
      <c r="O47" s="28"/>
      <c r="P47" s="25"/>
      <c r="Q47" s="24">
        <v>8450.0</v>
      </c>
      <c r="R47" s="29">
        <f t="shared" si="2"/>
        <v>0</v>
      </c>
      <c r="S47" s="30" t="s">
        <v>45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72">
        <v>44.0</v>
      </c>
      <c r="B48" s="20">
        <v>45045.0</v>
      </c>
      <c r="C48" s="84" t="s">
        <v>2231</v>
      </c>
      <c r="D48" s="22">
        <v>28414.0</v>
      </c>
      <c r="E48" s="23" t="s">
        <v>125</v>
      </c>
      <c r="F48" s="24"/>
      <c r="G48" s="25"/>
      <c r="H48" s="25"/>
      <c r="I48" s="27">
        <v>7500.0</v>
      </c>
      <c r="J48" s="25"/>
      <c r="K48" s="25"/>
      <c r="L48" s="25"/>
      <c r="M48" s="25"/>
      <c r="N48" s="25"/>
      <c r="O48" s="28"/>
      <c r="P48" s="25"/>
      <c r="Q48" s="24">
        <v>7500.0</v>
      </c>
      <c r="R48" s="29">
        <f t="shared" si="2"/>
        <v>0</v>
      </c>
      <c r="S48" s="30" t="s">
        <v>25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72">
        <v>45.0</v>
      </c>
      <c r="B49" s="20">
        <v>45045.0</v>
      </c>
      <c r="C49" s="84" t="s">
        <v>2232</v>
      </c>
      <c r="D49" s="22">
        <v>77093.0</v>
      </c>
      <c r="E49" s="23" t="s">
        <v>2233</v>
      </c>
      <c r="F49" s="24"/>
      <c r="G49" s="25"/>
      <c r="H49" s="25"/>
      <c r="I49" s="27">
        <v>7300.0</v>
      </c>
      <c r="J49" s="25"/>
      <c r="K49" s="25"/>
      <c r="L49" s="25"/>
      <c r="M49" s="25"/>
      <c r="N49" s="25"/>
      <c r="O49" s="28"/>
      <c r="P49" s="25"/>
      <c r="Q49" s="24">
        <v>7300.0</v>
      </c>
      <c r="R49" s="29">
        <f t="shared" si="2"/>
        <v>0</v>
      </c>
      <c r="S49" s="30" t="s">
        <v>45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72">
        <v>46.0</v>
      </c>
      <c r="B50" s="20">
        <v>45045.0</v>
      </c>
      <c r="C50" s="84" t="s">
        <v>2234</v>
      </c>
      <c r="D50" s="22">
        <v>21384.0</v>
      </c>
      <c r="E50" s="23" t="s">
        <v>672</v>
      </c>
      <c r="F50" s="24"/>
      <c r="G50" s="25"/>
      <c r="H50" s="25"/>
      <c r="I50" s="27"/>
      <c r="J50" s="25"/>
      <c r="K50" s="25"/>
      <c r="L50" s="25"/>
      <c r="M50" s="25"/>
      <c r="N50" s="25">
        <v>350.0</v>
      </c>
      <c r="O50" s="28"/>
      <c r="P50" s="25"/>
      <c r="Q50" s="24">
        <v>350.0</v>
      </c>
      <c r="R50" s="29">
        <f t="shared" si="2"/>
        <v>0</v>
      </c>
      <c r="S50" s="30" t="s">
        <v>25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72">
        <v>47.0</v>
      </c>
      <c r="B51" s="34">
        <v>45045.0</v>
      </c>
      <c r="C51" s="85" t="s">
        <v>2235</v>
      </c>
      <c r="D51" s="36">
        <v>62146.0</v>
      </c>
      <c r="E51" s="37" t="s">
        <v>624</v>
      </c>
      <c r="F51" s="24"/>
      <c r="G51" s="25"/>
      <c r="H51" s="25"/>
      <c r="I51" s="27">
        <v>900.0</v>
      </c>
      <c r="J51" s="25"/>
      <c r="K51" s="25"/>
      <c r="L51" s="25"/>
      <c r="M51" s="25"/>
      <c r="N51" s="25"/>
      <c r="O51" s="28"/>
      <c r="P51" s="25"/>
      <c r="Q51" s="24">
        <v>900.0</v>
      </c>
      <c r="R51" s="29">
        <f t="shared" si="2"/>
        <v>0</v>
      </c>
      <c r="S51" s="30" t="s">
        <v>45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72">
        <v>48.0</v>
      </c>
      <c r="B52" s="34">
        <v>45045.0</v>
      </c>
      <c r="C52" s="85" t="s">
        <v>2236</v>
      </c>
      <c r="D52" s="36">
        <v>43380.0</v>
      </c>
      <c r="E52" s="37" t="s">
        <v>250</v>
      </c>
      <c r="F52" s="24"/>
      <c r="G52" s="25"/>
      <c r="H52" s="25">
        <v>17500.0</v>
      </c>
      <c r="I52" s="27"/>
      <c r="J52" s="25"/>
      <c r="K52" s="25"/>
      <c r="L52" s="25"/>
      <c r="M52" s="25"/>
      <c r="N52" s="25"/>
      <c r="O52" s="28"/>
      <c r="P52" s="25"/>
      <c r="Q52" s="24">
        <v>17500.0</v>
      </c>
      <c r="R52" s="29">
        <f t="shared" si="2"/>
        <v>0</v>
      </c>
      <c r="S52" s="30" t="s">
        <v>25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72">
        <v>49.0</v>
      </c>
      <c r="B53" s="34">
        <v>45045.0</v>
      </c>
      <c r="C53" s="85" t="s">
        <v>2237</v>
      </c>
      <c r="D53" s="36">
        <v>48910.0</v>
      </c>
      <c r="E53" s="37" t="s">
        <v>866</v>
      </c>
      <c r="F53" s="24"/>
      <c r="G53" s="25"/>
      <c r="H53" s="25"/>
      <c r="I53" s="27"/>
      <c r="J53" s="25">
        <v>11200.0</v>
      </c>
      <c r="K53" s="25"/>
      <c r="L53" s="25"/>
      <c r="M53" s="25"/>
      <c r="N53" s="25"/>
      <c r="O53" s="28"/>
      <c r="P53" s="25"/>
      <c r="Q53" s="24">
        <v>11200.0</v>
      </c>
      <c r="R53" s="29">
        <f t="shared" si="2"/>
        <v>0</v>
      </c>
      <c r="S53" s="30" t="s">
        <v>45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72">
        <v>50.0</v>
      </c>
      <c r="B54" s="34">
        <v>45045.0</v>
      </c>
      <c r="C54" s="85" t="s">
        <v>2238</v>
      </c>
      <c r="D54" s="36">
        <v>10291.0</v>
      </c>
      <c r="E54" s="37" t="s">
        <v>53</v>
      </c>
      <c r="F54" s="24"/>
      <c r="G54" s="25"/>
      <c r="H54" s="25"/>
      <c r="I54" s="27">
        <v>300.0</v>
      </c>
      <c r="J54" s="25"/>
      <c r="K54" s="25"/>
      <c r="L54" s="25"/>
      <c r="M54" s="25"/>
      <c r="N54" s="25"/>
      <c r="O54" s="28"/>
      <c r="P54" s="25"/>
      <c r="Q54" s="24">
        <v>300.0</v>
      </c>
      <c r="R54" s="29">
        <f t="shared" si="2"/>
        <v>0</v>
      </c>
      <c r="S54" s="30" t="s">
        <v>25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72">
        <v>51.0</v>
      </c>
      <c r="B55" s="34">
        <v>45045.0</v>
      </c>
      <c r="C55" s="85" t="s">
        <v>2239</v>
      </c>
      <c r="D55" s="36">
        <v>75760.0</v>
      </c>
      <c r="E55" s="37" t="s">
        <v>722</v>
      </c>
      <c r="F55" s="24"/>
      <c r="G55" s="25"/>
      <c r="H55" s="25"/>
      <c r="I55" s="27">
        <v>500.0</v>
      </c>
      <c r="J55" s="25"/>
      <c r="K55" s="25"/>
      <c r="L55" s="25"/>
      <c r="M55" s="25"/>
      <c r="N55" s="25"/>
      <c r="O55" s="28"/>
      <c r="P55" s="25"/>
      <c r="Q55" s="24">
        <v>500.0</v>
      </c>
      <c r="R55" s="29">
        <f t="shared" si="2"/>
        <v>0</v>
      </c>
      <c r="S55" s="30" t="s">
        <v>45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72">
        <v>52.0</v>
      </c>
      <c r="B56" s="34">
        <v>45045.0</v>
      </c>
      <c r="C56" s="85" t="s">
        <v>2240</v>
      </c>
      <c r="D56" s="36">
        <v>55446.0</v>
      </c>
      <c r="E56" s="37" t="s">
        <v>410</v>
      </c>
      <c r="F56" s="24"/>
      <c r="G56" s="25"/>
      <c r="H56" s="25">
        <v>17000.0</v>
      </c>
      <c r="I56" s="27"/>
      <c r="J56" s="25"/>
      <c r="K56" s="25"/>
      <c r="L56" s="25"/>
      <c r="M56" s="25"/>
      <c r="N56" s="25"/>
      <c r="O56" s="28"/>
      <c r="P56" s="25"/>
      <c r="Q56" s="24">
        <v>17000.0</v>
      </c>
      <c r="R56" s="29">
        <f t="shared" si="2"/>
        <v>0</v>
      </c>
      <c r="S56" s="30"/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72">
        <v>53.0</v>
      </c>
      <c r="B57" s="34">
        <v>45045.0</v>
      </c>
      <c r="C57" s="85" t="s">
        <v>2241</v>
      </c>
      <c r="D57" s="36">
        <v>77074.0</v>
      </c>
      <c r="E57" s="37" t="s">
        <v>2242</v>
      </c>
      <c r="F57" s="24"/>
      <c r="G57" s="25"/>
      <c r="H57" s="25">
        <v>7000.0</v>
      </c>
      <c r="I57" s="27"/>
      <c r="J57" s="25"/>
      <c r="K57" s="25"/>
      <c r="L57" s="25"/>
      <c r="M57" s="25"/>
      <c r="N57" s="25"/>
      <c r="O57" s="28"/>
      <c r="P57" s="25"/>
      <c r="Q57" s="24">
        <v>7000.0</v>
      </c>
      <c r="R57" s="29">
        <f t="shared" si="2"/>
        <v>0</v>
      </c>
      <c r="S57" s="30"/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72">
        <v>54.0</v>
      </c>
      <c r="B58" s="34">
        <v>45045.0</v>
      </c>
      <c r="C58" s="85" t="s">
        <v>2243</v>
      </c>
      <c r="D58" s="36">
        <v>77085.0</v>
      </c>
      <c r="E58" s="37" t="s">
        <v>2244</v>
      </c>
      <c r="F58" s="24"/>
      <c r="G58" s="25"/>
      <c r="H58" s="25">
        <v>7000.0</v>
      </c>
      <c r="I58" s="27"/>
      <c r="J58" s="25"/>
      <c r="K58" s="25"/>
      <c r="L58" s="25"/>
      <c r="M58" s="25"/>
      <c r="N58" s="25"/>
      <c r="O58" s="28"/>
      <c r="P58" s="25"/>
      <c r="Q58" s="24">
        <v>7000.0</v>
      </c>
      <c r="R58" s="29">
        <f t="shared" si="2"/>
        <v>0</v>
      </c>
      <c r="S58" s="30"/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72"/>
      <c r="B59" s="34"/>
      <c r="C59" s="85"/>
      <c r="D59" s="36"/>
      <c r="E59" s="37"/>
      <c r="F59" s="24"/>
      <c r="G59" s="25"/>
      <c r="H59" s="25"/>
      <c r="I59" s="27"/>
      <c r="J59" s="25"/>
      <c r="K59" s="25"/>
      <c r="L59" s="25"/>
      <c r="M59" s="25"/>
      <c r="N59" s="25"/>
      <c r="O59" s="28"/>
      <c r="P59" s="25"/>
      <c r="Q59" s="24"/>
      <c r="R59" s="29">
        <f t="shared" si="2"/>
        <v>0</v>
      </c>
      <c r="S59" s="30"/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19"/>
      <c r="B60" s="39"/>
      <c r="C60" s="81"/>
      <c r="D60" s="82"/>
      <c r="E60" s="83"/>
      <c r="F60" s="42">
        <f t="shared" ref="F60:Q60" si="3">SUM(F5:F59)</f>
        <v>420</v>
      </c>
      <c r="G60" s="42">
        <f t="shared" si="3"/>
        <v>0</v>
      </c>
      <c r="H60" s="42">
        <f t="shared" si="3"/>
        <v>91950</v>
      </c>
      <c r="I60" s="42">
        <f t="shared" si="3"/>
        <v>195150</v>
      </c>
      <c r="J60" s="42">
        <f t="shared" si="3"/>
        <v>88500</v>
      </c>
      <c r="K60" s="42">
        <f t="shared" si="3"/>
        <v>7000</v>
      </c>
      <c r="L60" s="42">
        <f t="shared" si="3"/>
        <v>0</v>
      </c>
      <c r="M60" s="42">
        <f t="shared" si="3"/>
        <v>0</v>
      </c>
      <c r="N60" s="42">
        <f t="shared" si="3"/>
        <v>4100</v>
      </c>
      <c r="O60" s="42">
        <f t="shared" si="3"/>
        <v>0</v>
      </c>
      <c r="P60" s="42">
        <f t="shared" si="3"/>
        <v>0</v>
      </c>
      <c r="Q60" s="42">
        <f t="shared" si="3"/>
        <v>387120</v>
      </c>
      <c r="R60" s="29">
        <v>0.0</v>
      </c>
      <c r="S60" s="44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</row>
    <row r="61">
      <c r="A61" s="46"/>
      <c r="B61" s="40"/>
      <c r="C61" s="40"/>
      <c r="D61" s="40"/>
      <c r="E61" s="41"/>
      <c r="F61" s="47">
        <f>F60+G60+H60+I60+J60+K60+L60+M60+N60+O60+P60</f>
        <v>387120</v>
      </c>
      <c r="G61" s="8"/>
      <c r="H61" s="8"/>
      <c r="I61" s="8"/>
      <c r="J61" s="8"/>
      <c r="K61" s="8"/>
      <c r="L61" s="9"/>
      <c r="M61" s="48"/>
      <c r="N61" s="48"/>
      <c r="O61" s="48"/>
      <c r="P61" s="48"/>
      <c r="Q61" s="49" t="s">
        <v>37</v>
      </c>
      <c r="R61" s="45"/>
      <c r="S61" s="50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</row>
    <row r="62">
      <c r="A62" s="10"/>
      <c r="B62" s="51"/>
      <c r="C62" s="51"/>
      <c r="D62" s="51"/>
      <c r="E62" s="10"/>
      <c r="F62" s="51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10"/>
      <c r="B63" s="51"/>
      <c r="C63" s="51"/>
      <c r="D63" s="51"/>
      <c r="E63" s="10"/>
      <c r="F63" s="51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52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10"/>
      <c r="B64" s="51"/>
      <c r="C64" s="51"/>
      <c r="D64" s="51"/>
      <c r="E64" s="10"/>
      <c r="F64" s="51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10"/>
      <c r="B65" s="51"/>
      <c r="C65" s="51"/>
      <c r="D65" s="51"/>
      <c r="E65" s="10"/>
      <c r="F65" s="51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10"/>
      <c r="B66" s="51"/>
      <c r="C66" s="51"/>
      <c r="D66" s="51"/>
      <c r="E66" s="10"/>
      <c r="F66" s="51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10"/>
      <c r="B67" s="51"/>
      <c r="C67" s="51"/>
      <c r="D67" s="51"/>
      <c r="E67" s="10"/>
      <c r="F67" s="51" t="s">
        <v>37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10"/>
      <c r="B68" s="51"/>
      <c r="C68" s="51"/>
      <c r="D68" s="51"/>
      <c r="E68" s="10"/>
      <c r="F68" s="51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10"/>
      <c r="B69" s="51"/>
      <c r="C69" s="51"/>
      <c r="D69" s="51"/>
      <c r="E69" s="10"/>
      <c r="F69" s="51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0"/>
      <c r="B70" s="51"/>
      <c r="C70" s="51"/>
      <c r="D70" s="51"/>
      <c r="E70" s="10"/>
      <c r="F70" s="51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10"/>
      <c r="B71" s="51"/>
      <c r="C71" s="51"/>
      <c r="D71" s="51"/>
      <c r="E71" s="10"/>
      <c r="F71" s="51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52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4"/>
      <c r="B84" s="53"/>
      <c r="C84" s="53"/>
      <c r="D84" s="53"/>
      <c r="E84" s="4"/>
      <c r="F84" s="53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53"/>
      <c r="C85" s="53"/>
      <c r="D85" s="53"/>
      <c r="E85" s="4"/>
      <c r="F85" s="53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53"/>
      <c r="C86" s="53"/>
      <c r="D86" s="53"/>
      <c r="E86" s="4"/>
      <c r="F86" s="53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53"/>
      <c r="C87" s="53"/>
      <c r="D87" s="53"/>
      <c r="E87" s="4"/>
      <c r="F87" s="53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53"/>
      <c r="C88" s="53"/>
      <c r="D88" s="53"/>
      <c r="E88" s="4"/>
      <c r="F88" s="53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53"/>
      <c r="C89" s="53"/>
      <c r="D89" s="53"/>
      <c r="E89" s="4"/>
      <c r="F89" s="53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53"/>
      <c r="C90" s="53"/>
      <c r="D90" s="53"/>
      <c r="E90" s="4"/>
      <c r="F90" s="53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53"/>
      <c r="C91" s="53"/>
      <c r="D91" s="53"/>
      <c r="E91" s="4"/>
      <c r="F91" s="53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53"/>
      <c r="C92" s="53"/>
      <c r="D92" s="53"/>
      <c r="E92" s="4"/>
      <c r="F92" s="53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53"/>
      <c r="C93" s="53"/>
      <c r="D93" s="53"/>
      <c r="E93" s="4"/>
      <c r="F93" s="53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</sheetData>
  <mergeCells count="17">
    <mergeCell ref="E2:E4"/>
    <mergeCell ref="F3:F4"/>
    <mergeCell ref="G3:H3"/>
    <mergeCell ref="I3:J3"/>
    <mergeCell ref="K3:K4"/>
    <mergeCell ref="L3:L4"/>
    <mergeCell ref="F61:L61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38"/>
    <col customWidth="1" min="4" max="4" width="10.25"/>
    <col customWidth="1" min="5" max="5" width="86.0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7.75"/>
  </cols>
  <sheetData>
    <row r="1" ht="51.0" customHeight="1">
      <c r="A1" s="87" t="s">
        <v>2245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72">
        <v>1.0</v>
      </c>
      <c r="B5" s="20">
        <v>45045.0</v>
      </c>
      <c r="C5" s="84" t="s">
        <v>2246</v>
      </c>
      <c r="D5" s="22">
        <v>40494.0</v>
      </c>
      <c r="E5" s="23" t="s">
        <v>2247</v>
      </c>
      <c r="F5" s="24"/>
      <c r="G5" s="25"/>
      <c r="H5" s="25"/>
      <c r="I5" s="26">
        <v>3750.0</v>
      </c>
      <c r="J5" s="27"/>
      <c r="K5" s="25"/>
      <c r="L5" s="28"/>
      <c r="M5" s="25"/>
      <c r="N5" s="25"/>
      <c r="O5" s="28"/>
      <c r="P5" s="25"/>
      <c r="Q5" s="24">
        <v>3750.0</v>
      </c>
      <c r="R5" s="29">
        <f t="shared" ref="R5:R17" si="1">F5+G5+H5+I5+J5+K5+L5+M5+N5+O5+P5-Q5</f>
        <v>0</v>
      </c>
      <c r="S5" s="30" t="s">
        <v>25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72">
        <v>2.0</v>
      </c>
      <c r="B6" s="20">
        <v>45045.0</v>
      </c>
      <c r="C6" s="84" t="s">
        <v>2248</v>
      </c>
      <c r="D6" s="22">
        <v>33507.0</v>
      </c>
      <c r="E6" s="23" t="s">
        <v>2249</v>
      </c>
      <c r="F6" s="24"/>
      <c r="G6" s="25"/>
      <c r="H6" s="25"/>
      <c r="I6" s="27">
        <v>2650.0</v>
      </c>
      <c r="J6" s="25"/>
      <c r="K6" s="25"/>
      <c r="L6" s="28"/>
      <c r="M6" s="28"/>
      <c r="N6" s="25"/>
      <c r="O6" s="28"/>
      <c r="P6" s="28"/>
      <c r="Q6" s="24">
        <v>2650.0</v>
      </c>
      <c r="R6" s="29">
        <f t="shared" si="1"/>
        <v>0</v>
      </c>
      <c r="S6" s="30" t="s">
        <v>45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72">
        <v>3.0</v>
      </c>
      <c r="B7" s="20">
        <v>45045.0</v>
      </c>
      <c r="C7" s="84" t="s">
        <v>2250</v>
      </c>
      <c r="D7" s="22">
        <v>69346.0</v>
      </c>
      <c r="E7" s="23" t="s">
        <v>1239</v>
      </c>
      <c r="F7" s="24"/>
      <c r="G7" s="25"/>
      <c r="H7" s="25"/>
      <c r="I7" s="27">
        <v>4850.0</v>
      </c>
      <c r="J7" s="25"/>
      <c r="K7" s="25"/>
      <c r="L7" s="28"/>
      <c r="M7" s="25"/>
      <c r="N7" s="25"/>
      <c r="O7" s="28"/>
      <c r="P7" s="28"/>
      <c r="Q7" s="24">
        <v>4850.0</v>
      </c>
      <c r="R7" s="29">
        <f t="shared" si="1"/>
        <v>0</v>
      </c>
      <c r="S7" s="30" t="s">
        <v>45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72">
        <v>4.0</v>
      </c>
      <c r="B8" s="20">
        <v>45046.0</v>
      </c>
      <c r="C8" s="84" t="s">
        <v>2251</v>
      </c>
      <c r="D8" s="22">
        <v>27066.0</v>
      </c>
      <c r="E8" s="23" t="s">
        <v>984</v>
      </c>
      <c r="F8" s="24"/>
      <c r="G8" s="25"/>
      <c r="H8" s="25"/>
      <c r="I8" s="27">
        <v>17000.0</v>
      </c>
      <c r="J8" s="25"/>
      <c r="K8" s="25"/>
      <c r="L8" s="28"/>
      <c r="M8" s="28"/>
      <c r="N8" s="25"/>
      <c r="O8" s="28"/>
      <c r="P8" s="28"/>
      <c r="Q8" s="24">
        <v>17000.0</v>
      </c>
      <c r="R8" s="29">
        <f t="shared" si="1"/>
        <v>0</v>
      </c>
      <c r="S8" s="30" t="s">
        <v>45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72">
        <v>5.0</v>
      </c>
      <c r="B9" s="20">
        <v>45046.0</v>
      </c>
      <c r="C9" s="84" t="s">
        <v>2252</v>
      </c>
      <c r="D9" s="22">
        <v>53095.0</v>
      </c>
      <c r="E9" s="23" t="s">
        <v>2253</v>
      </c>
      <c r="F9" s="24"/>
      <c r="G9" s="25"/>
      <c r="H9" s="25"/>
      <c r="I9" s="27"/>
      <c r="J9" s="25">
        <v>5150.0</v>
      </c>
      <c r="K9" s="25"/>
      <c r="L9" s="28"/>
      <c r="M9" s="28"/>
      <c r="N9" s="25"/>
      <c r="O9" s="28"/>
      <c r="P9" s="28"/>
      <c r="Q9" s="24">
        <v>5150.0</v>
      </c>
      <c r="R9" s="29">
        <f t="shared" si="1"/>
        <v>0</v>
      </c>
      <c r="S9" s="30" t="s">
        <v>45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72">
        <v>6.0</v>
      </c>
      <c r="B10" s="20">
        <v>45046.0</v>
      </c>
      <c r="C10" s="84" t="s">
        <v>2254</v>
      </c>
      <c r="D10" s="22">
        <v>72708.0</v>
      </c>
      <c r="E10" s="23" t="s">
        <v>2255</v>
      </c>
      <c r="F10" s="24"/>
      <c r="G10" s="25"/>
      <c r="H10" s="25"/>
      <c r="I10" s="27">
        <v>7000.0</v>
      </c>
      <c r="J10" s="25"/>
      <c r="K10" s="25"/>
      <c r="L10" s="25"/>
      <c r="M10" s="25"/>
      <c r="N10" s="25"/>
      <c r="O10" s="28"/>
      <c r="P10" s="28"/>
      <c r="Q10" s="24">
        <v>7000.0</v>
      </c>
      <c r="R10" s="29">
        <f t="shared" si="1"/>
        <v>0</v>
      </c>
      <c r="S10" s="30" t="s">
        <v>45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72">
        <v>7.0</v>
      </c>
      <c r="B11" s="20">
        <v>45046.0</v>
      </c>
      <c r="C11" s="84" t="s">
        <v>2256</v>
      </c>
      <c r="D11" s="22">
        <v>54211.0</v>
      </c>
      <c r="E11" s="23" t="s">
        <v>162</v>
      </c>
      <c r="F11" s="24"/>
      <c r="G11" s="25"/>
      <c r="H11" s="25"/>
      <c r="I11" s="27">
        <v>3000.0</v>
      </c>
      <c r="J11" s="25"/>
      <c r="K11" s="25"/>
      <c r="L11" s="25"/>
      <c r="M11" s="25"/>
      <c r="N11" s="25"/>
      <c r="O11" s="28"/>
      <c r="P11" s="28"/>
      <c r="Q11" s="24">
        <v>3000.0</v>
      </c>
      <c r="R11" s="29">
        <f t="shared" si="1"/>
        <v>0</v>
      </c>
      <c r="S11" s="30" t="s">
        <v>45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72">
        <v>8.0</v>
      </c>
      <c r="B12" s="20">
        <v>45046.0</v>
      </c>
      <c r="C12" s="84" t="s">
        <v>2257</v>
      </c>
      <c r="D12" s="22">
        <v>77099.0</v>
      </c>
      <c r="E12" s="23" t="s">
        <v>2258</v>
      </c>
      <c r="F12" s="24"/>
      <c r="G12" s="25"/>
      <c r="H12" s="25"/>
      <c r="I12" s="27">
        <v>7300.0</v>
      </c>
      <c r="J12" s="25"/>
      <c r="K12" s="25"/>
      <c r="L12" s="25"/>
      <c r="M12" s="25"/>
      <c r="N12" s="25"/>
      <c r="O12" s="28"/>
      <c r="P12" s="28"/>
      <c r="Q12" s="24">
        <v>7300.0</v>
      </c>
      <c r="R12" s="29">
        <f t="shared" si="1"/>
        <v>0</v>
      </c>
      <c r="S12" s="30" t="s">
        <v>45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72">
        <v>9.0</v>
      </c>
      <c r="B13" s="20">
        <v>45046.0</v>
      </c>
      <c r="C13" s="84" t="s">
        <v>2259</v>
      </c>
      <c r="D13" s="22">
        <v>68974.0</v>
      </c>
      <c r="E13" s="23" t="s">
        <v>2260</v>
      </c>
      <c r="F13" s="24"/>
      <c r="G13" s="25"/>
      <c r="H13" s="25"/>
      <c r="I13" s="27">
        <v>2650.0</v>
      </c>
      <c r="J13" s="25"/>
      <c r="K13" s="25"/>
      <c r="L13" s="25"/>
      <c r="M13" s="25"/>
      <c r="N13" s="25"/>
      <c r="O13" s="28"/>
      <c r="P13" s="28"/>
      <c r="Q13" s="24">
        <v>2650.0</v>
      </c>
      <c r="R13" s="29">
        <f t="shared" si="1"/>
        <v>0</v>
      </c>
      <c r="S13" s="30" t="s">
        <v>45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72">
        <v>10.0</v>
      </c>
      <c r="B14" s="20">
        <v>45046.0</v>
      </c>
      <c r="C14" s="84" t="s">
        <v>2261</v>
      </c>
      <c r="D14" s="22">
        <v>57746.0</v>
      </c>
      <c r="E14" s="23" t="s">
        <v>2262</v>
      </c>
      <c r="F14" s="24"/>
      <c r="G14" s="25"/>
      <c r="H14" s="25"/>
      <c r="I14" s="27"/>
      <c r="J14" s="25">
        <v>2650.0</v>
      </c>
      <c r="K14" s="25"/>
      <c r="L14" s="25"/>
      <c r="M14" s="25"/>
      <c r="N14" s="25"/>
      <c r="O14" s="28"/>
      <c r="P14" s="28"/>
      <c r="Q14" s="24">
        <v>2650.0</v>
      </c>
      <c r="R14" s="29">
        <f t="shared" si="1"/>
        <v>0</v>
      </c>
      <c r="S14" s="30" t="s">
        <v>230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72">
        <v>11.0</v>
      </c>
      <c r="B15" s="20">
        <v>45046.0</v>
      </c>
      <c r="C15" s="84" t="s">
        <v>2263</v>
      </c>
      <c r="D15" s="22">
        <v>77100.0</v>
      </c>
      <c r="E15" s="23" t="s">
        <v>2264</v>
      </c>
      <c r="F15" s="24"/>
      <c r="G15" s="25"/>
      <c r="H15" s="25"/>
      <c r="I15" s="27"/>
      <c r="J15" s="25">
        <v>7300.0</v>
      </c>
      <c r="K15" s="25"/>
      <c r="L15" s="25"/>
      <c r="M15" s="25"/>
      <c r="N15" s="25"/>
      <c r="O15" s="28"/>
      <c r="P15" s="28"/>
      <c r="Q15" s="24">
        <v>7300.0</v>
      </c>
      <c r="R15" s="29">
        <f t="shared" si="1"/>
        <v>0</v>
      </c>
      <c r="S15" s="30" t="s">
        <v>25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72">
        <v>12.0</v>
      </c>
      <c r="B16" s="20">
        <v>45046.0</v>
      </c>
      <c r="C16" s="84" t="s">
        <v>2265</v>
      </c>
      <c r="D16" s="22">
        <v>52021.0</v>
      </c>
      <c r="E16" s="23" t="s">
        <v>2266</v>
      </c>
      <c r="F16" s="24"/>
      <c r="G16" s="25"/>
      <c r="H16" s="25">
        <v>37000.0</v>
      </c>
      <c r="I16" s="27"/>
      <c r="J16" s="25"/>
      <c r="K16" s="25"/>
      <c r="L16" s="25"/>
      <c r="M16" s="25"/>
      <c r="N16" s="25"/>
      <c r="O16" s="28"/>
      <c r="P16" s="28"/>
      <c r="Q16" s="24">
        <v>37000.0</v>
      </c>
      <c r="R16" s="29">
        <f t="shared" si="1"/>
        <v>0</v>
      </c>
      <c r="S16" s="30" t="s">
        <v>38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72">
        <v>13.0</v>
      </c>
      <c r="B17" s="20">
        <v>45046.0</v>
      </c>
      <c r="C17" s="84" t="s">
        <v>2267</v>
      </c>
      <c r="D17" s="22">
        <v>72590.0</v>
      </c>
      <c r="E17" s="23" t="s">
        <v>750</v>
      </c>
      <c r="F17" s="24"/>
      <c r="G17" s="25"/>
      <c r="H17" s="25"/>
      <c r="I17" s="27">
        <v>5150.0</v>
      </c>
      <c r="J17" s="25"/>
      <c r="K17" s="25"/>
      <c r="L17" s="25"/>
      <c r="M17" s="25"/>
      <c r="N17" s="25"/>
      <c r="O17" s="28"/>
      <c r="P17" s="28"/>
      <c r="Q17" s="24">
        <v>5150.0</v>
      </c>
      <c r="R17" s="29">
        <f t="shared" si="1"/>
        <v>0</v>
      </c>
      <c r="S17" s="30" t="s">
        <v>230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72">
        <v>14.0</v>
      </c>
      <c r="B18" s="20">
        <v>45046.0</v>
      </c>
      <c r="C18" s="84" t="s">
        <v>2268</v>
      </c>
      <c r="D18" s="22">
        <v>77096.0</v>
      </c>
      <c r="E18" s="23" t="s">
        <v>2269</v>
      </c>
      <c r="F18" s="24"/>
      <c r="G18" s="25"/>
      <c r="H18" s="25"/>
      <c r="I18" s="27" t="s">
        <v>24</v>
      </c>
      <c r="J18" s="25">
        <v>7300.0</v>
      </c>
      <c r="K18" s="25"/>
      <c r="L18" s="25"/>
      <c r="M18" s="25"/>
      <c r="N18" s="25"/>
      <c r="O18" s="28"/>
      <c r="P18" s="28"/>
      <c r="Q18" s="24">
        <v>7300.0</v>
      </c>
      <c r="R18" s="29">
        <v>0.0</v>
      </c>
      <c r="S18" s="30" t="s">
        <v>25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72">
        <v>15.0</v>
      </c>
      <c r="B19" s="20">
        <v>45046.0</v>
      </c>
      <c r="C19" s="84" t="s">
        <v>2270</v>
      </c>
      <c r="D19" s="22">
        <v>54899.0</v>
      </c>
      <c r="E19" s="23" t="s">
        <v>1219</v>
      </c>
      <c r="F19" s="24"/>
      <c r="G19" s="25"/>
      <c r="H19" s="25"/>
      <c r="I19" s="27">
        <v>6250.0</v>
      </c>
      <c r="J19" s="25"/>
      <c r="K19" s="25"/>
      <c r="L19" s="25"/>
      <c r="M19" s="25"/>
      <c r="N19" s="25"/>
      <c r="O19" s="28"/>
      <c r="P19" s="28"/>
      <c r="Q19" s="24">
        <v>6250.0</v>
      </c>
      <c r="R19" s="29">
        <v>0.0</v>
      </c>
      <c r="S19" s="30" t="s">
        <v>25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72">
        <v>16.0</v>
      </c>
      <c r="B20" s="20">
        <v>45046.0</v>
      </c>
      <c r="C20" s="84" t="s">
        <v>2271</v>
      </c>
      <c r="D20" s="22">
        <v>64457.0</v>
      </c>
      <c r="E20" s="23" t="s">
        <v>2122</v>
      </c>
      <c r="F20" s="24"/>
      <c r="G20" s="25"/>
      <c r="H20" s="25"/>
      <c r="I20" s="27">
        <v>2450.0</v>
      </c>
      <c r="J20" s="25"/>
      <c r="K20" s="25"/>
      <c r="L20" s="25"/>
      <c r="M20" s="25"/>
      <c r="N20" s="25"/>
      <c r="O20" s="28"/>
      <c r="P20" s="28"/>
      <c r="Q20" s="24">
        <v>2450.0</v>
      </c>
      <c r="R20" s="29">
        <f t="shared" ref="R20:R23" si="2">F20+G20+H20+I20+J20+K20+L20+M20+N20+O20+P20-Q20</f>
        <v>0</v>
      </c>
      <c r="S20" s="30" t="s">
        <v>45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72">
        <v>17.0</v>
      </c>
      <c r="B21" s="20">
        <v>45046.0</v>
      </c>
      <c r="C21" s="84" t="s">
        <v>2272</v>
      </c>
      <c r="D21" s="22">
        <v>48854.0</v>
      </c>
      <c r="E21" s="23" t="s">
        <v>961</v>
      </c>
      <c r="F21" s="24"/>
      <c r="G21" s="25"/>
      <c r="H21" s="25"/>
      <c r="I21" s="27"/>
      <c r="J21" s="25">
        <v>3900.0</v>
      </c>
      <c r="K21" s="25"/>
      <c r="L21" s="25"/>
      <c r="M21" s="25"/>
      <c r="N21" s="25"/>
      <c r="O21" s="28"/>
      <c r="P21" s="28"/>
      <c r="Q21" s="24">
        <v>3900.0</v>
      </c>
      <c r="R21" s="29">
        <f t="shared" si="2"/>
        <v>0</v>
      </c>
      <c r="S21" s="30" t="s">
        <v>230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72">
        <v>18.0</v>
      </c>
      <c r="B22" s="20">
        <v>45046.0</v>
      </c>
      <c r="C22" s="84" t="s">
        <v>2273</v>
      </c>
      <c r="D22" s="22">
        <v>48910.0</v>
      </c>
      <c r="E22" s="23" t="s">
        <v>866</v>
      </c>
      <c r="F22" s="24"/>
      <c r="G22" s="25"/>
      <c r="H22" s="25"/>
      <c r="I22" s="27"/>
      <c r="J22" s="25">
        <v>2800.0</v>
      </c>
      <c r="K22" s="25"/>
      <c r="L22" s="25"/>
      <c r="M22" s="25"/>
      <c r="N22" s="25"/>
      <c r="O22" s="28"/>
      <c r="P22" s="28"/>
      <c r="Q22" s="24">
        <v>2800.0</v>
      </c>
      <c r="R22" s="29">
        <f t="shared" si="2"/>
        <v>0</v>
      </c>
      <c r="S22" s="30" t="s">
        <v>45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72">
        <v>19.0</v>
      </c>
      <c r="B23" s="20">
        <v>45046.0</v>
      </c>
      <c r="C23" s="84" t="s">
        <v>2274</v>
      </c>
      <c r="D23" s="22">
        <v>53249.0</v>
      </c>
      <c r="E23" s="23" t="s">
        <v>775</v>
      </c>
      <c r="F23" s="24"/>
      <c r="G23" s="25"/>
      <c r="H23" s="25"/>
      <c r="I23" s="27"/>
      <c r="J23" s="25">
        <v>30000.0</v>
      </c>
      <c r="K23" s="25"/>
      <c r="L23" s="25"/>
      <c r="M23" s="25"/>
      <c r="N23" s="25"/>
      <c r="O23" s="28"/>
      <c r="P23" s="28"/>
      <c r="Q23" s="24">
        <v>30000.0</v>
      </c>
      <c r="R23" s="29">
        <f t="shared" si="2"/>
        <v>0</v>
      </c>
      <c r="S23" s="30" t="s">
        <v>45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72">
        <v>20.0</v>
      </c>
      <c r="B24" s="20">
        <v>45046.0</v>
      </c>
      <c r="C24" s="84" t="s">
        <v>2275</v>
      </c>
      <c r="D24" s="22">
        <v>51040.0</v>
      </c>
      <c r="E24" s="23" t="s">
        <v>2276</v>
      </c>
      <c r="F24" s="24"/>
      <c r="G24" s="25"/>
      <c r="H24" s="25"/>
      <c r="I24" s="27"/>
      <c r="J24" s="25"/>
      <c r="K24" s="25">
        <v>5000.0</v>
      </c>
      <c r="L24" s="25"/>
      <c r="M24" s="25"/>
      <c r="N24" s="25"/>
      <c r="O24" s="28"/>
      <c r="P24" s="28"/>
      <c r="Q24" s="24">
        <v>5000.0</v>
      </c>
      <c r="R24" s="29">
        <v>0.0</v>
      </c>
      <c r="S24" s="30" t="s">
        <v>25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72">
        <v>21.0</v>
      </c>
      <c r="B25" s="20">
        <v>45046.0</v>
      </c>
      <c r="C25" s="84" t="s">
        <v>2277</v>
      </c>
      <c r="D25" s="22">
        <v>55992.0</v>
      </c>
      <c r="E25" s="23" t="s">
        <v>1199</v>
      </c>
      <c r="F25" s="24"/>
      <c r="G25" s="25"/>
      <c r="H25" s="25"/>
      <c r="I25" s="27">
        <v>5000.0</v>
      </c>
      <c r="J25" s="25"/>
      <c r="K25" s="25"/>
      <c r="L25" s="25"/>
      <c r="M25" s="25"/>
      <c r="N25" s="25"/>
      <c r="O25" s="28"/>
      <c r="P25" s="28"/>
      <c r="Q25" s="24">
        <v>5000.0</v>
      </c>
      <c r="R25" s="29">
        <f t="shared" ref="R25:R68" si="3">F25+G25+H25+I25+J25+K25+L25+M25+N25+O25+P25-Q25</f>
        <v>0</v>
      </c>
      <c r="S25" s="30" t="s">
        <v>230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72">
        <v>22.0</v>
      </c>
      <c r="B26" s="20">
        <v>45046.0</v>
      </c>
      <c r="C26" s="84" t="s">
        <v>2278</v>
      </c>
      <c r="D26" s="22">
        <v>77107.0</v>
      </c>
      <c r="E26" s="23" t="s">
        <v>2279</v>
      </c>
      <c r="F26" s="24"/>
      <c r="G26" s="25"/>
      <c r="H26" s="25"/>
      <c r="I26" s="27"/>
      <c r="J26" s="25">
        <v>7300.0</v>
      </c>
      <c r="K26" s="25"/>
      <c r="L26" s="25"/>
      <c r="M26" s="25"/>
      <c r="N26" s="25"/>
      <c r="O26" s="28"/>
      <c r="P26" s="28"/>
      <c r="Q26" s="24">
        <v>7300.0</v>
      </c>
      <c r="R26" s="29">
        <f t="shared" si="3"/>
        <v>0</v>
      </c>
      <c r="S26" s="30" t="s">
        <v>45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72">
        <v>23.0</v>
      </c>
      <c r="B27" s="20">
        <v>45046.0</v>
      </c>
      <c r="C27" s="84" t="s">
        <v>2280</v>
      </c>
      <c r="D27" s="22">
        <v>77109.0</v>
      </c>
      <c r="E27" s="23" t="s">
        <v>2281</v>
      </c>
      <c r="F27" s="24"/>
      <c r="G27" s="25"/>
      <c r="H27" s="25"/>
      <c r="I27" s="27"/>
      <c r="J27" s="25">
        <v>7300.0</v>
      </c>
      <c r="K27" s="25"/>
      <c r="L27" s="25"/>
      <c r="M27" s="25"/>
      <c r="N27" s="25"/>
      <c r="O27" s="28"/>
      <c r="P27" s="28"/>
      <c r="Q27" s="24">
        <v>7300.0</v>
      </c>
      <c r="R27" s="29">
        <f t="shared" si="3"/>
        <v>0</v>
      </c>
      <c r="S27" s="30" t="s">
        <v>45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72">
        <v>24.0</v>
      </c>
      <c r="B28" s="20">
        <v>45046.0</v>
      </c>
      <c r="C28" s="84" t="s">
        <v>2282</v>
      </c>
      <c r="D28" s="22">
        <v>76623.0</v>
      </c>
      <c r="E28" s="23" t="s">
        <v>2283</v>
      </c>
      <c r="F28" s="24">
        <v>7000.0</v>
      </c>
      <c r="G28" s="25"/>
      <c r="H28" s="25"/>
      <c r="I28" s="27"/>
      <c r="J28" s="25"/>
      <c r="K28" s="25"/>
      <c r="L28" s="25"/>
      <c r="M28" s="25"/>
      <c r="N28" s="25"/>
      <c r="O28" s="28"/>
      <c r="P28" s="28"/>
      <c r="Q28" s="24">
        <v>7000.0</v>
      </c>
      <c r="R28" s="29">
        <f t="shared" si="3"/>
        <v>0</v>
      </c>
      <c r="S28" s="30" t="s">
        <v>25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72">
        <v>25.0</v>
      </c>
      <c r="B29" s="20">
        <v>45046.0</v>
      </c>
      <c r="C29" s="84" t="s">
        <v>2284</v>
      </c>
      <c r="D29" s="22">
        <v>49194.0</v>
      </c>
      <c r="E29" s="23" t="s">
        <v>1741</v>
      </c>
      <c r="F29" s="24"/>
      <c r="G29" s="25"/>
      <c r="H29" s="25"/>
      <c r="I29" s="27">
        <v>2300.0</v>
      </c>
      <c r="J29" s="25"/>
      <c r="K29" s="25">
        <v>200.0</v>
      </c>
      <c r="L29" s="25"/>
      <c r="M29" s="25"/>
      <c r="N29" s="25"/>
      <c r="O29" s="28"/>
      <c r="P29" s="25"/>
      <c r="Q29" s="24">
        <v>2500.0</v>
      </c>
      <c r="R29" s="29">
        <f t="shared" si="3"/>
        <v>0</v>
      </c>
      <c r="S29" s="30" t="s">
        <v>45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72">
        <v>26.0</v>
      </c>
      <c r="B30" s="20">
        <v>45046.0</v>
      </c>
      <c r="C30" s="84" t="s">
        <v>2285</v>
      </c>
      <c r="D30" s="22">
        <v>10288.0</v>
      </c>
      <c r="E30" s="23" t="s">
        <v>121</v>
      </c>
      <c r="F30" s="24"/>
      <c r="G30" s="25"/>
      <c r="H30" s="25"/>
      <c r="I30" s="27">
        <v>22900.0</v>
      </c>
      <c r="J30" s="25"/>
      <c r="K30" s="25"/>
      <c r="L30" s="25"/>
      <c r="M30" s="25"/>
      <c r="N30" s="25"/>
      <c r="O30" s="28"/>
      <c r="P30" s="25"/>
      <c r="Q30" s="24">
        <v>22900.0</v>
      </c>
      <c r="R30" s="29">
        <f t="shared" si="3"/>
        <v>0</v>
      </c>
      <c r="S30" s="30" t="s">
        <v>45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72">
        <v>27.0</v>
      </c>
      <c r="B31" s="20">
        <v>45046.0</v>
      </c>
      <c r="C31" s="84" t="s">
        <v>2286</v>
      </c>
      <c r="D31" s="22">
        <v>25542.0</v>
      </c>
      <c r="E31" s="23" t="s">
        <v>2287</v>
      </c>
      <c r="F31" s="24"/>
      <c r="G31" s="25"/>
      <c r="H31" s="25"/>
      <c r="I31" s="27"/>
      <c r="J31" s="25">
        <v>2500.0</v>
      </c>
      <c r="K31" s="25"/>
      <c r="L31" s="25"/>
      <c r="M31" s="25"/>
      <c r="N31" s="25"/>
      <c r="O31" s="28"/>
      <c r="P31" s="28"/>
      <c r="Q31" s="24">
        <v>2500.0</v>
      </c>
      <c r="R31" s="29">
        <f t="shared" si="3"/>
        <v>0</v>
      </c>
      <c r="S31" s="30" t="s">
        <v>25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72">
        <v>28.0</v>
      </c>
      <c r="B32" s="20">
        <v>45046.0</v>
      </c>
      <c r="C32" s="84" t="s">
        <v>2288</v>
      </c>
      <c r="D32" s="22">
        <v>51512.0</v>
      </c>
      <c r="E32" s="23" t="s">
        <v>1303</v>
      </c>
      <c r="F32" s="24"/>
      <c r="G32" s="25"/>
      <c r="H32" s="25"/>
      <c r="I32" s="27"/>
      <c r="J32" s="25">
        <v>2650.0</v>
      </c>
      <c r="K32" s="25"/>
      <c r="L32" s="25"/>
      <c r="M32" s="25"/>
      <c r="N32" s="25"/>
      <c r="O32" s="28"/>
      <c r="P32" s="25"/>
      <c r="Q32" s="24">
        <v>2650.0</v>
      </c>
      <c r="R32" s="29">
        <f t="shared" si="3"/>
        <v>0</v>
      </c>
      <c r="S32" s="30" t="s">
        <v>45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72">
        <v>29.0</v>
      </c>
      <c r="B33" s="20">
        <v>45046.0</v>
      </c>
      <c r="C33" s="84" t="s">
        <v>2289</v>
      </c>
      <c r="D33" s="22">
        <v>58074.0</v>
      </c>
      <c r="E33" s="23" t="s">
        <v>70</v>
      </c>
      <c r="F33" s="24"/>
      <c r="G33" s="25"/>
      <c r="H33" s="25"/>
      <c r="I33" s="27">
        <v>6640.0</v>
      </c>
      <c r="J33" s="25"/>
      <c r="K33" s="25"/>
      <c r="L33" s="25"/>
      <c r="M33" s="25"/>
      <c r="N33" s="25"/>
      <c r="O33" s="28"/>
      <c r="P33" s="25"/>
      <c r="Q33" s="24">
        <v>6640.0</v>
      </c>
      <c r="R33" s="29">
        <f t="shared" si="3"/>
        <v>0</v>
      </c>
      <c r="S33" s="30" t="s">
        <v>45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72">
        <v>30.0</v>
      </c>
      <c r="B34" s="20">
        <v>45046.0</v>
      </c>
      <c r="C34" s="84" t="s">
        <v>2290</v>
      </c>
      <c r="D34" s="22">
        <v>77111.0</v>
      </c>
      <c r="E34" s="23" t="s">
        <v>2291</v>
      </c>
      <c r="F34" s="24"/>
      <c r="G34" s="25"/>
      <c r="H34" s="25"/>
      <c r="I34" s="27"/>
      <c r="J34" s="25">
        <v>7300.0</v>
      </c>
      <c r="K34" s="25"/>
      <c r="L34" s="25"/>
      <c r="M34" s="25"/>
      <c r="N34" s="25"/>
      <c r="O34" s="28"/>
      <c r="P34" s="25"/>
      <c r="Q34" s="24">
        <v>7300.0</v>
      </c>
      <c r="R34" s="29">
        <f t="shared" si="3"/>
        <v>0</v>
      </c>
      <c r="S34" s="30" t="s">
        <v>25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72">
        <v>31.0</v>
      </c>
      <c r="B35" s="20">
        <v>45046.0</v>
      </c>
      <c r="C35" s="84" t="s">
        <v>2292</v>
      </c>
      <c r="D35" s="22">
        <v>22332.0</v>
      </c>
      <c r="E35" s="23" t="s">
        <v>226</v>
      </c>
      <c r="F35" s="24"/>
      <c r="G35" s="25"/>
      <c r="H35" s="25"/>
      <c r="I35" s="27">
        <v>15000.0</v>
      </c>
      <c r="J35" s="25"/>
      <c r="K35" s="25"/>
      <c r="L35" s="25"/>
      <c r="M35" s="25"/>
      <c r="N35" s="25"/>
      <c r="O35" s="28"/>
      <c r="P35" s="25"/>
      <c r="Q35" s="24">
        <v>15000.0</v>
      </c>
      <c r="R35" s="29">
        <f t="shared" si="3"/>
        <v>0</v>
      </c>
      <c r="S35" s="30" t="s">
        <v>45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72">
        <v>32.0</v>
      </c>
      <c r="B36" s="20">
        <v>45046.0</v>
      </c>
      <c r="C36" s="84" t="s">
        <v>2293</v>
      </c>
      <c r="D36" s="22">
        <v>13781.0</v>
      </c>
      <c r="E36" s="23" t="s">
        <v>114</v>
      </c>
      <c r="F36" s="24">
        <v>100.0</v>
      </c>
      <c r="G36" s="25">
        <v>11000.0</v>
      </c>
      <c r="H36" s="25"/>
      <c r="I36" s="27"/>
      <c r="J36" s="25"/>
      <c r="K36" s="25"/>
      <c r="L36" s="25"/>
      <c r="M36" s="25"/>
      <c r="N36" s="25"/>
      <c r="O36" s="28"/>
      <c r="P36" s="25"/>
      <c r="Q36" s="24">
        <v>11100.0</v>
      </c>
      <c r="R36" s="29">
        <f t="shared" si="3"/>
        <v>0</v>
      </c>
      <c r="S36" s="30" t="s">
        <v>45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72">
        <v>33.0</v>
      </c>
      <c r="B37" s="20">
        <v>45046.0</v>
      </c>
      <c r="C37" s="84" t="s">
        <v>2294</v>
      </c>
      <c r="D37" s="22">
        <v>13781.0</v>
      </c>
      <c r="E37" s="23" t="s">
        <v>114</v>
      </c>
      <c r="F37" s="24">
        <v>50.0</v>
      </c>
      <c r="G37" s="25"/>
      <c r="H37" s="25"/>
      <c r="I37" s="27"/>
      <c r="J37" s="25"/>
      <c r="K37" s="25"/>
      <c r="L37" s="25"/>
      <c r="M37" s="25"/>
      <c r="N37" s="25"/>
      <c r="O37" s="28"/>
      <c r="P37" s="25"/>
      <c r="Q37" s="24">
        <v>50.0</v>
      </c>
      <c r="R37" s="29">
        <f t="shared" si="3"/>
        <v>0</v>
      </c>
      <c r="S37" s="30" t="s">
        <v>45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72">
        <v>34.0</v>
      </c>
      <c r="B38" s="20">
        <v>45046.0</v>
      </c>
      <c r="C38" s="84" t="s">
        <v>2295</v>
      </c>
      <c r="D38" s="22">
        <v>46293.0</v>
      </c>
      <c r="E38" s="23" t="s">
        <v>2296</v>
      </c>
      <c r="F38" s="24"/>
      <c r="G38" s="25"/>
      <c r="H38" s="25"/>
      <c r="I38" s="27">
        <v>7000.0</v>
      </c>
      <c r="J38" s="25"/>
      <c r="K38" s="25"/>
      <c r="L38" s="25"/>
      <c r="M38" s="25"/>
      <c r="N38" s="25"/>
      <c r="O38" s="28"/>
      <c r="P38" s="25"/>
      <c r="Q38" s="24">
        <v>7000.0</v>
      </c>
      <c r="R38" s="29">
        <f t="shared" si="3"/>
        <v>0</v>
      </c>
      <c r="S38" s="30" t="s">
        <v>230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72">
        <v>35.0</v>
      </c>
      <c r="B39" s="20">
        <v>45046.0</v>
      </c>
      <c r="C39" s="84" t="s">
        <v>2297</v>
      </c>
      <c r="D39" s="22">
        <v>13762.0</v>
      </c>
      <c r="E39" s="23" t="s">
        <v>164</v>
      </c>
      <c r="F39" s="24"/>
      <c r="G39" s="25"/>
      <c r="H39" s="25"/>
      <c r="I39" s="27"/>
      <c r="J39" s="25"/>
      <c r="K39" s="25"/>
      <c r="L39" s="25"/>
      <c r="M39" s="25"/>
      <c r="N39" s="25">
        <v>48800.0</v>
      </c>
      <c r="O39" s="28"/>
      <c r="P39" s="25"/>
      <c r="Q39" s="24">
        <v>48800.0</v>
      </c>
      <c r="R39" s="29">
        <f t="shared" si="3"/>
        <v>0</v>
      </c>
      <c r="S39" s="30" t="s">
        <v>45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72">
        <v>36.0</v>
      </c>
      <c r="B40" s="20">
        <v>45046.0</v>
      </c>
      <c r="C40" s="84" t="s">
        <v>2298</v>
      </c>
      <c r="D40" s="22">
        <v>72459.0</v>
      </c>
      <c r="E40" s="23" t="s">
        <v>2299</v>
      </c>
      <c r="F40" s="24">
        <v>4500.0</v>
      </c>
      <c r="G40" s="25"/>
      <c r="H40" s="25"/>
      <c r="I40" s="27"/>
      <c r="J40" s="25"/>
      <c r="K40" s="25"/>
      <c r="L40" s="25"/>
      <c r="M40" s="25"/>
      <c r="N40" s="25"/>
      <c r="O40" s="28"/>
      <c r="P40" s="25"/>
      <c r="Q40" s="24">
        <v>4500.0</v>
      </c>
      <c r="R40" s="29">
        <f t="shared" si="3"/>
        <v>0</v>
      </c>
      <c r="S40" s="30" t="s">
        <v>25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72">
        <v>37.0</v>
      </c>
      <c r="B41" s="20">
        <v>45046.0</v>
      </c>
      <c r="C41" s="84" t="s">
        <v>2300</v>
      </c>
      <c r="D41" s="22">
        <v>10384.0</v>
      </c>
      <c r="E41" s="23" t="s">
        <v>2220</v>
      </c>
      <c r="F41" s="24"/>
      <c r="G41" s="25"/>
      <c r="H41" s="25"/>
      <c r="I41" s="27">
        <v>1250.0</v>
      </c>
      <c r="J41" s="25"/>
      <c r="K41" s="25"/>
      <c r="L41" s="25"/>
      <c r="M41" s="25"/>
      <c r="N41" s="25"/>
      <c r="O41" s="28"/>
      <c r="P41" s="25"/>
      <c r="Q41" s="24">
        <v>1250.0</v>
      </c>
      <c r="R41" s="29">
        <f t="shared" si="3"/>
        <v>0</v>
      </c>
      <c r="S41" s="30" t="s">
        <v>45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72">
        <v>38.0</v>
      </c>
      <c r="B42" s="20">
        <v>45046.0</v>
      </c>
      <c r="C42" s="84" t="s">
        <v>2301</v>
      </c>
      <c r="D42" s="22">
        <v>71550.0</v>
      </c>
      <c r="E42" s="23" t="s">
        <v>1655</v>
      </c>
      <c r="F42" s="24"/>
      <c r="G42" s="25"/>
      <c r="H42" s="25"/>
      <c r="I42" s="27"/>
      <c r="J42" s="25"/>
      <c r="K42" s="25"/>
      <c r="L42" s="25"/>
      <c r="M42" s="25"/>
      <c r="N42" s="25">
        <v>2700.0</v>
      </c>
      <c r="O42" s="28"/>
      <c r="P42" s="25"/>
      <c r="Q42" s="24">
        <v>2700.0</v>
      </c>
      <c r="R42" s="29">
        <f t="shared" si="3"/>
        <v>0</v>
      </c>
      <c r="S42" s="30" t="s">
        <v>45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72">
        <v>39.0</v>
      </c>
      <c r="B43" s="20">
        <v>45046.0</v>
      </c>
      <c r="C43" s="84" t="s">
        <v>2302</v>
      </c>
      <c r="D43" s="22">
        <v>57109.0</v>
      </c>
      <c r="E43" s="23" t="s">
        <v>2303</v>
      </c>
      <c r="F43" s="24"/>
      <c r="G43" s="25"/>
      <c r="H43" s="25"/>
      <c r="I43" s="27"/>
      <c r="J43" s="25"/>
      <c r="K43" s="25">
        <v>3750.0</v>
      </c>
      <c r="L43" s="25"/>
      <c r="M43" s="25"/>
      <c r="N43" s="25"/>
      <c r="O43" s="28"/>
      <c r="P43" s="25"/>
      <c r="Q43" s="24">
        <v>3750.0</v>
      </c>
      <c r="R43" s="29">
        <f t="shared" si="3"/>
        <v>0</v>
      </c>
      <c r="S43" s="30" t="s">
        <v>25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72">
        <v>40.0</v>
      </c>
      <c r="B44" s="20">
        <v>45046.0</v>
      </c>
      <c r="C44" s="84" t="s">
        <v>2304</v>
      </c>
      <c r="D44" s="22">
        <v>77112.0</v>
      </c>
      <c r="E44" s="23" t="s">
        <v>2305</v>
      </c>
      <c r="F44" s="24"/>
      <c r="G44" s="25"/>
      <c r="H44" s="25"/>
      <c r="I44" s="27"/>
      <c r="J44" s="25">
        <v>7300.0</v>
      </c>
      <c r="K44" s="25"/>
      <c r="L44" s="25"/>
      <c r="M44" s="25"/>
      <c r="N44" s="25"/>
      <c r="O44" s="28"/>
      <c r="P44" s="25"/>
      <c r="Q44" s="24">
        <v>7300.0</v>
      </c>
      <c r="R44" s="29">
        <f t="shared" si="3"/>
        <v>0</v>
      </c>
      <c r="S44" s="30" t="s">
        <v>45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72">
        <v>41.0</v>
      </c>
      <c r="B45" s="20">
        <v>45046.0</v>
      </c>
      <c r="C45" s="84" t="s">
        <v>2306</v>
      </c>
      <c r="D45" s="22">
        <v>28414.0</v>
      </c>
      <c r="E45" s="23" t="s">
        <v>125</v>
      </c>
      <c r="F45" s="24"/>
      <c r="G45" s="25"/>
      <c r="H45" s="25"/>
      <c r="I45" s="27">
        <v>40000.0</v>
      </c>
      <c r="J45" s="25"/>
      <c r="K45" s="25"/>
      <c r="L45" s="25"/>
      <c r="M45" s="25"/>
      <c r="N45" s="25"/>
      <c r="O45" s="28"/>
      <c r="P45" s="25"/>
      <c r="Q45" s="24">
        <v>40000.0</v>
      </c>
      <c r="R45" s="29">
        <f t="shared" si="3"/>
        <v>0</v>
      </c>
      <c r="S45" s="30" t="s">
        <v>45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72">
        <v>42.0</v>
      </c>
      <c r="B46" s="20">
        <v>45046.0</v>
      </c>
      <c r="C46" s="84" t="s">
        <v>2307</v>
      </c>
      <c r="D46" s="22">
        <v>77114.0</v>
      </c>
      <c r="E46" s="23" t="s">
        <v>2308</v>
      </c>
      <c r="F46" s="24"/>
      <c r="G46" s="25"/>
      <c r="H46" s="25"/>
      <c r="I46" s="27"/>
      <c r="J46" s="25">
        <v>7300.0</v>
      </c>
      <c r="K46" s="25"/>
      <c r="L46" s="25"/>
      <c r="M46" s="25"/>
      <c r="N46" s="25"/>
      <c r="O46" s="28"/>
      <c r="P46" s="25"/>
      <c r="Q46" s="24">
        <v>7300.0</v>
      </c>
      <c r="R46" s="29">
        <f t="shared" si="3"/>
        <v>0</v>
      </c>
      <c r="S46" s="30" t="s">
        <v>25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72">
        <v>43.0</v>
      </c>
      <c r="B47" s="20">
        <v>45046.0</v>
      </c>
      <c r="C47" s="84" t="s">
        <v>2309</v>
      </c>
      <c r="D47" s="22">
        <v>77116.0</v>
      </c>
      <c r="E47" s="23" t="s">
        <v>2310</v>
      </c>
      <c r="F47" s="24"/>
      <c r="G47" s="25"/>
      <c r="H47" s="25"/>
      <c r="I47" s="27">
        <v>7300.0</v>
      </c>
      <c r="J47" s="25"/>
      <c r="K47" s="25"/>
      <c r="L47" s="25"/>
      <c r="M47" s="25"/>
      <c r="N47" s="25"/>
      <c r="O47" s="28"/>
      <c r="P47" s="25"/>
      <c r="Q47" s="24">
        <v>7300.0</v>
      </c>
      <c r="R47" s="29">
        <f t="shared" si="3"/>
        <v>0</v>
      </c>
      <c r="S47" s="30" t="s">
        <v>25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72">
        <v>44.0</v>
      </c>
      <c r="B48" s="20">
        <v>45046.0</v>
      </c>
      <c r="C48" s="84" t="s">
        <v>2311</v>
      </c>
      <c r="D48" s="22">
        <v>31927.0</v>
      </c>
      <c r="E48" s="23" t="s">
        <v>214</v>
      </c>
      <c r="F48" s="24"/>
      <c r="G48" s="25"/>
      <c r="H48" s="25"/>
      <c r="I48" s="27"/>
      <c r="J48" s="25"/>
      <c r="K48" s="25"/>
      <c r="L48" s="25"/>
      <c r="M48" s="25"/>
      <c r="N48" s="25">
        <v>1450.0</v>
      </c>
      <c r="O48" s="28"/>
      <c r="P48" s="25"/>
      <c r="Q48" s="24">
        <v>1450.0</v>
      </c>
      <c r="R48" s="29">
        <f t="shared" si="3"/>
        <v>0</v>
      </c>
      <c r="S48" s="30" t="s">
        <v>25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72">
        <v>45.0</v>
      </c>
      <c r="B49" s="20">
        <v>45046.0</v>
      </c>
      <c r="C49" s="84" t="s">
        <v>2312</v>
      </c>
      <c r="D49" s="22">
        <v>77117.0</v>
      </c>
      <c r="E49" s="23" t="s">
        <v>2313</v>
      </c>
      <c r="F49" s="24"/>
      <c r="G49" s="25"/>
      <c r="H49" s="25"/>
      <c r="I49" s="27"/>
      <c r="J49" s="25">
        <v>7300.0</v>
      </c>
      <c r="K49" s="25"/>
      <c r="L49" s="25"/>
      <c r="M49" s="25"/>
      <c r="N49" s="25"/>
      <c r="O49" s="28"/>
      <c r="P49" s="25"/>
      <c r="Q49" s="24">
        <v>7300.0</v>
      </c>
      <c r="R49" s="29">
        <f t="shared" si="3"/>
        <v>0</v>
      </c>
      <c r="S49" s="30" t="s">
        <v>230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72">
        <v>46.0</v>
      </c>
      <c r="B50" s="20">
        <v>45046.0</v>
      </c>
      <c r="C50" s="84" t="s">
        <v>2314</v>
      </c>
      <c r="D50" s="22">
        <v>10249.0</v>
      </c>
      <c r="E50" s="23" t="s">
        <v>1019</v>
      </c>
      <c r="F50" s="24"/>
      <c r="G50" s="25"/>
      <c r="H50" s="25"/>
      <c r="I50" s="27"/>
      <c r="J50" s="25">
        <v>5000.0</v>
      </c>
      <c r="K50" s="25"/>
      <c r="L50" s="25"/>
      <c r="M50" s="25"/>
      <c r="N50" s="25"/>
      <c r="O50" s="28"/>
      <c r="P50" s="25"/>
      <c r="Q50" s="24">
        <v>5000.0</v>
      </c>
      <c r="R50" s="29">
        <f t="shared" si="3"/>
        <v>0</v>
      </c>
      <c r="S50" s="30" t="s">
        <v>230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72">
        <v>47.0</v>
      </c>
      <c r="B51" s="34">
        <v>45046.0</v>
      </c>
      <c r="C51" s="85" t="s">
        <v>2315</v>
      </c>
      <c r="D51" s="36">
        <v>77118.0</v>
      </c>
      <c r="E51" s="37" t="s">
        <v>2316</v>
      </c>
      <c r="F51" s="24"/>
      <c r="G51" s="25"/>
      <c r="H51" s="25"/>
      <c r="I51" s="27">
        <v>7300.0</v>
      </c>
      <c r="J51" s="25"/>
      <c r="K51" s="25"/>
      <c r="L51" s="25"/>
      <c r="M51" s="25"/>
      <c r="N51" s="25"/>
      <c r="O51" s="28"/>
      <c r="P51" s="25"/>
      <c r="Q51" s="24">
        <v>7300.0</v>
      </c>
      <c r="R51" s="29">
        <f t="shared" si="3"/>
        <v>0</v>
      </c>
      <c r="S51" s="30" t="s">
        <v>230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72">
        <v>48.0</v>
      </c>
      <c r="B52" s="34">
        <v>45046.0</v>
      </c>
      <c r="C52" s="85" t="s">
        <v>2317</v>
      </c>
      <c r="D52" s="36">
        <v>49194.0</v>
      </c>
      <c r="E52" s="37" t="s">
        <v>1741</v>
      </c>
      <c r="F52" s="24"/>
      <c r="G52" s="25"/>
      <c r="H52" s="25"/>
      <c r="I52" s="27">
        <v>2640.0</v>
      </c>
      <c r="J52" s="25"/>
      <c r="K52" s="25"/>
      <c r="L52" s="25"/>
      <c r="M52" s="25"/>
      <c r="N52" s="25"/>
      <c r="O52" s="28"/>
      <c r="P52" s="25"/>
      <c r="Q52" s="24">
        <v>2640.0</v>
      </c>
      <c r="R52" s="29">
        <f t="shared" si="3"/>
        <v>0</v>
      </c>
      <c r="S52" s="30" t="s">
        <v>45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72">
        <v>49.0</v>
      </c>
      <c r="B53" s="34">
        <v>45046.0</v>
      </c>
      <c r="C53" s="85" t="s">
        <v>2318</v>
      </c>
      <c r="D53" s="36">
        <v>48631.0</v>
      </c>
      <c r="E53" s="37" t="s">
        <v>150</v>
      </c>
      <c r="F53" s="24"/>
      <c r="G53" s="25"/>
      <c r="H53" s="25"/>
      <c r="I53" s="27">
        <v>900.0</v>
      </c>
      <c r="J53" s="25"/>
      <c r="K53" s="25"/>
      <c r="L53" s="25"/>
      <c r="M53" s="25"/>
      <c r="N53" s="25"/>
      <c r="O53" s="28"/>
      <c r="P53" s="25"/>
      <c r="Q53" s="24">
        <v>900.0</v>
      </c>
      <c r="R53" s="29">
        <f t="shared" si="3"/>
        <v>0</v>
      </c>
      <c r="S53" s="30" t="s">
        <v>45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72">
        <v>50.0</v>
      </c>
      <c r="B54" s="34">
        <v>45046.0</v>
      </c>
      <c r="C54" s="85" t="s">
        <v>2319</v>
      </c>
      <c r="D54" s="36">
        <v>30895.0</v>
      </c>
      <c r="E54" s="37" t="s">
        <v>486</v>
      </c>
      <c r="F54" s="24"/>
      <c r="G54" s="25"/>
      <c r="H54" s="25"/>
      <c r="I54" s="27"/>
      <c r="J54" s="25"/>
      <c r="K54" s="25">
        <v>10000.0</v>
      </c>
      <c r="L54" s="25"/>
      <c r="M54" s="25"/>
      <c r="N54" s="25"/>
      <c r="O54" s="28"/>
      <c r="P54" s="25"/>
      <c r="Q54" s="24">
        <v>10000.0</v>
      </c>
      <c r="R54" s="29">
        <f t="shared" si="3"/>
        <v>0</v>
      </c>
      <c r="S54" s="30" t="s">
        <v>25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72">
        <v>51.0</v>
      </c>
      <c r="B55" s="34">
        <v>45046.0</v>
      </c>
      <c r="C55" s="85" t="s">
        <v>2320</v>
      </c>
      <c r="D55" s="36">
        <v>50739.0</v>
      </c>
      <c r="E55" s="37" t="s">
        <v>266</v>
      </c>
      <c r="F55" s="24"/>
      <c r="G55" s="25"/>
      <c r="H55" s="25"/>
      <c r="I55" s="27">
        <v>1450.0</v>
      </c>
      <c r="J55" s="25"/>
      <c r="K55" s="25"/>
      <c r="L55" s="25"/>
      <c r="M55" s="25"/>
      <c r="N55" s="25"/>
      <c r="O55" s="28"/>
      <c r="P55" s="25"/>
      <c r="Q55" s="24">
        <v>1450.0</v>
      </c>
      <c r="R55" s="29">
        <f t="shared" si="3"/>
        <v>0</v>
      </c>
      <c r="S55" s="30" t="s">
        <v>230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72">
        <v>52.0</v>
      </c>
      <c r="B56" s="34">
        <v>45046.0</v>
      </c>
      <c r="C56" s="85" t="s">
        <v>2321</v>
      </c>
      <c r="D56" s="36">
        <v>21384.0</v>
      </c>
      <c r="E56" s="37" t="s">
        <v>672</v>
      </c>
      <c r="F56" s="24"/>
      <c r="G56" s="25"/>
      <c r="H56" s="25"/>
      <c r="I56" s="27"/>
      <c r="J56" s="25"/>
      <c r="K56" s="25">
        <v>600.0</v>
      </c>
      <c r="L56" s="25"/>
      <c r="M56" s="25"/>
      <c r="N56" s="25"/>
      <c r="O56" s="28"/>
      <c r="P56" s="25"/>
      <c r="Q56" s="24">
        <v>600.0</v>
      </c>
      <c r="R56" s="29">
        <f t="shared" si="3"/>
        <v>0</v>
      </c>
      <c r="S56" s="30" t="s">
        <v>25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72">
        <v>53.0</v>
      </c>
      <c r="B57" s="34">
        <v>45046.0</v>
      </c>
      <c r="C57" s="85" t="s">
        <v>2322</v>
      </c>
      <c r="D57" s="36">
        <v>13762.0</v>
      </c>
      <c r="E57" s="37" t="s">
        <v>164</v>
      </c>
      <c r="F57" s="24"/>
      <c r="G57" s="25"/>
      <c r="H57" s="25"/>
      <c r="I57" s="27"/>
      <c r="J57" s="25"/>
      <c r="K57" s="25"/>
      <c r="L57" s="25"/>
      <c r="M57" s="25"/>
      <c r="N57" s="25">
        <v>1450.0</v>
      </c>
      <c r="O57" s="28"/>
      <c r="P57" s="25"/>
      <c r="Q57" s="24">
        <v>1450.0</v>
      </c>
      <c r="R57" s="29">
        <f t="shared" si="3"/>
        <v>0</v>
      </c>
      <c r="S57" s="30" t="s">
        <v>45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72">
        <v>54.0</v>
      </c>
      <c r="B58" s="34">
        <v>45046.0</v>
      </c>
      <c r="C58" s="85" t="s">
        <v>2323</v>
      </c>
      <c r="D58" s="36">
        <v>10291.0</v>
      </c>
      <c r="E58" s="37" t="s">
        <v>53</v>
      </c>
      <c r="F58" s="24"/>
      <c r="G58" s="25"/>
      <c r="H58" s="25"/>
      <c r="I58" s="27"/>
      <c r="J58" s="25"/>
      <c r="K58" s="25"/>
      <c r="L58" s="25"/>
      <c r="M58" s="25"/>
      <c r="N58" s="25">
        <v>300.0</v>
      </c>
      <c r="O58" s="28"/>
      <c r="P58" s="25"/>
      <c r="Q58" s="24">
        <v>300.0</v>
      </c>
      <c r="R58" s="29">
        <f t="shared" si="3"/>
        <v>0</v>
      </c>
      <c r="S58" s="30" t="s">
        <v>25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72">
        <v>55.0</v>
      </c>
      <c r="B59" s="34">
        <v>45046.0</v>
      </c>
      <c r="C59" s="85" t="s">
        <v>2324</v>
      </c>
      <c r="D59" s="36">
        <v>75324.0</v>
      </c>
      <c r="E59" s="37" t="s">
        <v>1121</v>
      </c>
      <c r="F59" s="24"/>
      <c r="G59" s="25"/>
      <c r="H59" s="25"/>
      <c r="I59" s="27"/>
      <c r="J59" s="25"/>
      <c r="K59" s="25"/>
      <c r="L59" s="25"/>
      <c r="M59" s="25"/>
      <c r="N59" s="25">
        <v>4050.0</v>
      </c>
      <c r="O59" s="28"/>
      <c r="P59" s="25"/>
      <c r="Q59" s="24">
        <v>4050.0</v>
      </c>
      <c r="R59" s="29">
        <f t="shared" si="3"/>
        <v>0</v>
      </c>
      <c r="S59" s="30" t="s">
        <v>25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72">
        <v>56.0</v>
      </c>
      <c r="B60" s="34">
        <v>45046.0</v>
      </c>
      <c r="C60" s="85" t="s">
        <v>2325</v>
      </c>
      <c r="D60" s="36">
        <v>19122.0</v>
      </c>
      <c r="E60" s="37" t="s">
        <v>787</v>
      </c>
      <c r="F60" s="24"/>
      <c r="G60" s="25"/>
      <c r="H60" s="25"/>
      <c r="I60" s="27">
        <v>5150.0</v>
      </c>
      <c r="J60" s="25"/>
      <c r="K60" s="25"/>
      <c r="L60" s="25"/>
      <c r="M60" s="25"/>
      <c r="N60" s="25"/>
      <c r="O60" s="28"/>
      <c r="P60" s="25"/>
      <c r="Q60" s="24">
        <v>5150.0</v>
      </c>
      <c r="R60" s="29">
        <f t="shared" si="3"/>
        <v>0</v>
      </c>
      <c r="S60" s="30" t="s">
        <v>45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72">
        <v>57.0</v>
      </c>
      <c r="B61" s="34">
        <v>45046.0</v>
      </c>
      <c r="C61" s="85" t="s">
        <v>2326</v>
      </c>
      <c r="D61" s="36">
        <v>76997.0</v>
      </c>
      <c r="E61" s="37" t="s">
        <v>2327</v>
      </c>
      <c r="F61" s="24"/>
      <c r="G61" s="25"/>
      <c r="H61" s="25"/>
      <c r="I61" s="27"/>
      <c r="J61" s="25"/>
      <c r="K61" s="25">
        <v>7000.0</v>
      </c>
      <c r="L61" s="25"/>
      <c r="M61" s="25"/>
      <c r="N61" s="25"/>
      <c r="O61" s="28"/>
      <c r="P61" s="25"/>
      <c r="Q61" s="24">
        <v>7000.0</v>
      </c>
      <c r="R61" s="29">
        <f t="shared" si="3"/>
        <v>0</v>
      </c>
      <c r="S61" s="30" t="s">
        <v>45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72">
        <v>58.0</v>
      </c>
      <c r="B62" s="34">
        <v>45046.0</v>
      </c>
      <c r="C62" s="85" t="s">
        <v>2328</v>
      </c>
      <c r="D62" s="36">
        <v>51697.0</v>
      </c>
      <c r="E62" s="37" t="s">
        <v>36</v>
      </c>
      <c r="F62" s="24"/>
      <c r="G62" s="25"/>
      <c r="H62" s="25"/>
      <c r="I62" s="27"/>
      <c r="J62" s="25"/>
      <c r="K62" s="25">
        <v>2500.0</v>
      </c>
      <c r="L62" s="25"/>
      <c r="M62" s="25"/>
      <c r="N62" s="25"/>
      <c r="O62" s="28"/>
      <c r="P62" s="25"/>
      <c r="Q62" s="24">
        <v>2500.0</v>
      </c>
      <c r="R62" s="29">
        <f t="shared" si="3"/>
        <v>0</v>
      </c>
      <c r="S62" s="30" t="s">
        <v>45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72">
        <v>59.0</v>
      </c>
      <c r="B63" s="34">
        <v>45045.0</v>
      </c>
      <c r="C63" s="85" t="s">
        <v>2329</v>
      </c>
      <c r="D63" s="36">
        <v>51660.0</v>
      </c>
      <c r="E63" s="37" t="s">
        <v>168</v>
      </c>
      <c r="F63" s="24"/>
      <c r="G63" s="25"/>
      <c r="H63" s="25">
        <v>2500.0</v>
      </c>
      <c r="I63" s="27"/>
      <c r="J63" s="25"/>
      <c r="K63" s="25"/>
      <c r="L63" s="25"/>
      <c r="M63" s="25"/>
      <c r="N63" s="25"/>
      <c r="O63" s="28"/>
      <c r="P63" s="25"/>
      <c r="Q63" s="24">
        <v>2500.0</v>
      </c>
      <c r="R63" s="29">
        <f t="shared" si="3"/>
        <v>0</v>
      </c>
      <c r="S63" s="30"/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72">
        <v>60.0</v>
      </c>
      <c r="B64" s="34">
        <v>45046.0</v>
      </c>
      <c r="C64" s="85" t="s">
        <v>2330</v>
      </c>
      <c r="D64" s="36">
        <v>52215.0</v>
      </c>
      <c r="E64" s="37" t="s">
        <v>316</v>
      </c>
      <c r="F64" s="24"/>
      <c r="G64" s="25"/>
      <c r="H64" s="25">
        <v>5200.0</v>
      </c>
      <c r="I64" s="27"/>
      <c r="J64" s="25"/>
      <c r="K64" s="25"/>
      <c r="L64" s="25"/>
      <c r="M64" s="25"/>
      <c r="N64" s="25"/>
      <c r="O64" s="28"/>
      <c r="P64" s="25"/>
      <c r="Q64" s="24">
        <v>5200.0</v>
      </c>
      <c r="R64" s="29">
        <f t="shared" si="3"/>
        <v>0</v>
      </c>
      <c r="S64" s="30"/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72">
        <v>61.0</v>
      </c>
      <c r="B65" s="34">
        <v>45046.0</v>
      </c>
      <c r="C65" s="85" t="s">
        <v>2331</v>
      </c>
      <c r="D65" s="36">
        <v>51406.0</v>
      </c>
      <c r="E65" s="37" t="s">
        <v>320</v>
      </c>
      <c r="F65" s="24"/>
      <c r="G65" s="25"/>
      <c r="H65" s="25">
        <v>5000.0</v>
      </c>
      <c r="I65" s="27"/>
      <c r="J65" s="25"/>
      <c r="K65" s="25"/>
      <c r="L65" s="25"/>
      <c r="M65" s="25"/>
      <c r="N65" s="25"/>
      <c r="O65" s="28"/>
      <c r="P65" s="25"/>
      <c r="Q65" s="24">
        <v>5000.0</v>
      </c>
      <c r="R65" s="29">
        <f t="shared" si="3"/>
        <v>0</v>
      </c>
      <c r="S65" s="30"/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72">
        <v>62.0</v>
      </c>
      <c r="B66" s="34">
        <v>45046.0</v>
      </c>
      <c r="C66" s="85" t="s">
        <v>2332</v>
      </c>
      <c r="D66" s="36">
        <v>49655.0</v>
      </c>
      <c r="E66" s="37" t="s">
        <v>188</v>
      </c>
      <c r="F66" s="24"/>
      <c r="G66" s="25"/>
      <c r="H66" s="25"/>
      <c r="I66" s="27"/>
      <c r="J66" s="25"/>
      <c r="K66" s="25">
        <v>1250.0</v>
      </c>
      <c r="L66" s="25"/>
      <c r="M66" s="25"/>
      <c r="N66" s="25"/>
      <c r="O66" s="28"/>
      <c r="P66" s="25"/>
      <c r="Q66" s="24">
        <v>1250.0</v>
      </c>
      <c r="R66" s="29">
        <f t="shared" si="3"/>
        <v>0</v>
      </c>
      <c r="S66" s="30"/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72">
        <v>63.0</v>
      </c>
      <c r="B67" s="34">
        <v>45046.0</v>
      </c>
      <c r="C67" s="85" t="s">
        <v>2333</v>
      </c>
      <c r="D67" s="36">
        <v>71550.0</v>
      </c>
      <c r="E67" s="37" t="s">
        <v>1655</v>
      </c>
      <c r="F67" s="24"/>
      <c r="G67" s="25"/>
      <c r="H67" s="25"/>
      <c r="I67" s="27"/>
      <c r="J67" s="25"/>
      <c r="K67" s="25">
        <v>2400.0</v>
      </c>
      <c r="L67" s="25"/>
      <c r="M67" s="25"/>
      <c r="N67" s="25"/>
      <c r="O67" s="28"/>
      <c r="P67" s="25"/>
      <c r="Q67" s="24">
        <v>2400.0</v>
      </c>
      <c r="R67" s="29">
        <f t="shared" si="3"/>
        <v>0</v>
      </c>
      <c r="S67" s="30"/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72">
        <v>64.0</v>
      </c>
      <c r="B68" s="34">
        <v>45046.0</v>
      </c>
      <c r="C68" s="85" t="s">
        <v>2334</v>
      </c>
      <c r="D68" s="36">
        <v>45937.0</v>
      </c>
      <c r="E68" s="37" t="s">
        <v>205</v>
      </c>
      <c r="F68" s="24"/>
      <c r="G68" s="25"/>
      <c r="H68" s="25">
        <v>2500.0</v>
      </c>
      <c r="I68" s="27"/>
      <c r="J68" s="25"/>
      <c r="K68" s="25"/>
      <c r="L68" s="25"/>
      <c r="M68" s="25"/>
      <c r="N68" s="25"/>
      <c r="O68" s="28"/>
      <c r="P68" s="25"/>
      <c r="Q68" s="24">
        <v>2500.0</v>
      </c>
      <c r="R68" s="29">
        <f t="shared" si="3"/>
        <v>0</v>
      </c>
      <c r="S68" s="30"/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72"/>
      <c r="B69" s="34"/>
      <c r="C69" s="85"/>
      <c r="D69" s="36"/>
      <c r="E69" s="37"/>
      <c r="F69" s="24"/>
      <c r="G69" s="25"/>
      <c r="H69" s="25"/>
      <c r="I69" s="27"/>
      <c r="J69" s="25"/>
      <c r="K69" s="25"/>
      <c r="L69" s="25"/>
      <c r="M69" s="25"/>
      <c r="N69" s="25"/>
      <c r="O69" s="28"/>
      <c r="P69" s="25"/>
      <c r="Q69" s="24"/>
      <c r="R69" s="29"/>
      <c r="S69" s="30"/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19"/>
      <c r="B70" s="39"/>
      <c r="C70" s="81"/>
      <c r="D70" s="82"/>
      <c r="E70" s="83"/>
      <c r="F70" s="42">
        <f t="shared" ref="F70:Q70" si="4">SUM(F5:F69)</f>
        <v>11650</v>
      </c>
      <c r="G70" s="42">
        <f t="shared" si="4"/>
        <v>11000</v>
      </c>
      <c r="H70" s="42">
        <f t="shared" si="4"/>
        <v>52200</v>
      </c>
      <c r="I70" s="42">
        <f t="shared" si="4"/>
        <v>186880</v>
      </c>
      <c r="J70" s="42">
        <f t="shared" si="4"/>
        <v>113050</v>
      </c>
      <c r="K70" s="42">
        <f t="shared" si="4"/>
        <v>32700</v>
      </c>
      <c r="L70" s="42">
        <f t="shared" si="4"/>
        <v>0</v>
      </c>
      <c r="M70" s="42">
        <f t="shared" si="4"/>
        <v>0</v>
      </c>
      <c r="N70" s="42">
        <f t="shared" si="4"/>
        <v>58750</v>
      </c>
      <c r="O70" s="42">
        <f t="shared" si="4"/>
        <v>0</v>
      </c>
      <c r="P70" s="42">
        <f t="shared" si="4"/>
        <v>0</v>
      </c>
      <c r="Q70" s="42">
        <f t="shared" si="4"/>
        <v>466230</v>
      </c>
      <c r="R70" s="29">
        <v>0.0</v>
      </c>
      <c r="S70" s="44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</row>
    <row r="71">
      <c r="A71" s="46"/>
      <c r="B71" s="40"/>
      <c r="C71" s="40"/>
      <c r="D71" s="40"/>
      <c r="E71" s="41"/>
      <c r="F71" s="47">
        <f>F70+G70+H70+I70+J70+K70+L70+M70+N70+O70+P70</f>
        <v>466230</v>
      </c>
      <c r="G71" s="8"/>
      <c r="H71" s="8"/>
      <c r="I71" s="8"/>
      <c r="J71" s="8"/>
      <c r="K71" s="8"/>
      <c r="L71" s="9"/>
      <c r="M71" s="48"/>
      <c r="N71" s="48"/>
      <c r="O71" s="48"/>
      <c r="P71" s="48"/>
      <c r="Q71" s="49" t="s">
        <v>37</v>
      </c>
      <c r="R71" s="45"/>
      <c r="S71" s="50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</row>
    <row r="72">
      <c r="A72" s="10"/>
      <c r="B72" s="51"/>
      <c r="C72" s="51"/>
      <c r="D72" s="51"/>
      <c r="E72" s="10"/>
      <c r="F72" s="51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10"/>
      <c r="B73" s="51"/>
      <c r="C73" s="51"/>
      <c r="D73" s="51"/>
      <c r="E73" s="10"/>
      <c r="F73" s="51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52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10"/>
      <c r="B74" s="51"/>
      <c r="C74" s="51"/>
      <c r="D74" s="51"/>
      <c r="E74" s="10"/>
      <c r="F74" s="51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10"/>
      <c r="B75" s="51"/>
      <c r="C75" s="51"/>
      <c r="D75" s="51"/>
      <c r="E75" s="10"/>
      <c r="F75" s="51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10"/>
      <c r="B76" s="51"/>
      <c r="C76" s="51"/>
      <c r="D76" s="51"/>
      <c r="E76" s="10"/>
      <c r="F76" s="51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10"/>
      <c r="B77" s="51"/>
      <c r="C77" s="51"/>
      <c r="D77" s="51"/>
      <c r="E77" s="10"/>
      <c r="F77" s="51" t="s">
        <v>37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10"/>
      <c r="B78" s="51"/>
      <c r="C78" s="51"/>
      <c r="D78" s="51"/>
      <c r="E78" s="10"/>
      <c r="F78" s="51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10"/>
      <c r="B79" s="51"/>
      <c r="C79" s="51"/>
      <c r="D79" s="51"/>
      <c r="E79" s="10"/>
      <c r="F79" s="51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0"/>
      <c r="B80" s="51"/>
      <c r="C80" s="51"/>
      <c r="D80" s="51"/>
      <c r="E80" s="10"/>
      <c r="F80" s="51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</row>
    <row r="81">
      <c r="A81" s="10"/>
      <c r="B81" s="51"/>
      <c r="C81" s="51"/>
      <c r="D81" s="51"/>
      <c r="E81" s="10"/>
      <c r="F81" s="51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52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1"/>
      <c r="C85" s="51"/>
      <c r="D85" s="51"/>
      <c r="E85" s="10"/>
      <c r="F85" s="5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1"/>
      <c r="C86" s="51"/>
      <c r="D86" s="51"/>
      <c r="E86" s="10"/>
      <c r="F86" s="51"/>
      <c r="G86" s="52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1"/>
      <c r="C87" s="51"/>
      <c r="D87" s="51"/>
      <c r="E87" s="10"/>
      <c r="F87" s="51"/>
      <c r="G87" s="52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1"/>
      <c r="C88" s="51"/>
      <c r="D88" s="51"/>
      <c r="E88" s="10"/>
      <c r="F88" s="5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1"/>
      <c r="C89" s="51"/>
      <c r="D89" s="51"/>
      <c r="E89" s="10"/>
      <c r="F89" s="5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1"/>
      <c r="C90" s="51"/>
      <c r="D90" s="51"/>
      <c r="E90" s="10"/>
      <c r="F90" s="5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1"/>
      <c r="C91" s="51"/>
      <c r="D91" s="51"/>
      <c r="E91" s="10"/>
      <c r="F91" s="5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1"/>
      <c r="C92" s="51"/>
      <c r="D92" s="51"/>
      <c r="E92" s="10"/>
      <c r="F92" s="51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1"/>
      <c r="C93" s="51"/>
      <c r="D93" s="51"/>
      <c r="E93" s="10"/>
      <c r="F93" s="5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4"/>
      <c r="B94" s="53"/>
      <c r="C94" s="53"/>
      <c r="D94" s="53"/>
      <c r="E94" s="4"/>
      <c r="F94" s="53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53"/>
      <c r="C95" s="53"/>
      <c r="D95" s="53"/>
      <c r="E95" s="4"/>
      <c r="F95" s="53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53"/>
      <c r="C96" s="53"/>
      <c r="D96" s="53"/>
      <c r="E96" s="4"/>
      <c r="F96" s="53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53"/>
      <c r="C97" s="53"/>
      <c r="D97" s="53"/>
      <c r="E97" s="4"/>
      <c r="F97" s="53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53"/>
      <c r="C98" s="53"/>
      <c r="D98" s="53"/>
      <c r="E98" s="4"/>
      <c r="F98" s="53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53"/>
      <c r="C99" s="53"/>
      <c r="D99" s="53"/>
      <c r="E99" s="4"/>
      <c r="F99" s="53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53"/>
      <c r="C100" s="53"/>
      <c r="D100" s="53"/>
      <c r="E100" s="4"/>
      <c r="F100" s="53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53"/>
      <c r="C101" s="53"/>
      <c r="D101" s="53"/>
      <c r="E101" s="4"/>
      <c r="F101" s="53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53"/>
      <c r="C102" s="53"/>
      <c r="D102" s="53"/>
      <c r="E102" s="4"/>
      <c r="F102" s="53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53"/>
      <c r="C103" s="53"/>
      <c r="D103" s="53"/>
      <c r="E103" s="4"/>
      <c r="F103" s="53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3"/>
      <c r="C1024" s="53"/>
      <c r="D1024" s="53"/>
      <c r="E1024" s="4"/>
      <c r="F1024" s="5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3"/>
      <c r="C1025" s="53"/>
      <c r="D1025" s="53"/>
      <c r="E1025" s="4"/>
      <c r="F1025" s="5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3"/>
      <c r="C1026" s="53"/>
      <c r="D1026" s="53"/>
      <c r="E1026" s="4"/>
      <c r="F1026" s="5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3"/>
      <c r="C1027" s="53"/>
      <c r="D1027" s="53"/>
      <c r="E1027" s="4"/>
      <c r="F1027" s="53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3"/>
      <c r="C1028" s="53"/>
      <c r="D1028" s="53"/>
      <c r="E1028" s="4"/>
      <c r="F1028" s="53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3"/>
      <c r="C1029" s="53"/>
      <c r="D1029" s="53"/>
      <c r="E1029" s="4"/>
      <c r="F1029" s="53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3"/>
      <c r="C1030" s="53"/>
      <c r="D1030" s="53"/>
      <c r="E1030" s="4"/>
      <c r="F1030" s="53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</sheetData>
  <mergeCells count="17">
    <mergeCell ref="E2:E4"/>
    <mergeCell ref="F3:F4"/>
    <mergeCell ref="G3:H3"/>
    <mergeCell ref="I3:J3"/>
    <mergeCell ref="K3:K4"/>
    <mergeCell ref="L3:L4"/>
    <mergeCell ref="F71:L71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0.0"/>
    <col customWidth="1" min="2" max="2" width="16.0"/>
    <col customWidth="1" min="3" max="3" width="33.38"/>
    <col customWidth="1" min="4" max="4" width="10.25"/>
    <col customWidth="1" min="5" max="5" width="79.88"/>
    <col customWidth="1" min="6" max="6" width="12.0"/>
    <col customWidth="1" min="7" max="7" width="17.25"/>
    <col customWidth="1" min="11" max="11" width="14.5"/>
    <col customWidth="1" min="13" max="13" width="17.5"/>
    <col customWidth="1" min="14" max="14" width="15.25"/>
    <col customWidth="1" min="15" max="15" width="16.38"/>
    <col customWidth="1" min="17" max="17" width="19.38"/>
    <col customWidth="1" min="18" max="18" width="14.0"/>
    <col customWidth="1" min="19" max="19" width="17.75"/>
  </cols>
  <sheetData>
    <row r="1" ht="51.0" customHeight="1">
      <c r="A1" s="87" t="s">
        <v>2335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9"/>
      <c r="S2" s="54" t="s">
        <v>221</v>
      </c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</row>
    <row r="3">
      <c r="A3" s="11"/>
      <c r="B3" s="12"/>
      <c r="C3" s="12"/>
      <c r="D3" s="12"/>
      <c r="E3" s="12"/>
      <c r="F3" s="13" t="s">
        <v>7</v>
      </c>
      <c r="G3" s="14" t="s">
        <v>8</v>
      </c>
      <c r="H3" s="9"/>
      <c r="I3" s="14" t="s">
        <v>9</v>
      </c>
      <c r="J3" s="9"/>
      <c r="K3" s="6" t="s">
        <v>10</v>
      </c>
      <c r="L3" s="6" t="s">
        <v>11</v>
      </c>
      <c r="M3" s="15"/>
      <c r="N3" s="15"/>
      <c r="O3" s="15"/>
      <c r="P3" s="6" t="s">
        <v>12</v>
      </c>
      <c r="Q3" s="6" t="s">
        <v>13</v>
      </c>
      <c r="R3" s="6" t="s">
        <v>14</v>
      </c>
      <c r="S3" s="12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</row>
    <row r="4">
      <c r="A4" s="16"/>
      <c r="B4" s="9"/>
      <c r="C4" s="9"/>
      <c r="D4" s="9"/>
      <c r="E4" s="9"/>
      <c r="F4" s="9"/>
      <c r="G4" s="15" t="s">
        <v>15</v>
      </c>
      <c r="H4" s="15" t="s">
        <v>16</v>
      </c>
      <c r="I4" s="15" t="s">
        <v>17</v>
      </c>
      <c r="J4" s="15" t="s">
        <v>18</v>
      </c>
      <c r="K4" s="9"/>
      <c r="L4" s="9"/>
      <c r="M4" s="15" t="s">
        <v>19</v>
      </c>
      <c r="N4" s="15" t="s">
        <v>20</v>
      </c>
      <c r="O4" s="17" t="s">
        <v>21</v>
      </c>
      <c r="P4" s="9"/>
      <c r="Q4" s="9"/>
      <c r="R4" s="9"/>
      <c r="S4" s="9"/>
      <c r="T4" s="18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>
      <c r="A5" s="72">
        <v>1.0</v>
      </c>
      <c r="B5" s="20">
        <v>45045.0</v>
      </c>
      <c r="C5" s="84" t="s">
        <v>2336</v>
      </c>
      <c r="D5" s="22">
        <v>58714.0</v>
      </c>
      <c r="E5" s="23" t="s">
        <v>2337</v>
      </c>
      <c r="F5" s="24"/>
      <c r="G5" s="25">
        <v>7000.0</v>
      </c>
      <c r="H5" s="25"/>
      <c r="I5" s="26"/>
      <c r="J5" s="27"/>
      <c r="K5" s="25"/>
      <c r="L5" s="28"/>
      <c r="M5" s="25"/>
      <c r="N5" s="25"/>
      <c r="O5" s="28"/>
      <c r="P5" s="25"/>
      <c r="Q5" s="24">
        <v>7000.0</v>
      </c>
      <c r="R5" s="88">
        <f t="shared" ref="R5:R79" si="1">F5+G5+H5+I5+J5+K5+L5+M5+N5+O5+P5-Q5</f>
        <v>0</v>
      </c>
      <c r="S5" s="30" t="s">
        <v>49</v>
      </c>
      <c r="T5" s="31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>
      <c r="A6" s="72">
        <v>2.0</v>
      </c>
      <c r="B6" s="20">
        <v>45045.0</v>
      </c>
      <c r="C6" s="84" t="s">
        <v>2338</v>
      </c>
      <c r="D6" s="22">
        <v>60335.0</v>
      </c>
      <c r="E6" s="23" t="s">
        <v>2339</v>
      </c>
      <c r="F6" s="24"/>
      <c r="G6" s="25">
        <v>7000.0</v>
      </c>
      <c r="H6" s="25"/>
      <c r="I6" s="27"/>
      <c r="J6" s="25"/>
      <c r="K6" s="25"/>
      <c r="L6" s="28"/>
      <c r="M6" s="28"/>
      <c r="N6" s="25"/>
      <c r="O6" s="28"/>
      <c r="P6" s="28"/>
      <c r="Q6" s="24">
        <v>7000.0</v>
      </c>
      <c r="R6" s="88">
        <f t="shared" si="1"/>
        <v>0</v>
      </c>
      <c r="S6" s="30" t="s">
        <v>49</v>
      </c>
      <c r="T6" s="31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</row>
    <row r="7">
      <c r="A7" s="72">
        <v>3.0</v>
      </c>
      <c r="B7" s="20">
        <v>45045.0</v>
      </c>
      <c r="C7" s="84" t="s">
        <v>2340</v>
      </c>
      <c r="D7" s="22">
        <v>60005.0</v>
      </c>
      <c r="E7" s="23" t="s">
        <v>2341</v>
      </c>
      <c r="F7" s="24"/>
      <c r="G7" s="25">
        <v>7000.0</v>
      </c>
      <c r="H7" s="25"/>
      <c r="I7" s="27"/>
      <c r="J7" s="25"/>
      <c r="K7" s="25"/>
      <c r="L7" s="28"/>
      <c r="M7" s="25"/>
      <c r="N7" s="25"/>
      <c r="O7" s="28"/>
      <c r="P7" s="28"/>
      <c r="Q7" s="24">
        <v>7000.0</v>
      </c>
      <c r="R7" s="88">
        <f t="shared" si="1"/>
        <v>0</v>
      </c>
      <c r="S7" s="30" t="s">
        <v>49</v>
      </c>
      <c r="T7" s="31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</row>
    <row r="8">
      <c r="A8" s="72">
        <v>4.0</v>
      </c>
      <c r="B8" s="20">
        <v>45045.0</v>
      </c>
      <c r="C8" s="84" t="s">
        <v>2342</v>
      </c>
      <c r="D8" s="22">
        <v>58303.0</v>
      </c>
      <c r="E8" s="23" t="s">
        <v>2343</v>
      </c>
      <c r="F8" s="24"/>
      <c r="G8" s="25">
        <v>7000.0</v>
      </c>
      <c r="H8" s="25"/>
      <c r="I8" s="27"/>
      <c r="J8" s="25"/>
      <c r="K8" s="25"/>
      <c r="L8" s="28"/>
      <c r="M8" s="28"/>
      <c r="N8" s="25"/>
      <c r="O8" s="28"/>
      <c r="P8" s="28"/>
      <c r="Q8" s="24">
        <v>7000.0</v>
      </c>
      <c r="R8" s="88">
        <f t="shared" si="1"/>
        <v>0</v>
      </c>
      <c r="S8" s="30" t="s">
        <v>49</v>
      </c>
      <c r="T8" s="31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</row>
    <row r="9">
      <c r="A9" s="72">
        <v>5.0</v>
      </c>
      <c r="B9" s="20">
        <v>45045.0</v>
      </c>
      <c r="C9" s="84" t="s">
        <v>2344</v>
      </c>
      <c r="D9" s="22">
        <v>62706.0</v>
      </c>
      <c r="E9" s="23" t="s">
        <v>2345</v>
      </c>
      <c r="F9" s="24"/>
      <c r="G9" s="25">
        <v>7000.0</v>
      </c>
      <c r="H9" s="25"/>
      <c r="I9" s="27"/>
      <c r="J9" s="25"/>
      <c r="K9" s="25"/>
      <c r="L9" s="28"/>
      <c r="M9" s="28"/>
      <c r="N9" s="25"/>
      <c r="O9" s="28"/>
      <c r="P9" s="28"/>
      <c r="Q9" s="24">
        <v>7000.0</v>
      </c>
      <c r="R9" s="88">
        <f t="shared" si="1"/>
        <v>0</v>
      </c>
      <c r="S9" s="30" t="s">
        <v>49</v>
      </c>
      <c r="T9" s="31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</row>
    <row r="10">
      <c r="A10" s="72">
        <v>6.0</v>
      </c>
      <c r="B10" s="20">
        <v>45045.0</v>
      </c>
      <c r="C10" s="84" t="s">
        <v>2346</v>
      </c>
      <c r="D10" s="22">
        <v>10008.0</v>
      </c>
      <c r="E10" s="23" t="s">
        <v>178</v>
      </c>
      <c r="F10" s="24"/>
      <c r="G10" s="25">
        <v>5400.0</v>
      </c>
      <c r="H10" s="25"/>
      <c r="I10" s="27"/>
      <c r="J10" s="25"/>
      <c r="K10" s="25"/>
      <c r="L10" s="25"/>
      <c r="M10" s="25"/>
      <c r="N10" s="25"/>
      <c r="O10" s="28"/>
      <c r="P10" s="28"/>
      <c r="Q10" s="24">
        <v>5400.0</v>
      </c>
      <c r="R10" s="88">
        <f t="shared" si="1"/>
        <v>0</v>
      </c>
      <c r="S10" s="30" t="s">
        <v>49</v>
      </c>
      <c r="T10" s="3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</row>
    <row r="11">
      <c r="A11" s="72">
        <v>7.0</v>
      </c>
      <c r="B11" s="20">
        <v>45045.0</v>
      </c>
      <c r="C11" s="84" t="s">
        <v>2347</v>
      </c>
      <c r="D11" s="22">
        <v>76441.0</v>
      </c>
      <c r="E11" s="23" t="s">
        <v>2348</v>
      </c>
      <c r="F11" s="24"/>
      <c r="G11" s="25">
        <v>3600.0</v>
      </c>
      <c r="H11" s="25"/>
      <c r="I11" s="27"/>
      <c r="J11" s="25"/>
      <c r="K11" s="25"/>
      <c r="L11" s="25"/>
      <c r="M11" s="25"/>
      <c r="N11" s="25"/>
      <c r="O11" s="28"/>
      <c r="P11" s="28"/>
      <c r="Q11" s="24">
        <v>3600.0</v>
      </c>
      <c r="R11" s="88">
        <f t="shared" si="1"/>
        <v>0</v>
      </c>
      <c r="S11" s="30" t="s">
        <v>49</v>
      </c>
      <c r="T11" s="31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</row>
    <row r="12">
      <c r="A12" s="72">
        <v>8.0</v>
      </c>
      <c r="B12" s="20">
        <v>45045.0</v>
      </c>
      <c r="C12" s="84" t="s">
        <v>2349</v>
      </c>
      <c r="D12" s="22">
        <v>45270.0</v>
      </c>
      <c r="E12" s="23" t="s">
        <v>2350</v>
      </c>
      <c r="F12" s="24"/>
      <c r="G12" s="25">
        <v>4500.0</v>
      </c>
      <c r="H12" s="25"/>
      <c r="I12" s="27"/>
      <c r="J12" s="25"/>
      <c r="K12" s="25"/>
      <c r="L12" s="25"/>
      <c r="M12" s="25"/>
      <c r="N12" s="25"/>
      <c r="O12" s="28"/>
      <c r="P12" s="28"/>
      <c r="Q12" s="24">
        <v>4500.0</v>
      </c>
      <c r="R12" s="88">
        <f t="shared" si="1"/>
        <v>0</v>
      </c>
      <c r="S12" s="30" t="s">
        <v>49</v>
      </c>
      <c r="T12" s="31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</row>
    <row r="13">
      <c r="A13" s="72">
        <v>9.0</v>
      </c>
      <c r="B13" s="20">
        <v>45045.0</v>
      </c>
      <c r="C13" s="84" t="s">
        <v>2351</v>
      </c>
      <c r="D13" s="22">
        <v>38216.0</v>
      </c>
      <c r="E13" s="23" t="s">
        <v>2352</v>
      </c>
      <c r="F13" s="24"/>
      <c r="G13" s="25">
        <v>4500.0</v>
      </c>
      <c r="H13" s="25"/>
      <c r="I13" s="27"/>
      <c r="J13" s="25"/>
      <c r="K13" s="25"/>
      <c r="L13" s="25"/>
      <c r="M13" s="25"/>
      <c r="N13" s="25"/>
      <c r="O13" s="28"/>
      <c r="P13" s="28"/>
      <c r="Q13" s="24">
        <v>4500.0</v>
      </c>
      <c r="R13" s="88">
        <f t="shared" si="1"/>
        <v>0</v>
      </c>
      <c r="S13" s="30" t="s">
        <v>49</v>
      </c>
      <c r="T13" s="31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</row>
    <row r="14">
      <c r="A14" s="72">
        <v>10.0</v>
      </c>
      <c r="B14" s="20">
        <v>45045.0</v>
      </c>
      <c r="C14" s="84" t="s">
        <v>2353</v>
      </c>
      <c r="D14" s="22">
        <v>44041.0</v>
      </c>
      <c r="E14" s="23" t="s">
        <v>32</v>
      </c>
      <c r="F14" s="24"/>
      <c r="G14" s="25">
        <v>6670.0</v>
      </c>
      <c r="H14" s="25"/>
      <c r="I14" s="27"/>
      <c r="J14" s="25"/>
      <c r="K14" s="25"/>
      <c r="L14" s="25"/>
      <c r="M14" s="25"/>
      <c r="N14" s="25"/>
      <c r="O14" s="28"/>
      <c r="P14" s="28"/>
      <c r="Q14" s="24">
        <v>6670.0</v>
      </c>
      <c r="R14" s="88">
        <f t="shared" si="1"/>
        <v>0</v>
      </c>
      <c r="S14" s="30" t="s">
        <v>49</v>
      </c>
      <c r="T14" s="31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</row>
    <row r="15">
      <c r="A15" s="72">
        <v>11.0</v>
      </c>
      <c r="B15" s="20">
        <v>45045.0</v>
      </c>
      <c r="C15" s="84" t="s">
        <v>2354</v>
      </c>
      <c r="D15" s="22">
        <v>44406.0</v>
      </c>
      <c r="E15" s="23" t="s">
        <v>900</v>
      </c>
      <c r="F15" s="24"/>
      <c r="G15" s="25">
        <v>5400.0</v>
      </c>
      <c r="H15" s="25"/>
      <c r="I15" s="27"/>
      <c r="J15" s="25"/>
      <c r="K15" s="25"/>
      <c r="L15" s="25"/>
      <c r="M15" s="25"/>
      <c r="N15" s="25"/>
      <c r="O15" s="28"/>
      <c r="P15" s="28"/>
      <c r="Q15" s="24">
        <v>5400.0</v>
      </c>
      <c r="R15" s="88">
        <f t="shared" si="1"/>
        <v>0</v>
      </c>
      <c r="S15" s="30" t="s">
        <v>49</v>
      </c>
      <c r="T15" s="31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>
      <c r="A16" s="72">
        <v>12.0</v>
      </c>
      <c r="B16" s="20">
        <v>45045.0</v>
      </c>
      <c r="C16" s="84" t="s">
        <v>2355</v>
      </c>
      <c r="D16" s="22">
        <v>10271.0</v>
      </c>
      <c r="E16" s="23" t="s">
        <v>2356</v>
      </c>
      <c r="F16" s="24"/>
      <c r="G16" s="25">
        <v>5390.0</v>
      </c>
      <c r="H16" s="25"/>
      <c r="I16" s="27"/>
      <c r="J16" s="25"/>
      <c r="K16" s="25"/>
      <c r="L16" s="25"/>
      <c r="M16" s="25"/>
      <c r="N16" s="25"/>
      <c r="O16" s="28"/>
      <c r="P16" s="28"/>
      <c r="Q16" s="24">
        <v>5390.0</v>
      </c>
      <c r="R16" s="88">
        <f t="shared" si="1"/>
        <v>0</v>
      </c>
      <c r="S16" s="30" t="s">
        <v>49</v>
      </c>
      <c r="T16" s="31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>
      <c r="A17" s="72">
        <v>13.0</v>
      </c>
      <c r="B17" s="20">
        <v>45045.0</v>
      </c>
      <c r="C17" s="84" t="s">
        <v>2357</v>
      </c>
      <c r="D17" s="22">
        <v>10008.0</v>
      </c>
      <c r="E17" s="23" t="s">
        <v>178</v>
      </c>
      <c r="F17" s="24"/>
      <c r="G17" s="25">
        <v>7900.0</v>
      </c>
      <c r="H17" s="25"/>
      <c r="I17" s="27"/>
      <c r="J17" s="25"/>
      <c r="K17" s="25"/>
      <c r="L17" s="25"/>
      <c r="M17" s="25"/>
      <c r="N17" s="25"/>
      <c r="O17" s="28"/>
      <c r="P17" s="28"/>
      <c r="Q17" s="24">
        <v>7900.0</v>
      </c>
      <c r="R17" s="88">
        <f t="shared" si="1"/>
        <v>0</v>
      </c>
      <c r="S17" s="30" t="s">
        <v>49</v>
      </c>
      <c r="T17" s="31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>
      <c r="A18" s="72">
        <v>14.0</v>
      </c>
      <c r="B18" s="20">
        <v>45045.0</v>
      </c>
      <c r="C18" s="84" t="s">
        <v>2358</v>
      </c>
      <c r="D18" s="22">
        <v>75760.0</v>
      </c>
      <c r="E18" s="23" t="s">
        <v>722</v>
      </c>
      <c r="F18" s="24">
        <v>1740.0</v>
      </c>
      <c r="G18" s="25"/>
      <c r="H18" s="25"/>
      <c r="I18" s="27"/>
      <c r="J18" s="25"/>
      <c r="K18" s="25"/>
      <c r="L18" s="25"/>
      <c r="M18" s="25"/>
      <c r="N18" s="25"/>
      <c r="O18" s="28"/>
      <c r="P18" s="28"/>
      <c r="Q18" s="24">
        <v>1740.0</v>
      </c>
      <c r="R18" s="88">
        <f t="shared" si="1"/>
        <v>0</v>
      </c>
      <c r="S18" s="30" t="s">
        <v>49</v>
      </c>
      <c r="T18" s="31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>
      <c r="A19" s="72">
        <v>15.0</v>
      </c>
      <c r="B19" s="20">
        <v>45045.0</v>
      </c>
      <c r="C19" s="84" t="s">
        <v>2359</v>
      </c>
      <c r="D19" s="22">
        <v>74752.0</v>
      </c>
      <c r="E19" s="23" t="s">
        <v>1902</v>
      </c>
      <c r="F19" s="24">
        <v>2150.0</v>
      </c>
      <c r="G19" s="25"/>
      <c r="H19" s="25"/>
      <c r="I19" s="27"/>
      <c r="J19" s="25"/>
      <c r="K19" s="25"/>
      <c r="L19" s="25"/>
      <c r="M19" s="25"/>
      <c r="N19" s="25"/>
      <c r="O19" s="28"/>
      <c r="P19" s="28"/>
      <c r="Q19" s="24">
        <v>2150.0</v>
      </c>
      <c r="R19" s="88">
        <f t="shared" si="1"/>
        <v>0</v>
      </c>
      <c r="S19" s="30" t="s">
        <v>49</v>
      </c>
      <c r="T19" s="31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>
      <c r="A20" s="72">
        <v>16.0</v>
      </c>
      <c r="B20" s="20">
        <v>45045.0</v>
      </c>
      <c r="C20" s="84" t="s">
        <v>2360</v>
      </c>
      <c r="D20" s="22">
        <v>21971.0</v>
      </c>
      <c r="E20" s="23" t="s">
        <v>27</v>
      </c>
      <c r="F20" s="24">
        <v>1200.0</v>
      </c>
      <c r="G20" s="25"/>
      <c r="H20" s="25"/>
      <c r="I20" s="27"/>
      <c r="J20" s="25"/>
      <c r="K20" s="25"/>
      <c r="L20" s="25"/>
      <c r="M20" s="25"/>
      <c r="N20" s="25"/>
      <c r="O20" s="28"/>
      <c r="P20" s="28"/>
      <c r="Q20" s="24">
        <v>1200.0</v>
      </c>
      <c r="R20" s="88">
        <f t="shared" si="1"/>
        <v>0</v>
      </c>
      <c r="S20" s="30" t="s">
        <v>49</v>
      </c>
      <c r="T20" s="31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</row>
    <row r="21">
      <c r="A21" s="72">
        <v>17.0</v>
      </c>
      <c r="B21" s="20">
        <v>45045.0</v>
      </c>
      <c r="C21" s="84" t="s">
        <v>2361</v>
      </c>
      <c r="D21" s="22">
        <v>46880.0</v>
      </c>
      <c r="E21" s="23" t="s">
        <v>2362</v>
      </c>
      <c r="F21" s="24">
        <v>4500.0</v>
      </c>
      <c r="G21" s="25"/>
      <c r="H21" s="25"/>
      <c r="I21" s="27"/>
      <c r="J21" s="25"/>
      <c r="K21" s="25"/>
      <c r="L21" s="25"/>
      <c r="M21" s="25"/>
      <c r="N21" s="25"/>
      <c r="O21" s="28"/>
      <c r="P21" s="28"/>
      <c r="Q21" s="24">
        <v>4500.0</v>
      </c>
      <c r="R21" s="88">
        <f t="shared" si="1"/>
        <v>0</v>
      </c>
      <c r="S21" s="30" t="s">
        <v>49</v>
      </c>
      <c r="T21" s="31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</row>
    <row r="22">
      <c r="A22" s="72">
        <v>18.0</v>
      </c>
      <c r="B22" s="20">
        <v>45045.0</v>
      </c>
      <c r="C22" s="84" t="s">
        <v>2363</v>
      </c>
      <c r="D22" s="22">
        <v>52484.0</v>
      </c>
      <c r="E22" s="23" t="s">
        <v>1751</v>
      </c>
      <c r="F22" s="24">
        <v>4950.0</v>
      </c>
      <c r="G22" s="25"/>
      <c r="H22" s="25"/>
      <c r="I22" s="27"/>
      <c r="J22" s="25"/>
      <c r="K22" s="25"/>
      <c r="L22" s="25"/>
      <c r="M22" s="25"/>
      <c r="N22" s="25"/>
      <c r="O22" s="28"/>
      <c r="P22" s="28"/>
      <c r="Q22" s="24">
        <v>4950.0</v>
      </c>
      <c r="R22" s="88">
        <f t="shared" si="1"/>
        <v>0</v>
      </c>
      <c r="S22" s="30" t="s">
        <v>49</v>
      </c>
      <c r="T22" s="31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</row>
    <row r="23">
      <c r="A23" s="72">
        <v>19.0</v>
      </c>
      <c r="B23" s="20">
        <v>45045.0</v>
      </c>
      <c r="C23" s="84" t="s">
        <v>2364</v>
      </c>
      <c r="D23" s="22">
        <v>13133.0</v>
      </c>
      <c r="E23" s="23" t="s">
        <v>753</v>
      </c>
      <c r="F23" s="24">
        <v>4000.0</v>
      </c>
      <c r="G23" s="25"/>
      <c r="H23" s="25"/>
      <c r="I23" s="27"/>
      <c r="J23" s="25"/>
      <c r="K23" s="25"/>
      <c r="L23" s="25"/>
      <c r="M23" s="25"/>
      <c r="N23" s="25"/>
      <c r="O23" s="28"/>
      <c r="P23" s="28"/>
      <c r="Q23" s="24">
        <v>4000.0</v>
      </c>
      <c r="R23" s="88">
        <f t="shared" si="1"/>
        <v>0</v>
      </c>
      <c r="S23" s="30" t="s">
        <v>49</v>
      </c>
      <c r="T23" s="31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>
      <c r="A24" s="72">
        <v>20.0</v>
      </c>
      <c r="B24" s="20">
        <v>45045.0</v>
      </c>
      <c r="C24" s="84" t="s">
        <v>2365</v>
      </c>
      <c r="D24" s="22">
        <v>69463.0</v>
      </c>
      <c r="E24" s="23" t="s">
        <v>2366</v>
      </c>
      <c r="F24" s="24">
        <v>7000.0</v>
      </c>
      <c r="G24" s="25"/>
      <c r="H24" s="25"/>
      <c r="I24" s="27"/>
      <c r="J24" s="25"/>
      <c r="K24" s="25"/>
      <c r="L24" s="25"/>
      <c r="M24" s="25"/>
      <c r="N24" s="25"/>
      <c r="O24" s="28"/>
      <c r="P24" s="28"/>
      <c r="Q24" s="24">
        <v>7000.0</v>
      </c>
      <c r="R24" s="88">
        <f t="shared" si="1"/>
        <v>0</v>
      </c>
      <c r="S24" s="30" t="s">
        <v>49</v>
      </c>
      <c r="T24" s="31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>
      <c r="A25" s="72">
        <v>21.0</v>
      </c>
      <c r="B25" s="20">
        <v>45045.0</v>
      </c>
      <c r="C25" s="84" t="s">
        <v>2367</v>
      </c>
      <c r="D25" s="22">
        <v>75232.0</v>
      </c>
      <c r="E25" s="23" t="s">
        <v>2368</v>
      </c>
      <c r="F25" s="24">
        <v>4500.0</v>
      </c>
      <c r="G25" s="25"/>
      <c r="H25" s="25"/>
      <c r="I25" s="27"/>
      <c r="J25" s="25"/>
      <c r="K25" s="25"/>
      <c r="L25" s="25"/>
      <c r="M25" s="25"/>
      <c r="N25" s="25"/>
      <c r="O25" s="28"/>
      <c r="P25" s="28"/>
      <c r="Q25" s="24">
        <v>4500.0</v>
      </c>
      <c r="R25" s="88">
        <f t="shared" si="1"/>
        <v>0</v>
      </c>
      <c r="S25" s="30" t="s">
        <v>49</v>
      </c>
      <c r="T25" s="31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>
      <c r="A26" s="72">
        <v>22.0</v>
      </c>
      <c r="B26" s="20">
        <v>45045.0</v>
      </c>
      <c r="C26" s="84" t="s">
        <v>2369</v>
      </c>
      <c r="D26" s="22">
        <v>54156.0</v>
      </c>
      <c r="E26" s="23" t="s">
        <v>2370</v>
      </c>
      <c r="F26" s="24">
        <v>580.0</v>
      </c>
      <c r="G26" s="25"/>
      <c r="H26" s="25"/>
      <c r="I26" s="27"/>
      <c r="J26" s="25"/>
      <c r="K26" s="25"/>
      <c r="L26" s="25"/>
      <c r="M26" s="25"/>
      <c r="N26" s="25"/>
      <c r="O26" s="28"/>
      <c r="P26" s="28"/>
      <c r="Q26" s="24">
        <v>580.0</v>
      </c>
      <c r="R26" s="88">
        <f t="shared" si="1"/>
        <v>0</v>
      </c>
      <c r="S26" s="30" t="s">
        <v>49</v>
      </c>
      <c r="T26" s="31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>
      <c r="A27" s="72">
        <v>23.0</v>
      </c>
      <c r="B27" s="20">
        <v>45045.0</v>
      </c>
      <c r="C27" s="84" t="s">
        <v>2371</v>
      </c>
      <c r="D27" s="22">
        <v>57063.0</v>
      </c>
      <c r="E27" s="23" t="s">
        <v>1705</v>
      </c>
      <c r="F27" s="24">
        <v>2630.0</v>
      </c>
      <c r="G27" s="25"/>
      <c r="H27" s="25"/>
      <c r="I27" s="27"/>
      <c r="J27" s="25"/>
      <c r="K27" s="25"/>
      <c r="L27" s="25"/>
      <c r="M27" s="25"/>
      <c r="N27" s="25"/>
      <c r="O27" s="28"/>
      <c r="P27" s="28"/>
      <c r="Q27" s="24">
        <v>2630.0</v>
      </c>
      <c r="R27" s="88">
        <f t="shared" si="1"/>
        <v>0</v>
      </c>
      <c r="S27" s="30" t="s">
        <v>49</v>
      </c>
      <c r="T27" s="31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>
      <c r="A28" s="72">
        <v>24.0</v>
      </c>
      <c r="B28" s="20">
        <v>45045.0</v>
      </c>
      <c r="C28" s="84" t="s">
        <v>2372</v>
      </c>
      <c r="D28" s="22">
        <v>69620.0</v>
      </c>
      <c r="E28" s="23" t="s">
        <v>1342</v>
      </c>
      <c r="F28" s="24"/>
      <c r="G28" s="25"/>
      <c r="H28" s="25"/>
      <c r="I28" s="27"/>
      <c r="J28" s="25">
        <v>469.0</v>
      </c>
      <c r="K28" s="25">
        <v>4531.0</v>
      </c>
      <c r="L28" s="25"/>
      <c r="M28" s="25"/>
      <c r="N28" s="25"/>
      <c r="O28" s="28"/>
      <c r="P28" s="28"/>
      <c r="Q28" s="24">
        <v>5000.0</v>
      </c>
      <c r="R28" s="88">
        <f t="shared" si="1"/>
        <v>0</v>
      </c>
      <c r="S28" s="30" t="s">
        <v>49</v>
      </c>
      <c r="T28" s="31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>
      <c r="A29" s="72">
        <v>25.0</v>
      </c>
      <c r="B29" s="20">
        <v>45045.0</v>
      </c>
      <c r="C29" s="84" t="s">
        <v>2373</v>
      </c>
      <c r="D29" s="22">
        <v>10281.0</v>
      </c>
      <c r="E29" s="23" t="s">
        <v>2374</v>
      </c>
      <c r="F29" s="24"/>
      <c r="G29" s="25"/>
      <c r="H29" s="25"/>
      <c r="I29" s="27"/>
      <c r="J29" s="25"/>
      <c r="K29" s="25"/>
      <c r="L29" s="25"/>
      <c r="M29" s="25"/>
      <c r="N29" s="25">
        <v>1450.0</v>
      </c>
      <c r="O29" s="28"/>
      <c r="P29" s="25"/>
      <c r="Q29" s="24">
        <v>1450.0</v>
      </c>
      <c r="R29" s="88">
        <f t="shared" si="1"/>
        <v>0</v>
      </c>
      <c r="S29" s="30" t="s">
        <v>49</v>
      </c>
      <c r="T29" s="31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>
      <c r="A30" s="72">
        <v>26.0</v>
      </c>
      <c r="B30" s="20">
        <v>45045.0</v>
      </c>
      <c r="C30" s="84" t="s">
        <v>2375</v>
      </c>
      <c r="D30" s="22">
        <v>39286.0</v>
      </c>
      <c r="E30" s="23" t="s">
        <v>2376</v>
      </c>
      <c r="F30" s="24"/>
      <c r="G30" s="25"/>
      <c r="H30" s="25"/>
      <c r="I30" s="27"/>
      <c r="J30" s="25"/>
      <c r="K30" s="25"/>
      <c r="L30" s="25"/>
      <c r="M30" s="25"/>
      <c r="N30" s="25">
        <v>5000.0</v>
      </c>
      <c r="O30" s="28"/>
      <c r="P30" s="25"/>
      <c r="Q30" s="24">
        <v>5000.0</v>
      </c>
      <c r="R30" s="88">
        <f t="shared" si="1"/>
        <v>0</v>
      </c>
      <c r="S30" s="30" t="s">
        <v>49</v>
      </c>
      <c r="T30" s="31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>
      <c r="A31" s="72">
        <v>27.0</v>
      </c>
      <c r="B31" s="20">
        <v>45045.0</v>
      </c>
      <c r="C31" s="84" t="s">
        <v>2377</v>
      </c>
      <c r="D31" s="22">
        <v>39286.0</v>
      </c>
      <c r="E31" s="23" t="s">
        <v>2376</v>
      </c>
      <c r="F31" s="24"/>
      <c r="G31" s="25"/>
      <c r="H31" s="25"/>
      <c r="I31" s="27"/>
      <c r="J31" s="25"/>
      <c r="K31" s="25"/>
      <c r="L31" s="25"/>
      <c r="M31" s="25"/>
      <c r="N31" s="25">
        <v>5000.0</v>
      </c>
      <c r="O31" s="28"/>
      <c r="P31" s="28"/>
      <c r="Q31" s="24">
        <v>5000.0</v>
      </c>
      <c r="R31" s="88">
        <f t="shared" si="1"/>
        <v>0</v>
      </c>
      <c r="S31" s="30" t="s">
        <v>49</v>
      </c>
      <c r="T31" s="31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>
      <c r="A32" s="72">
        <v>28.0</v>
      </c>
      <c r="B32" s="20">
        <v>45045.0</v>
      </c>
      <c r="C32" s="84" t="s">
        <v>2378</v>
      </c>
      <c r="D32" s="22">
        <v>36555.0</v>
      </c>
      <c r="E32" s="23" t="s">
        <v>42</v>
      </c>
      <c r="F32" s="24"/>
      <c r="G32" s="25"/>
      <c r="H32" s="25"/>
      <c r="I32" s="27">
        <v>17950.0</v>
      </c>
      <c r="J32" s="25"/>
      <c r="K32" s="25"/>
      <c r="L32" s="25"/>
      <c r="M32" s="25"/>
      <c r="N32" s="25"/>
      <c r="O32" s="28"/>
      <c r="P32" s="25"/>
      <c r="Q32" s="24">
        <v>17950.0</v>
      </c>
      <c r="R32" s="88">
        <f t="shared" si="1"/>
        <v>0</v>
      </c>
      <c r="S32" s="30" t="s">
        <v>49</v>
      </c>
      <c r="T32" s="31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>
      <c r="A33" s="72">
        <v>29.0</v>
      </c>
      <c r="B33" s="20">
        <v>45045.0</v>
      </c>
      <c r="C33" s="84" t="s">
        <v>2379</v>
      </c>
      <c r="D33" s="22">
        <v>48687.0</v>
      </c>
      <c r="E33" s="23" t="s">
        <v>2380</v>
      </c>
      <c r="F33" s="24"/>
      <c r="G33" s="25"/>
      <c r="H33" s="25"/>
      <c r="I33" s="27"/>
      <c r="J33" s="25"/>
      <c r="K33" s="25"/>
      <c r="L33" s="25"/>
      <c r="M33" s="25"/>
      <c r="N33" s="25">
        <v>7000.0</v>
      </c>
      <c r="O33" s="28"/>
      <c r="P33" s="25"/>
      <c r="Q33" s="24">
        <v>7000.0</v>
      </c>
      <c r="R33" s="88">
        <f t="shared" si="1"/>
        <v>0</v>
      </c>
      <c r="S33" s="30" t="s">
        <v>49</v>
      </c>
      <c r="T33" s="31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>
      <c r="A34" s="72">
        <v>30.0</v>
      </c>
      <c r="B34" s="20">
        <v>45045.0</v>
      </c>
      <c r="C34" s="84" t="s">
        <v>2381</v>
      </c>
      <c r="D34" s="22">
        <v>42339.0</v>
      </c>
      <c r="E34" s="23" t="s">
        <v>571</v>
      </c>
      <c r="F34" s="24"/>
      <c r="G34" s="25"/>
      <c r="H34" s="25"/>
      <c r="I34" s="27"/>
      <c r="J34" s="25"/>
      <c r="K34" s="25"/>
      <c r="L34" s="25"/>
      <c r="M34" s="25"/>
      <c r="N34" s="25">
        <v>7625.0</v>
      </c>
      <c r="O34" s="28"/>
      <c r="P34" s="25"/>
      <c r="Q34" s="24">
        <v>7625.0</v>
      </c>
      <c r="R34" s="88">
        <f t="shared" si="1"/>
        <v>0</v>
      </c>
      <c r="S34" s="30" t="s">
        <v>49</v>
      </c>
      <c r="T34" s="31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>
      <c r="A35" s="72">
        <v>31.0</v>
      </c>
      <c r="B35" s="20">
        <v>45045.0</v>
      </c>
      <c r="C35" s="84" t="s">
        <v>2382</v>
      </c>
      <c r="D35" s="22">
        <v>10250.0</v>
      </c>
      <c r="E35" s="23" t="s">
        <v>80</v>
      </c>
      <c r="F35" s="24"/>
      <c r="G35" s="25"/>
      <c r="H35" s="25"/>
      <c r="I35" s="27">
        <v>33750.0</v>
      </c>
      <c r="J35" s="25"/>
      <c r="K35" s="25"/>
      <c r="L35" s="25"/>
      <c r="M35" s="25"/>
      <c r="N35" s="25"/>
      <c r="O35" s="28"/>
      <c r="P35" s="25"/>
      <c r="Q35" s="24">
        <v>33750.0</v>
      </c>
      <c r="R35" s="88">
        <f t="shared" si="1"/>
        <v>0</v>
      </c>
      <c r="S35" s="30" t="s">
        <v>49</v>
      </c>
      <c r="T35" s="31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>
      <c r="A36" s="72">
        <v>32.0</v>
      </c>
      <c r="B36" s="20">
        <v>45045.0</v>
      </c>
      <c r="C36" s="84" t="s">
        <v>2383</v>
      </c>
      <c r="D36" s="22">
        <v>60722.0</v>
      </c>
      <c r="E36" s="23" t="s">
        <v>2384</v>
      </c>
      <c r="F36" s="24"/>
      <c r="G36" s="25"/>
      <c r="H36" s="25"/>
      <c r="I36" s="27"/>
      <c r="J36" s="25">
        <v>3600.0</v>
      </c>
      <c r="K36" s="25"/>
      <c r="L36" s="25"/>
      <c r="M36" s="25"/>
      <c r="N36" s="25"/>
      <c r="O36" s="28"/>
      <c r="P36" s="25"/>
      <c r="Q36" s="24">
        <v>3600.0</v>
      </c>
      <c r="R36" s="88">
        <f t="shared" si="1"/>
        <v>0</v>
      </c>
      <c r="S36" s="30" t="s">
        <v>49</v>
      </c>
      <c r="T36" s="31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</row>
    <row r="37">
      <c r="A37" s="72">
        <v>33.0</v>
      </c>
      <c r="B37" s="20">
        <v>45045.0</v>
      </c>
      <c r="C37" s="84" t="s">
        <v>2385</v>
      </c>
      <c r="D37" s="22">
        <v>10250.0</v>
      </c>
      <c r="E37" s="23" t="s">
        <v>80</v>
      </c>
      <c r="F37" s="24"/>
      <c r="G37" s="25"/>
      <c r="H37" s="25"/>
      <c r="I37" s="27"/>
      <c r="J37" s="25">
        <v>18000.0</v>
      </c>
      <c r="K37" s="25"/>
      <c r="L37" s="25"/>
      <c r="M37" s="25"/>
      <c r="N37" s="25"/>
      <c r="O37" s="28"/>
      <c r="P37" s="25"/>
      <c r="Q37" s="24">
        <v>18000.0</v>
      </c>
      <c r="R37" s="88">
        <f t="shared" si="1"/>
        <v>0</v>
      </c>
      <c r="S37" s="30" t="s">
        <v>49</v>
      </c>
      <c r="T37" s="31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</row>
    <row r="38">
      <c r="A38" s="72">
        <v>34.0</v>
      </c>
      <c r="B38" s="20">
        <v>45045.0</v>
      </c>
      <c r="C38" s="84" t="s">
        <v>2386</v>
      </c>
      <c r="D38" s="22">
        <v>43134.0</v>
      </c>
      <c r="E38" s="23" t="s">
        <v>356</v>
      </c>
      <c r="F38" s="24"/>
      <c r="G38" s="25"/>
      <c r="H38" s="25"/>
      <c r="I38" s="27"/>
      <c r="J38" s="25"/>
      <c r="K38" s="25"/>
      <c r="L38" s="25"/>
      <c r="M38" s="25"/>
      <c r="N38" s="25">
        <v>5000.0</v>
      </c>
      <c r="O38" s="28"/>
      <c r="P38" s="25"/>
      <c r="Q38" s="24">
        <v>5000.0</v>
      </c>
      <c r="R38" s="88">
        <f t="shared" si="1"/>
        <v>0</v>
      </c>
      <c r="S38" s="30" t="s">
        <v>49</v>
      </c>
      <c r="T38" s="31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</row>
    <row r="39">
      <c r="A39" s="72">
        <v>35.0</v>
      </c>
      <c r="B39" s="20">
        <v>45045.0</v>
      </c>
      <c r="C39" s="84" t="s">
        <v>2387</v>
      </c>
      <c r="D39" s="22">
        <v>54763.0</v>
      </c>
      <c r="E39" s="23" t="s">
        <v>172</v>
      </c>
      <c r="F39" s="24"/>
      <c r="G39" s="25"/>
      <c r="H39" s="25"/>
      <c r="I39" s="27"/>
      <c r="J39" s="25"/>
      <c r="K39" s="25"/>
      <c r="L39" s="25"/>
      <c r="M39" s="25"/>
      <c r="N39" s="25">
        <v>10000.0</v>
      </c>
      <c r="O39" s="28"/>
      <c r="P39" s="25"/>
      <c r="Q39" s="24">
        <v>10000.0</v>
      </c>
      <c r="R39" s="88">
        <f t="shared" si="1"/>
        <v>0</v>
      </c>
      <c r="S39" s="30" t="s">
        <v>49</v>
      </c>
      <c r="T39" s="31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</row>
    <row r="40">
      <c r="A40" s="72">
        <v>36.0</v>
      </c>
      <c r="B40" s="20">
        <v>45045.0</v>
      </c>
      <c r="C40" s="84" t="s">
        <v>2388</v>
      </c>
      <c r="D40" s="22">
        <v>26831.0</v>
      </c>
      <c r="E40" s="23" t="s">
        <v>281</v>
      </c>
      <c r="F40" s="24"/>
      <c r="G40" s="25"/>
      <c r="H40" s="25"/>
      <c r="I40" s="27"/>
      <c r="J40" s="25">
        <v>4500.0</v>
      </c>
      <c r="K40" s="25"/>
      <c r="L40" s="25"/>
      <c r="M40" s="25"/>
      <c r="N40" s="25"/>
      <c r="O40" s="28"/>
      <c r="P40" s="25"/>
      <c r="Q40" s="24">
        <v>4500.0</v>
      </c>
      <c r="R40" s="88">
        <f t="shared" si="1"/>
        <v>0</v>
      </c>
      <c r="S40" s="30" t="s">
        <v>49</v>
      </c>
      <c r="T40" s="31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</row>
    <row r="41">
      <c r="A41" s="72">
        <v>37.0</v>
      </c>
      <c r="B41" s="20">
        <v>45045.0</v>
      </c>
      <c r="C41" s="84" t="s">
        <v>2389</v>
      </c>
      <c r="D41" s="22">
        <v>26831.0</v>
      </c>
      <c r="E41" s="23" t="s">
        <v>281</v>
      </c>
      <c r="F41" s="24"/>
      <c r="G41" s="25"/>
      <c r="H41" s="25"/>
      <c r="I41" s="27"/>
      <c r="J41" s="25">
        <v>300.0</v>
      </c>
      <c r="K41" s="25"/>
      <c r="L41" s="25"/>
      <c r="M41" s="25"/>
      <c r="N41" s="25"/>
      <c r="O41" s="28"/>
      <c r="P41" s="25"/>
      <c r="Q41" s="24">
        <v>300.0</v>
      </c>
      <c r="R41" s="88">
        <f t="shared" si="1"/>
        <v>0</v>
      </c>
      <c r="S41" s="30" t="s">
        <v>49</v>
      </c>
      <c r="T41" s="31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</row>
    <row r="42">
      <c r="A42" s="72">
        <v>38.0</v>
      </c>
      <c r="B42" s="20">
        <v>45045.0</v>
      </c>
      <c r="C42" s="84" t="s">
        <v>2390</v>
      </c>
      <c r="D42" s="22">
        <v>54211.0</v>
      </c>
      <c r="E42" s="23" t="s">
        <v>162</v>
      </c>
      <c r="F42" s="24"/>
      <c r="G42" s="25"/>
      <c r="H42" s="25"/>
      <c r="I42" s="27">
        <v>9000.0</v>
      </c>
      <c r="J42" s="25"/>
      <c r="K42" s="25"/>
      <c r="L42" s="25"/>
      <c r="M42" s="25"/>
      <c r="N42" s="25"/>
      <c r="O42" s="28"/>
      <c r="P42" s="25"/>
      <c r="Q42" s="24">
        <v>9000.0</v>
      </c>
      <c r="R42" s="88">
        <f t="shared" si="1"/>
        <v>0</v>
      </c>
      <c r="S42" s="30" t="s">
        <v>49</v>
      </c>
      <c r="T42" s="31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</row>
    <row r="43">
      <c r="A43" s="72">
        <v>39.0</v>
      </c>
      <c r="B43" s="20">
        <v>45045.0</v>
      </c>
      <c r="C43" s="84" t="s">
        <v>2391</v>
      </c>
      <c r="D43" s="22">
        <v>36769.0</v>
      </c>
      <c r="E43" s="23" t="s">
        <v>123</v>
      </c>
      <c r="F43" s="24"/>
      <c r="G43" s="25"/>
      <c r="H43" s="25"/>
      <c r="I43" s="27">
        <v>3750.0</v>
      </c>
      <c r="J43" s="25"/>
      <c r="K43" s="25"/>
      <c r="L43" s="25"/>
      <c r="M43" s="25"/>
      <c r="N43" s="25"/>
      <c r="O43" s="28"/>
      <c r="P43" s="25"/>
      <c r="Q43" s="24">
        <v>3750.0</v>
      </c>
      <c r="R43" s="88">
        <f t="shared" si="1"/>
        <v>0</v>
      </c>
      <c r="S43" s="30" t="s">
        <v>49</v>
      </c>
      <c r="T43" s="31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</row>
    <row r="44">
      <c r="A44" s="72">
        <v>40.0</v>
      </c>
      <c r="B44" s="20">
        <v>45045.0</v>
      </c>
      <c r="C44" s="84" t="s">
        <v>2392</v>
      </c>
      <c r="D44" s="22">
        <v>50436.0</v>
      </c>
      <c r="E44" s="23" t="s">
        <v>99</v>
      </c>
      <c r="F44" s="24"/>
      <c r="G44" s="25"/>
      <c r="H44" s="25"/>
      <c r="I44" s="27"/>
      <c r="J44" s="25">
        <v>5000.0</v>
      </c>
      <c r="K44" s="25"/>
      <c r="L44" s="25"/>
      <c r="M44" s="25"/>
      <c r="N44" s="25"/>
      <c r="O44" s="28"/>
      <c r="P44" s="25"/>
      <c r="Q44" s="24">
        <v>5000.0</v>
      </c>
      <c r="R44" s="88">
        <f t="shared" si="1"/>
        <v>0</v>
      </c>
      <c r="S44" s="30" t="s">
        <v>49</v>
      </c>
      <c r="T44" s="31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</row>
    <row r="45">
      <c r="A45" s="72">
        <v>41.0</v>
      </c>
      <c r="B45" s="20">
        <v>45045.0</v>
      </c>
      <c r="C45" s="84" t="s">
        <v>2393</v>
      </c>
      <c r="D45" s="22">
        <v>45096.0</v>
      </c>
      <c r="E45" s="23" t="s">
        <v>253</v>
      </c>
      <c r="F45" s="24"/>
      <c r="G45" s="25"/>
      <c r="H45" s="25"/>
      <c r="I45" s="27">
        <v>2440.0</v>
      </c>
      <c r="J45" s="25"/>
      <c r="K45" s="25"/>
      <c r="L45" s="25"/>
      <c r="M45" s="25"/>
      <c r="N45" s="25"/>
      <c r="O45" s="28"/>
      <c r="P45" s="25"/>
      <c r="Q45" s="24">
        <v>2440.0</v>
      </c>
      <c r="R45" s="88">
        <f t="shared" si="1"/>
        <v>0</v>
      </c>
      <c r="S45" s="30" t="s">
        <v>49</v>
      </c>
      <c r="T45" s="31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</row>
    <row r="46">
      <c r="A46" s="72">
        <v>42.0</v>
      </c>
      <c r="B46" s="20">
        <v>45045.0</v>
      </c>
      <c r="C46" s="84" t="s">
        <v>2394</v>
      </c>
      <c r="D46" s="22">
        <v>77090.0</v>
      </c>
      <c r="E46" s="23" t="s">
        <v>2395</v>
      </c>
      <c r="F46" s="24"/>
      <c r="G46" s="25"/>
      <c r="H46" s="25"/>
      <c r="I46" s="27"/>
      <c r="J46" s="25">
        <v>7300.0</v>
      </c>
      <c r="K46" s="25"/>
      <c r="L46" s="25"/>
      <c r="M46" s="25"/>
      <c r="N46" s="25"/>
      <c r="O46" s="28"/>
      <c r="P46" s="25"/>
      <c r="Q46" s="24">
        <v>7300.0</v>
      </c>
      <c r="R46" s="88">
        <f t="shared" si="1"/>
        <v>0</v>
      </c>
      <c r="S46" s="30" t="s">
        <v>49</v>
      </c>
      <c r="T46" s="31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</row>
    <row r="47">
      <c r="A47" s="72">
        <v>43.0</v>
      </c>
      <c r="B47" s="20">
        <v>45045.0</v>
      </c>
      <c r="C47" s="84" t="s">
        <v>2396</v>
      </c>
      <c r="D47" s="22">
        <v>76800.0</v>
      </c>
      <c r="E47" s="23" t="s">
        <v>1180</v>
      </c>
      <c r="F47" s="24"/>
      <c r="G47" s="25"/>
      <c r="H47" s="25"/>
      <c r="I47" s="27"/>
      <c r="J47" s="25"/>
      <c r="K47" s="25"/>
      <c r="L47" s="25"/>
      <c r="M47" s="25"/>
      <c r="N47" s="25">
        <v>1000.0</v>
      </c>
      <c r="O47" s="28"/>
      <c r="P47" s="25"/>
      <c r="Q47" s="24">
        <v>1000.0</v>
      </c>
      <c r="R47" s="88">
        <f t="shared" si="1"/>
        <v>0</v>
      </c>
      <c r="S47" s="30" t="s">
        <v>49</v>
      </c>
      <c r="T47" s="31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  <row r="48">
      <c r="A48" s="72">
        <v>44.0</v>
      </c>
      <c r="B48" s="20">
        <v>45045.0</v>
      </c>
      <c r="C48" s="84" t="s">
        <v>2397</v>
      </c>
      <c r="D48" s="22">
        <v>50436.0</v>
      </c>
      <c r="E48" s="23" t="s">
        <v>99</v>
      </c>
      <c r="F48" s="24">
        <v>350.0</v>
      </c>
      <c r="G48" s="25"/>
      <c r="H48" s="25"/>
      <c r="I48" s="27"/>
      <c r="J48" s="25"/>
      <c r="K48" s="25"/>
      <c r="L48" s="25"/>
      <c r="M48" s="25"/>
      <c r="N48" s="25"/>
      <c r="O48" s="28"/>
      <c r="P48" s="25"/>
      <c r="Q48" s="24">
        <v>350.0</v>
      </c>
      <c r="R48" s="88">
        <f t="shared" si="1"/>
        <v>0</v>
      </c>
      <c r="S48" s="30" t="s">
        <v>49</v>
      </c>
      <c r="T48" s="31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</row>
    <row r="49">
      <c r="A49" s="72">
        <v>45.0</v>
      </c>
      <c r="B49" s="20">
        <v>45046.0</v>
      </c>
      <c r="C49" s="84" t="s">
        <v>2398</v>
      </c>
      <c r="D49" s="22">
        <v>10271.0</v>
      </c>
      <c r="E49" s="23" t="s">
        <v>2356</v>
      </c>
      <c r="F49" s="24"/>
      <c r="G49" s="25">
        <v>1200.0</v>
      </c>
      <c r="H49" s="25"/>
      <c r="I49" s="27"/>
      <c r="J49" s="25"/>
      <c r="K49" s="25"/>
      <c r="L49" s="25"/>
      <c r="M49" s="25"/>
      <c r="N49" s="25"/>
      <c r="O49" s="28"/>
      <c r="P49" s="25"/>
      <c r="Q49" s="24">
        <v>1200.0</v>
      </c>
      <c r="R49" s="88">
        <f t="shared" si="1"/>
        <v>0</v>
      </c>
      <c r="S49" s="30" t="s">
        <v>49</v>
      </c>
      <c r="T49" s="31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</row>
    <row r="50">
      <c r="A50" s="72">
        <v>46.0</v>
      </c>
      <c r="B50" s="20">
        <v>45046.0</v>
      </c>
      <c r="C50" s="84" t="s">
        <v>2399</v>
      </c>
      <c r="D50" s="22">
        <v>56980.0</v>
      </c>
      <c r="E50" s="23" t="s">
        <v>457</v>
      </c>
      <c r="F50" s="24"/>
      <c r="G50" s="25">
        <v>3600.0</v>
      </c>
      <c r="H50" s="25"/>
      <c r="I50" s="27"/>
      <c r="J50" s="25"/>
      <c r="K50" s="25"/>
      <c r="L50" s="25"/>
      <c r="M50" s="25"/>
      <c r="N50" s="25"/>
      <c r="O50" s="28"/>
      <c r="P50" s="25"/>
      <c r="Q50" s="24">
        <v>3600.0</v>
      </c>
      <c r="R50" s="88">
        <f t="shared" si="1"/>
        <v>0</v>
      </c>
      <c r="S50" s="30" t="s">
        <v>49</v>
      </c>
      <c r="T50" s="31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</row>
    <row r="51">
      <c r="A51" s="72">
        <v>47.0</v>
      </c>
      <c r="B51" s="34">
        <v>45046.0</v>
      </c>
      <c r="C51" s="85" t="s">
        <v>2400</v>
      </c>
      <c r="D51" s="36">
        <v>59812.0</v>
      </c>
      <c r="E51" s="37" t="s">
        <v>238</v>
      </c>
      <c r="F51" s="24">
        <v>290.0</v>
      </c>
      <c r="G51" s="25"/>
      <c r="H51" s="25"/>
      <c r="I51" s="27"/>
      <c r="J51" s="25"/>
      <c r="K51" s="25"/>
      <c r="L51" s="25"/>
      <c r="M51" s="25"/>
      <c r="N51" s="25"/>
      <c r="O51" s="28"/>
      <c r="P51" s="25"/>
      <c r="Q51" s="24">
        <v>290.0</v>
      </c>
      <c r="R51" s="88">
        <f t="shared" si="1"/>
        <v>0</v>
      </c>
      <c r="S51" s="30" t="s">
        <v>49</v>
      </c>
      <c r="T51" s="31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</row>
    <row r="52">
      <c r="A52" s="72">
        <v>48.0</v>
      </c>
      <c r="B52" s="34">
        <v>45046.0</v>
      </c>
      <c r="C52" s="85" t="s">
        <v>2401</v>
      </c>
      <c r="D52" s="36">
        <v>28860.0</v>
      </c>
      <c r="E52" s="37" t="s">
        <v>2402</v>
      </c>
      <c r="F52" s="24"/>
      <c r="G52" s="25"/>
      <c r="H52" s="25"/>
      <c r="I52" s="27"/>
      <c r="J52" s="25">
        <v>1500.0</v>
      </c>
      <c r="K52" s="25"/>
      <c r="L52" s="25"/>
      <c r="M52" s="25"/>
      <c r="N52" s="25">
        <v>3250.0</v>
      </c>
      <c r="O52" s="28"/>
      <c r="P52" s="25"/>
      <c r="Q52" s="24">
        <v>4750.0</v>
      </c>
      <c r="R52" s="88">
        <f t="shared" si="1"/>
        <v>0</v>
      </c>
      <c r="S52" s="30" t="s">
        <v>49</v>
      </c>
      <c r="T52" s="31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</row>
    <row r="53">
      <c r="A53" s="72">
        <v>49.0</v>
      </c>
      <c r="B53" s="34">
        <v>45046.0</v>
      </c>
      <c r="C53" s="85" t="s">
        <v>2403</v>
      </c>
      <c r="D53" s="36">
        <v>55160.0</v>
      </c>
      <c r="E53" s="37" t="s">
        <v>2404</v>
      </c>
      <c r="F53" s="24"/>
      <c r="G53" s="25"/>
      <c r="H53" s="25"/>
      <c r="I53" s="27"/>
      <c r="J53" s="25"/>
      <c r="K53" s="25"/>
      <c r="L53" s="25"/>
      <c r="M53" s="25"/>
      <c r="N53" s="25">
        <v>2500.0</v>
      </c>
      <c r="O53" s="28"/>
      <c r="P53" s="25"/>
      <c r="Q53" s="24">
        <v>2500.0</v>
      </c>
      <c r="R53" s="88">
        <f t="shared" si="1"/>
        <v>0</v>
      </c>
      <c r="S53" s="30" t="s">
        <v>49</v>
      </c>
      <c r="T53" s="31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</row>
    <row r="54">
      <c r="A54" s="72">
        <v>50.0</v>
      </c>
      <c r="B54" s="34">
        <v>45046.0</v>
      </c>
      <c r="C54" s="85" t="s">
        <v>2405</v>
      </c>
      <c r="D54" s="36">
        <v>26831.0</v>
      </c>
      <c r="E54" s="37" t="s">
        <v>281</v>
      </c>
      <c r="F54" s="24">
        <v>800.0</v>
      </c>
      <c r="G54" s="25"/>
      <c r="H54" s="25"/>
      <c r="I54" s="27"/>
      <c r="J54" s="25"/>
      <c r="K54" s="25"/>
      <c r="L54" s="25"/>
      <c r="M54" s="25"/>
      <c r="N54" s="25"/>
      <c r="O54" s="28"/>
      <c r="P54" s="25"/>
      <c r="Q54" s="24">
        <v>800.0</v>
      </c>
      <c r="R54" s="88">
        <f t="shared" si="1"/>
        <v>0</v>
      </c>
      <c r="S54" s="30" t="s">
        <v>49</v>
      </c>
      <c r="T54" s="31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</row>
    <row r="55">
      <c r="A55" s="72">
        <v>51.0</v>
      </c>
      <c r="B55" s="34">
        <v>45046.0</v>
      </c>
      <c r="C55" s="85" t="s">
        <v>2406</v>
      </c>
      <c r="D55" s="36">
        <v>74087.0</v>
      </c>
      <c r="E55" s="37" t="s">
        <v>352</v>
      </c>
      <c r="F55" s="24"/>
      <c r="G55" s="25"/>
      <c r="H55" s="25"/>
      <c r="I55" s="27"/>
      <c r="J55" s="25"/>
      <c r="K55" s="25"/>
      <c r="L55" s="25"/>
      <c r="M55" s="25"/>
      <c r="N55" s="25">
        <v>1000.0</v>
      </c>
      <c r="O55" s="28"/>
      <c r="P55" s="25"/>
      <c r="Q55" s="24">
        <v>1000.0</v>
      </c>
      <c r="R55" s="88">
        <f t="shared" si="1"/>
        <v>0</v>
      </c>
      <c r="S55" s="30" t="s">
        <v>49</v>
      </c>
      <c r="T55" s="31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</row>
    <row r="56">
      <c r="A56" s="72">
        <v>52.0</v>
      </c>
      <c r="B56" s="34">
        <v>45046.0</v>
      </c>
      <c r="C56" s="85" t="s">
        <v>2407</v>
      </c>
      <c r="D56" s="36">
        <v>54763.0</v>
      </c>
      <c r="E56" s="37" t="s">
        <v>172</v>
      </c>
      <c r="F56" s="24"/>
      <c r="G56" s="25"/>
      <c r="H56" s="25"/>
      <c r="I56" s="27">
        <v>4500.0</v>
      </c>
      <c r="J56" s="25"/>
      <c r="K56" s="25"/>
      <c r="L56" s="25"/>
      <c r="M56" s="25"/>
      <c r="N56" s="25"/>
      <c r="O56" s="28"/>
      <c r="P56" s="25"/>
      <c r="Q56" s="24">
        <v>4500.0</v>
      </c>
      <c r="R56" s="88">
        <f t="shared" si="1"/>
        <v>0</v>
      </c>
      <c r="S56" s="30" t="s">
        <v>49</v>
      </c>
      <c r="T56" s="31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</row>
    <row r="57">
      <c r="A57" s="72">
        <v>53.0</v>
      </c>
      <c r="B57" s="34">
        <v>45046.0</v>
      </c>
      <c r="C57" s="85" t="s">
        <v>2408</v>
      </c>
      <c r="D57" s="36">
        <v>75496.0</v>
      </c>
      <c r="E57" s="37" t="s">
        <v>2409</v>
      </c>
      <c r="F57" s="24"/>
      <c r="G57" s="25"/>
      <c r="H57" s="25"/>
      <c r="I57" s="27"/>
      <c r="J57" s="25"/>
      <c r="K57" s="25"/>
      <c r="L57" s="25"/>
      <c r="M57" s="25"/>
      <c r="N57" s="25">
        <v>7000.0</v>
      </c>
      <c r="O57" s="28"/>
      <c r="P57" s="25"/>
      <c r="Q57" s="24">
        <v>7000.0</v>
      </c>
      <c r="R57" s="88">
        <f t="shared" si="1"/>
        <v>0</v>
      </c>
      <c r="S57" s="30" t="s">
        <v>49</v>
      </c>
      <c r="T57" s="31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</row>
    <row r="58">
      <c r="A58" s="72">
        <v>54.0</v>
      </c>
      <c r="B58" s="34">
        <v>45046.0</v>
      </c>
      <c r="C58" s="85" t="s">
        <v>2410</v>
      </c>
      <c r="D58" s="36">
        <v>77119.0</v>
      </c>
      <c r="E58" s="37" t="s">
        <v>2411</v>
      </c>
      <c r="F58" s="24"/>
      <c r="G58" s="25"/>
      <c r="H58" s="25"/>
      <c r="I58" s="27"/>
      <c r="J58" s="25"/>
      <c r="K58" s="25"/>
      <c r="L58" s="25"/>
      <c r="M58" s="25"/>
      <c r="N58" s="25">
        <v>7000.0</v>
      </c>
      <c r="O58" s="28"/>
      <c r="P58" s="25"/>
      <c r="Q58" s="24">
        <v>7000.0</v>
      </c>
      <c r="R58" s="88">
        <f t="shared" si="1"/>
        <v>0</v>
      </c>
      <c r="S58" s="30" t="s">
        <v>49</v>
      </c>
      <c r="T58" s="31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</row>
    <row r="59">
      <c r="A59" s="72">
        <v>55.0</v>
      </c>
      <c r="B59" s="34">
        <v>45046.0</v>
      </c>
      <c r="C59" s="85" t="s">
        <v>2412</v>
      </c>
      <c r="D59" s="36">
        <v>46967.0</v>
      </c>
      <c r="E59" s="37" t="s">
        <v>2413</v>
      </c>
      <c r="F59" s="24"/>
      <c r="G59" s="25"/>
      <c r="H59" s="25"/>
      <c r="I59" s="27"/>
      <c r="J59" s="25"/>
      <c r="K59" s="25"/>
      <c r="L59" s="25"/>
      <c r="M59" s="25"/>
      <c r="N59" s="25">
        <v>7000.0</v>
      </c>
      <c r="O59" s="28"/>
      <c r="P59" s="25"/>
      <c r="Q59" s="24">
        <v>7000.0</v>
      </c>
      <c r="R59" s="88">
        <f t="shared" si="1"/>
        <v>0</v>
      </c>
      <c r="S59" s="30" t="s">
        <v>49</v>
      </c>
      <c r="T59" s="31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</row>
    <row r="60">
      <c r="A60" s="72">
        <v>56.0</v>
      </c>
      <c r="B60" s="34">
        <v>45046.0</v>
      </c>
      <c r="C60" s="85" t="s">
        <v>2414</v>
      </c>
      <c r="D60" s="36">
        <v>74809.0</v>
      </c>
      <c r="E60" s="37" t="s">
        <v>1837</v>
      </c>
      <c r="F60" s="24"/>
      <c r="G60" s="25"/>
      <c r="H60" s="25"/>
      <c r="I60" s="27">
        <v>4500.0</v>
      </c>
      <c r="J60" s="25"/>
      <c r="K60" s="25"/>
      <c r="L60" s="25"/>
      <c r="M60" s="25"/>
      <c r="N60" s="25"/>
      <c r="O60" s="28"/>
      <c r="P60" s="25"/>
      <c r="Q60" s="24">
        <v>4500.0</v>
      </c>
      <c r="R60" s="88">
        <f t="shared" si="1"/>
        <v>0</v>
      </c>
      <c r="S60" s="30" t="s">
        <v>49</v>
      </c>
      <c r="T60" s="31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</row>
    <row r="61">
      <c r="A61" s="72">
        <v>57.0</v>
      </c>
      <c r="B61" s="34">
        <v>45046.0</v>
      </c>
      <c r="C61" s="85" t="s">
        <v>2415</v>
      </c>
      <c r="D61" s="36">
        <v>44149.0</v>
      </c>
      <c r="E61" s="37" t="s">
        <v>362</v>
      </c>
      <c r="F61" s="24">
        <v>1000.0</v>
      </c>
      <c r="G61" s="25"/>
      <c r="H61" s="25"/>
      <c r="I61" s="27"/>
      <c r="J61" s="25"/>
      <c r="K61" s="25"/>
      <c r="L61" s="25"/>
      <c r="M61" s="25"/>
      <c r="N61" s="25"/>
      <c r="O61" s="28"/>
      <c r="P61" s="25"/>
      <c r="Q61" s="24">
        <v>1000.0</v>
      </c>
      <c r="R61" s="88">
        <f t="shared" si="1"/>
        <v>0</v>
      </c>
      <c r="S61" s="30" t="s">
        <v>49</v>
      </c>
      <c r="T61" s="31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</row>
    <row r="62">
      <c r="A62" s="72">
        <v>58.0</v>
      </c>
      <c r="B62" s="34">
        <v>45046.0</v>
      </c>
      <c r="C62" s="85" t="s">
        <v>2416</v>
      </c>
      <c r="D62" s="36">
        <v>50436.0</v>
      </c>
      <c r="E62" s="37" t="s">
        <v>99</v>
      </c>
      <c r="F62" s="24"/>
      <c r="G62" s="25"/>
      <c r="H62" s="25"/>
      <c r="I62" s="27">
        <v>4500.0</v>
      </c>
      <c r="J62" s="25"/>
      <c r="K62" s="25"/>
      <c r="L62" s="25"/>
      <c r="M62" s="25"/>
      <c r="N62" s="25"/>
      <c r="O62" s="28"/>
      <c r="P62" s="25"/>
      <c r="Q62" s="24">
        <v>4500.0</v>
      </c>
      <c r="R62" s="88">
        <f t="shared" si="1"/>
        <v>0</v>
      </c>
      <c r="S62" s="30" t="s">
        <v>49</v>
      </c>
      <c r="T62" s="31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</row>
    <row r="63">
      <c r="A63" s="72">
        <v>59.0</v>
      </c>
      <c r="B63" s="34">
        <v>45046.0</v>
      </c>
      <c r="C63" s="85" t="s">
        <v>2417</v>
      </c>
      <c r="D63" s="36">
        <v>52993.0</v>
      </c>
      <c r="E63" s="37" t="s">
        <v>1275</v>
      </c>
      <c r="F63" s="24"/>
      <c r="G63" s="25"/>
      <c r="H63" s="25"/>
      <c r="I63" s="27">
        <v>2400.0</v>
      </c>
      <c r="J63" s="25"/>
      <c r="K63" s="25"/>
      <c r="L63" s="25"/>
      <c r="M63" s="25"/>
      <c r="N63" s="25"/>
      <c r="O63" s="28"/>
      <c r="P63" s="25"/>
      <c r="Q63" s="24">
        <v>2400.0</v>
      </c>
      <c r="R63" s="88">
        <f t="shared" si="1"/>
        <v>0</v>
      </c>
      <c r="S63" s="30" t="s">
        <v>49</v>
      </c>
      <c r="T63" s="31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>
      <c r="A64" s="72">
        <v>60.0</v>
      </c>
      <c r="B64" s="34">
        <v>45046.0</v>
      </c>
      <c r="C64" s="85" t="s">
        <v>2418</v>
      </c>
      <c r="D64" s="36">
        <v>75013.0</v>
      </c>
      <c r="E64" s="37" t="s">
        <v>2419</v>
      </c>
      <c r="F64" s="24"/>
      <c r="G64" s="25"/>
      <c r="H64" s="25"/>
      <c r="I64" s="27"/>
      <c r="J64" s="25"/>
      <c r="K64" s="25"/>
      <c r="L64" s="25"/>
      <c r="M64" s="25"/>
      <c r="N64" s="25">
        <v>2750.0</v>
      </c>
      <c r="O64" s="28"/>
      <c r="P64" s="25"/>
      <c r="Q64" s="24">
        <v>2750.0</v>
      </c>
      <c r="R64" s="88">
        <f t="shared" si="1"/>
        <v>0</v>
      </c>
      <c r="S64" s="30" t="s">
        <v>49</v>
      </c>
      <c r="T64" s="31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</row>
    <row r="65">
      <c r="A65" s="72">
        <v>61.0</v>
      </c>
      <c r="B65" s="34">
        <v>45046.0</v>
      </c>
      <c r="C65" s="85" t="s">
        <v>2420</v>
      </c>
      <c r="D65" s="36">
        <v>52993.0</v>
      </c>
      <c r="E65" s="37" t="s">
        <v>1275</v>
      </c>
      <c r="F65" s="24"/>
      <c r="G65" s="25"/>
      <c r="H65" s="25"/>
      <c r="I65" s="27"/>
      <c r="J65" s="25"/>
      <c r="K65" s="25"/>
      <c r="L65" s="25"/>
      <c r="M65" s="25"/>
      <c r="N65" s="25">
        <v>2750.0</v>
      </c>
      <c r="O65" s="28"/>
      <c r="P65" s="25"/>
      <c r="Q65" s="24">
        <v>2750.0</v>
      </c>
      <c r="R65" s="88">
        <f t="shared" si="1"/>
        <v>0</v>
      </c>
      <c r="S65" s="30" t="s">
        <v>49</v>
      </c>
      <c r="T65" s="31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>
      <c r="A66" s="72">
        <v>62.0</v>
      </c>
      <c r="B66" s="34">
        <v>45046.0</v>
      </c>
      <c r="C66" s="85" t="s">
        <v>2421</v>
      </c>
      <c r="D66" s="36">
        <v>75760.0</v>
      </c>
      <c r="E66" s="37" t="s">
        <v>722</v>
      </c>
      <c r="F66" s="24"/>
      <c r="G66" s="25"/>
      <c r="H66" s="25"/>
      <c r="I66" s="27"/>
      <c r="J66" s="25"/>
      <c r="K66" s="25"/>
      <c r="L66" s="25"/>
      <c r="M66" s="25"/>
      <c r="N66" s="25">
        <v>2750.0</v>
      </c>
      <c r="O66" s="28"/>
      <c r="P66" s="25"/>
      <c r="Q66" s="24">
        <v>2750.0</v>
      </c>
      <c r="R66" s="88">
        <f t="shared" si="1"/>
        <v>0</v>
      </c>
      <c r="S66" s="30" t="s">
        <v>49</v>
      </c>
      <c r="T66" s="31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</row>
    <row r="67">
      <c r="A67" s="72">
        <v>63.0</v>
      </c>
      <c r="B67" s="34">
        <v>45046.0</v>
      </c>
      <c r="C67" s="85" t="s">
        <v>2422</v>
      </c>
      <c r="D67" s="36">
        <v>36555.0</v>
      </c>
      <c r="E67" s="37" t="s">
        <v>42</v>
      </c>
      <c r="F67" s="24">
        <v>1000.0</v>
      </c>
      <c r="G67" s="25"/>
      <c r="H67" s="25"/>
      <c r="I67" s="27"/>
      <c r="J67" s="25"/>
      <c r="K67" s="25"/>
      <c r="L67" s="25"/>
      <c r="M67" s="25"/>
      <c r="N67" s="25"/>
      <c r="O67" s="28"/>
      <c r="P67" s="25"/>
      <c r="Q67" s="24">
        <v>1000.0</v>
      </c>
      <c r="R67" s="88">
        <f t="shared" si="1"/>
        <v>0</v>
      </c>
      <c r="S67" s="30" t="s">
        <v>49</v>
      </c>
      <c r="T67" s="31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>
      <c r="A68" s="72">
        <v>64.0</v>
      </c>
      <c r="B68" s="34">
        <v>45046.0</v>
      </c>
      <c r="C68" s="85" t="s">
        <v>2423</v>
      </c>
      <c r="D68" s="36">
        <v>54763.0</v>
      </c>
      <c r="E68" s="37" t="s">
        <v>172</v>
      </c>
      <c r="F68" s="24">
        <v>1050.0</v>
      </c>
      <c r="G68" s="25"/>
      <c r="H68" s="25"/>
      <c r="I68" s="27"/>
      <c r="J68" s="25"/>
      <c r="K68" s="25"/>
      <c r="L68" s="25"/>
      <c r="M68" s="25"/>
      <c r="N68" s="25"/>
      <c r="O68" s="28"/>
      <c r="P68" s="25"/>
      <c r="Q68" s="24">
        <v>1050.0</v>
      </c>
      <c r="R68" s="88">
        <f t="shared" si="1"/>
        <v>0</v>
      </c>
      <c r="S68" s="30" t="s">
        <v>49</v>
      </c>
      <c r="T68" s="31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</row>
    <row r="69">
      <c r="A69" s="72">
        <v>65.0</v>
      </c>
      <c r="B69" s="34">
        <v>45046.0</v>
      </c>
      <c r="C69" s="85" t="s">
        <v>2424</v>
      </c>
      <c r="D69" s="36">
        <v>77123.0</v>
      </c>
      <c r="E69" s="37" t="s">
        <v>2425</v>
      </c>
      <c r="F69" s="24"/>
      <c r="G69" s="25"/>
      <c r="H69" s="25"/>
      <c r="I69" s="27"/>
      <c r="J69" s="25">
        <v>7000.0</v>
      </c>
      <c r="K69" s="25"/>
      <c r="L69" s="25"/>
      <c r="M69" s="25"/>
      <c r="N69" s="25"/>
      <c r="O69" s="28"/>
      <c r="P69" s="25"/>
      <c r="Q69" s="24">
        <v>7000.0</v>
      </c>
      <c r="R69" s="88">
        <f t="shared" si="1"/>
        <v>0</v>
      </c>
      <c r="S69" s="30" t="s">
        <v>49</v>
      </c>
      <c r="T69" s="31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>
      <c r="A70" s="72">
        <v>66.0</v>
      </c>
      <c r="B70" s="34">
        <v>45046.0</v>
      </c>
      <c r="C70" s="85" t="s">
        <v>2426</v>
      </c>
      <c r="D70" s="36">
        <v>54763.0</v>
      </c>
      <c r="E70" s="37" t="s">
        <v>172</v>
      </c>
      <c r="F70" s="24"/>
      <c r="G70" s="25"/>
      <c r="H70" s="25"/>
      <c r="I70" s="27">
        <v>3600.0</v>
      </c>
      <c r="J70" s="25"/>
      <c r="K70" s="25"/>
      <c r="L70" s="25"/>
      <c r="M70" s="25"/>
      <c r="N70" s="25"/>
      <c r="O70" s="28"/>
      <c r="P70" s="25"/>
      <c r="Q70" s="24">
        <v>3600.0</v>
      </c>
      <c r="R70" s="88">
        <f t="shared" si="1"/>
        <v>0</v>
      </c>
      <c r="S70" s="30" t="s">
        <v>49</v>
      </c>
      <c r="T70" s="31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</row>
    <row r="71">
      <c r="A71" s="72">
        <v>67.0</v>
      </c>
      <c r="B71" s="34">
        <v>45046.0</v>
      </c>
      <c r="C71" s="85" t="s">
        <v>2427</v>
      </c>
      <c r="D71" s="36">
        <v>10008.0</v>
      </c>
      <c r="E71" s="37" t="s">
        <v>178</v>
      </c>
      <c r="F71" s="24"/>
      <c r="G71" s="25">
        <v>5400.0</v>
      </c>
      <c r="H71" s="25"/>
      <c r="I71" s="27"/>
      <c r="J71" s="25"/>
      <c r="K71" s="25"/>
      <c r="L71" s="25"/>
      <c r="M71" s="25"/>
      <c r="N71" s="25"/>
      <c r="O71" s="28"/>
      <c r="P71" s="25"/>
      <c r="Q71" s="24">
        <v>5400.0</v>
      </c>
      <c r="R71" s="88">
        <f t="shared" si="1"/>
        <v>0</v>
      </c>
      <c r="S71" s="30" t="s">
        <v>38</v>
      </c>
      <c r="T71" s="31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>
      <c r="A72" s="72">
        <v>68.0</v>
      </c>
      <c r="B72" s="34">
        <v>45046.0</v>
      </c>
      <c r="C72" s="85" t="s">
        <v>2428</v>
      </c>
      <c r="D72" s="36">
        <v>10008.0</v>
      </c>
      <c r="E72" s="37" t="s">
        <v>178</v>
      </c>
      <c r="F72" s="24"/>
      <c r="G72" s="25">
        <v>1200.0</v>
      </c>
      <c r="H72" s="25"/>
      <c r="I72" s="27"/>
      <c r="J72" s="25"/>
      <c r="K72" s="25"/>
      <c r="L72" s="25"/>
      <c r="M72" s="25"/>
      <c r="N72" s="25"/>
      <c r="O72" s="28"/>
      <c r="P72" s="25"/>
      <c r="Q72" s="24">
        <v>1200.0</v>
      </c>
      <c r="R72" s="88">
        <f t="shared" si="1"/>
        <v>0</v>
      </c>
      <c r="S72" s="30" t="s">
        <v>38</v>
      </c>
      <c r="T72" s="31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</row>
    <row r="73">
      <c r="A73" s="72">
        <v>69.0</v>
      </c>
      <c r="B73" s="34">
        <v>45047.0</v>
      </c>
      <c r="C73" s="85" t="s">
        <v>2429</v>
      </c>
      <c r="D73" s="36">
        <v>44149.0</v>
      </c>
      <c r="E73" s="37" t="s">
        <v>362</v>
      </c>
      <c r="F73" s="24"/>
      <c r="G73" s="25"/>
      <c r="H73" s="25"/>
      <c r="I73" s="27">
        <v>25000.0</v>
      </c>
      <c r="J73" s="25"/>
      <c r="K73" s="25"/>
      <c r="L73" s="25"/>
      <c r="M73" s="25"/>
      <c r="N73" s="25"/>
      <c r="O73" s="28"/>
      <c r="P73" s="25"/>
      <c r="Q73" s="24">
        <v>25000.0</v>
      </c>
      <c r="R73" s="88">
        <f t="shared" si="1"/>
        <v>0</v>
      </c>
      <c r="S73" s="30" t="s">
        <v>38</v>
      </c>
      <c r="T73" s="31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>
      <c r="A74" s="72">
        <v>70.0</v>
      </c>
      <c r="B74" s="34">
        <v>45048.0</v>
      </c>
      <c r="C74" s="85" t="s">
        <v>2430</v>
      </c>
      <c r="D74" s="36">
        <v>36928.0</v>
      </c>
      <c r="E74" s="37" t="s">
        <v>127</v>
      </c>
      <c r="F74" s="24"/>
      <c r="G74" s="25"/>
      <c r="H74" s="25"/>
      <c r="I74" s="27"/>
      <c r="J74" s="25"/>
      <c r="K74" s="25"/>
      <c r="L74" s="25"/>
      <c r="M74" s="25">
        <v>5000.0</v>
      </c>
      <c r="N74" s="25"/>
      <c r="O74" s="28"/>
      <c r="P74" s="25"/>
      <c r="Q74" s="24">
        <v>5000.0</v>
      </c>
      <c r="R74" s="88">
        <f t="shared" si="1"/>
        <v>0</v>
      </c>
      <c r="S74" s="30" t="s">
        <v>38</v>
      </c>
      <c r="T74" s="31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</row>
    <row r="75">
      <c r="A75" s="72">
        <v>71.0</v>
      </c>
      <c r="B75" s="34">
        <v>45048.0</v>
      </c>
      <c r="C75" s="85" t="s">
        <v>2431</v>
      </c>
      <c r="D75" s="36">
        <v>64461.0</v>
      </c>
      <c r="E75" s="37" t="s">
        <v>1552</v>
      </c>
      <c r="F75" s="24"/>
      <c r="G75" s="25"/>
      <c r="H75" s="25"/>
      <c r="I75" s="27"/>
      <c r="J75" s="25"/>
      <c r="K75" s="25"/>
      <c r="L75" s="25"/>
      <c r="M75" s="25">
        <v>4900.0</v>
      </c>
      <c r="N75" s="25"/>
      <c r="O75" s="28"/>
      <c r="P75" s="25"/>
      <c r="Q75" s="24">
        <v>4900.0</v>
      </c>
      <c r="R75" s="88">
        <f t="shared" si="1"/>
        <v>0</v>
      </c>
      <c r="S75" s="30" t="s">
        <v>38</v>
      </c>
      <c r="T75" s="31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</row>
    <row r="76">
      <c r="A76" s="72">
        <v>72.0</v>
      </c>
      <c r="B76" s="34">
        <v>45048.0</v>
      </c>
      <c r="C76" s="85" t="s">
        <v>2432</v>
      </c>
      <c r="D76" s="36">
        <v>54764.0</v>
      </c>
      <c r="E76" s="37" t="s">
        <v>223</v>
      </c>
      <c r="F76" s="24"/>
      <c r="G76" s="25"/>
      <c r="H76" s="25"/>
      <c r="I76" s="27"/>
      <c r="J76" s="25"/>
      <c r="K76" s="25"/>
      <c r="L76" s="25"/>
      <c r="M76" s="25">
        <v>4990.0</v>
      </c>
      <c r="N76" s="25"/>
      <c r="O76" s="28"/>
      <c r="P76" s="25"/>
      <c r="Q76" s="24">
        <v>4990.0</v>
      </c>
      <c r="R76" s="88">
        <f t="shared" si="1"/>
        <v>0</v>
      </c>
      <c r="S76" s="30" t="s">
        <v>38</v>
      </c>
      <c r="T76" s="31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</row>
    <row r="77">
      <c r="A77" s="72">
        <v>73.0</v>
      </c>
      <c r="B77" s="34">
        <v>45048.0</v>
      </c>
      <c r="C77" s="85" t="s">
        <v>2433</v>
      </c>
      <c r="D77" s="36">
        <v>35245.0</v>
      </c>
      <c r="E77" s="37" t="s">
        <v>186</v>
      </c>
      <c r="F77" s="24"/>
      <c r="G77" s="25"/>
      <c r="H77" s="25"/>
      <c r="I77" s="27"/>
      <c r="J77" s="25"/>
      <c r="K77" s="25"/>
      <c r="L77" s="25"/>
      <c r="M77" s="25">
        <v>14900.0</v>
      </c>
      <c r="N77" s="25"/>
      <c r="O77" s="28"/>
      <c r="P77" s="25"/>
      <c r="Q77" s="24">
        <v>14900.0</v>
      </c>
      <c r="R77" s="88">
        <f t="shared" si="1"/>
        <v>0</v>
      </c>
      <c r="S77" s="30" t="s">
        <v>38</v>
      </c>
      <c r="T77" s="31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</row>
    <row r="78">
      <c r="A78" s="72">
        <v>74.0</v>
      </c>
      <c r="B78" s="34">
        <v>45048.0</v>
      </c>
      <c r="C78" s="85" t="s">
        <v>2434</v>
      </c>
      <c r="D78" s="36">
        <v>10250.0</v>
      </c>
      <c r="E78" s="37" t="s">
        <v>80</v>
      </c>
      <c r="F78" s="24"/>
      <c r="G78" s="25"/>
      <c r="H78" s="25"/>
      <c r="I78" s="27"/>
      <c r="J78" s="25"/>
      <c r="K78" s="25"/>
      <c r="L78" s="25"/>
      <c r="M78" s="25">
        <v>14890.0</v>
      </c>
      <c r="N78" s="25"/>
      <c r="O78" s="28"/>
      <c r="P78" s="25"/>
      <c r="Q78" s="24">
        <v>14890.0</v>
      </c>
      <c r="R78" s="88">
        <f t="shared" si="1"/>
        <v>0</v>
      </c>
      <c r="S78" s="30" t="s">
        <v>38</v>
      </c>
      <c r="T78" s="31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</row>
    <row r="79">
      <c r="A79" s="72">
        <v>75.0</v>
      </c>
      <c r="B79" s="34">
        <v>45048.0</v>
      </c>
      <c r="C79" s="85" t="s">
        <v>2435</v>
      </c>
      <c r="D79" s="36">
        <v>76464.0</v>
      </c>
      <c r="E79" s="37" t="s">
        <v>2436</v>
      </c>
      <c r="F79" s="24"/>
      <c r="G79" s="25"/>
      <c r="H79" s="25"/>
      <c r="I79" s="27"/>
      <c r="J79" s="25"/>
      <c r="K79" s="25"/>
      <c r="L79" s="25"/>
      <c r="M79" s="25">
        <v>5000.0</v>
      </c>
      <c r="N79" s="25"/>
      <c r="O79" s="28"/>
      <c r="P79" s="25"/>
      <c r="Q79" s="24">
        <v>5000.0</v>
      </c>
      <c r="R79" s="88">
        <f t="shared" si="1"/>
        <v>0</v>
      </c>
      <c r="S79" s="30" t="s">
        <v>38</v>
      </c>
      <c r="T79" s="31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</row>
    <row r="80">
      <c r="A80" s="19"/>
      <c r="B80" s="39"/>
      <c r="C80" s="81"/>
      <c r="D80" s="82"/>
      <c r="E80" s="83"/>
      <c r="F80" s="42">
        <f t="shared" ref="F80:Q80" si="2">SUM(F5:F79)</f>
        <v>37740</v>
      </c>
      <c r="G80" s="42">
        <f t="shared" si="2"/>
        <v>89760</v>
      </c>
      <c r="H80" s="42">
        <f t="shared" si="2"/>
        <v>0</v>
      </c>
      <c r="I80" s="42">
        <f t="shared" si="2"/>
        <v>111390</v>
      </c>
      <c r="J80" s="42">
        <f t="shared" si="2"/>
        <v>47669</v>
      </c>
      <c r="K80" s="42">
        <f t="shared" si="2"/>
        <v>4531</v>
      </c>
      <c r="L80" s="42">
        <f t="shared" si="2"/>
        <v>0</v>
      </c>
      <c r="M80" s="42">
        <f t="shared" si="2"/>
        <v>49680</v>
      </c>
      <c r="N80" s="42">
        <f t="shared" si="2"/>
        <v>78075</v>
      </c>
      <c r="O80" s="42">
        <f t="shared" si="2"/>
        <v>0</v>
      </c>
      <c r="P80" s="42">
        <f t="shared" si="2"/>
        <v>0</v>
      </c>
      <c r="Q80" s="42">
        <f t="shared" si="2"/>
        <v>418845</v>
      </c>
      <c r="R80" s="29">
        <v>0.0</v>
      </c>
      <c r="S80" s="44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</row>
    <row r="81">
      <c r="A81" s="46"/>
      <c r="B81" s="40"/>
      <c r="C81" s="40"/>
      <c r="D81" s="40"/>
      <c r="E81" s="41"/>
      <c r="F81" s="47">
        <f>F80+G80+H80+I80+J80+K80+L80+M80+N80+O80+P80</f>
        <v>418845</v>
      </c>
      <c r="G81" s="8"/>
      <c r="H81" s="8"/>
      <c r="I81" s="8"/>
      <c r="J81" s="8"/>
      <c r="K81" s="8"/>
      <c r="L81" s="9"/>
      <c r="M81" s="48"/>
      <c r="N81" s="48"/>
      <c r="O81" s="48"/>
      <c r="P81" s="48"/>
      <c r="Q81" s="49" t="s">
        <v>37</v>
      </c>
      <c r="R81" s="45"/>
      <c r="S81" s="50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</row>
    <row r="82">
      <c r="A82" s="10"/>
      <c r="B82" s="51"/>
      <c r="C82" s="51"/>
      <c r="D82" s="51"/>
      <c r="E82" s="10"/>
      <c r="F82" s="51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</row>
    <row r="83">
      <c r="A83" s="10"/>
      <c r="B83" s="51"/>
      <c r="C83" s="51"/>
      <c r="D83" s="51"/>
      <c r="E83" s="10"/>
      <c r="F83" s="51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52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</row>
    <row r="84">
      <c r="A84" s="10"/>
      <c r="B84" s="51"/>
      <c r="C84" s="51"/>
      <c r="D84" s="51"/>
      <c r="E84" s="10"/>
      <c r="F84" s="51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</row>
    <row r="85">
      <c r="A85" s="10"/>
      <c r="B85" s="51"/>
      <c r="C85" s="51"/>
      <c r="D85" s="51"/>
      <c r="E85" s="10"/>
      <c r="F85" s="51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</row>
    <row r="86">
      <c r="A86" s="10"/>
      <c r="B86" s="51"/>
      <c r="C86" s="51"/>
      <c r="D86" s="51"/>
      <c r="E86" s="52" t="s">
        <v>2437</v>
      </c>
      <c r="F86" s="51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</row>
    <row r="87">
      <c r="A87" s="10"/>
      <c r="B87" s="51"/>
      <c r="C87" s="51"/>
      <c r="D87" s="51"/>
      <c r="E87" s="10"/>
      <c r="F87" s="51" t="s">
        <v>37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</row>
    <row r="88">
      <c r="A88" s="10"/>
      <c r="B88" s="51"/>
      <c r="C88" s="51"/>
      <c r="D88" s="51"/>
      <c r="E88" s="10"/>
      <c r="F88" s="51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</row>
    <row r="89">
      <c r="A89" s="10"/>
      <c r="B89" s="51"/>
      <c r="C89" s="51"/>
      <c r="D89" s="51"/>
      <c r="E89" s="10"/>
      <c r="F89" s="51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</row>
    <row r="90">
      <c r="A90" s="10"/>
      <c r="B90" s="51"/>
      <c r="C90" s="51"/>
      <c r="D90" s="51"/>
      <c r="E90" s="10"/>
      <c r="F90" s="51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</row>
    <row r="91">
      <c r="A91" s="10"/>
      <c r="B91" s="51"/>
      <c r="C91" s="51"/>
      <c r="D91" s="51"/>
      <c r="E91" s="10"/>
      <c r="F91" s="51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</row>
    <row r="92">
      <c r="A92" s="10"/>
      <c r="B92" s="51"/>
      <c r="C92" s="51"/>
      <c r="D92" s="51"/>
      <c r="E92" s="10"/>
      <c r="F92" s="51"/>
      <c r="G92" s="10"/>
      <c r="H92" s="10"/>
      <c r="I92" s="10"/>
      <c r="J92" s="52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</row>
    <row r="93">
      <c r="A93" s="10"/>
      <c r="B93" s="51"/>
      <c r="C93" s="51"/>
      <c r="D93" s="51"/>
      <c r="E93" s="10"/>
      <c r="F93" s="51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</row>
    <row r="94">
      <c r="A94" s="10"/>
      <c r="B94" s="51"/>
      <c r="C94" s="51"/>
      <c r="D94" s="51"/>
      <c r="E94" s="10"/>
      <c r="F94" s="51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</row>
    <row r="95">
      <c r="A95" s="10"/>
      <c r="B95" s="51"/>
      <c r="C95" s="51"/>
      <c r="D95" s="51"/>
      <c r="E95" s="10"/>
      <c r="F95" s="51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</row>
    <row r="96">
      <c r="A96" s="10"/>
      <c r="B96" s="51"/>
      <c r="C96" s="51"/>
      <c r="D96" s="51"/>
      <c r="E96" s="10"/>
      <c r="F96" s="51"/>
      <c r="G96" s="52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</row>
    <row r="97">
      <c r="A97" s="10"/>
      <c r="B97" s="51"/>
      <c r="C97" s="51"/>
      <c r="D97" s="51"/>
      <c r="E97" s="10"/>
      <c r="F97" s="51"/>
      <c r="G97" s="52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</row>
    <row r="98">
      <c r="A98" s="10"/>
      <c r="B98" s="51"/>
      <c r="C98" s="51"/>
      <c r="D98" s="51"/>
      <c r="E98" s="10"/>
      <c r="F98" s="51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</row>
    <row r="99">
      <c r="A99" s="10"/>
      <c r="B99" s="51"/>
      <c r="C99" s="51"/>
      <c r="D99" s="51"/>
      <c r="E99" s="10"/>
      <c r="F99" s="51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</row>
    <row r="100">
      <c r="A100" s="10"/>
      <c r="B100" s="51"/>
      <c r="C100" s="51"/>
      <c r="D100" s="51"/>
      <c r="E100" s="10"/>
      <c r="F100" s="51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</row>
    <row r="101">
      <c r="A101" s="10"/>
      <c r="B101" s="51"/>
      <c r="C101" s="51"/>
      <c r="D101" s="51"/>
      <c r="E101" s="10"/>
      <c r="F101" s="51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</row>
    <row r="102">
      <c r="A102" s="10"/>
      <c r="B102" s="51"/>
      <c r="C102" s="51"/>
      <c r="D102" s="51"/>
      <c r="E102" s="10"/>
      <c r="F102" s="51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</row>
    <row r="103">
      <c r="A103" s="10"/>
      <c r="B103" s="51"/>
      <c r="C103" s="51"/>
      <c r="D103" s="51"/>
      <c r="E103" s="10"/>
      <c r="F103" s="51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</row>
    <row r="104">
      <c r="A104" s="4"/>
      <c r="B104" s="53"/>
      <c r="C104" s="53"/>
      <c r="D104" s="53"/>
      <c r="E104" s="4"/>
      <c r="F104" s="53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53"/>
      <c r="C105" s="53"/>
      <c r="D105" s="53"/>
      <c r="E105" s="4"/>
      <c r="F105" s="53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53"/>
      <c r="C106" s="53"/>
      <c r="D106" s="53"/>
      <c r="E106" s="4"/>
      <c r="F106" s="53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53"/>
      <c r="C107" s="53"/>
      <c r="D107" s="53"/>
      <c r="E107" s="4"/>
      <c r="F107" s="53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53"/>
      <c r="C108" s="53"/>
      <c r="D108" s="53"/>
      <c r="E108" s="4"/>
      <c r="F108" s="53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53"/>
      <c r="C109" s="53"/>
      <c r="D109" s="53"/>
      <c r="E109" s="4"/>
      <c r="F109" s="53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53"/>
      <c r="C110" s="53"/>
      <c r="D110" s="53"/>
      <c r="E110" s="4"/>
      <c r="F110" s="53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53"/>
      <c r="C111" s="53"/>
      <c r="D111" s="53"/>
      <c r="E111" s="4"/>
      <c r="F111" s="53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53"/>
      <c r="C112" s="53"/>
      <c r="D112" s="53"/>
      <c r="E112" s="4"/>
      <c r="F112" s="53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53"/>
      <c r="C113" s="53"/>
      <c r="D113" s="53"/>
      <c r="E113" s="4"/>
      <c r="F113" s="53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53"/>
      <c r="C114" s="53"/>
      <c r="D114" s="53"/>
      <c r="E114" s="4"/>
      <c r="F114" s="53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53"/>
      <c r="C115" s="53"/>
      <c r="D115" s="53"/>
      <c r="E115" s="4"/>
      <c r="F115" s="53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53"/>
      <c r="C116" s="53"/>
      <c r="D116" s="53"/>
      <c r="E116" s="4"/>
      <c r="F116" s="53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53"/>
      <c r="C117" s="53"/>
      <c r="D117" s="53"/>
      <c r="E117" s="4"/>
      <c r="F117" s="53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53"/>
      <c r="C118" s="53"/>
      <c r="D118" s="53"/>
      <c r="E118" s="4"/>
      <c r="F118" s="53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53"/>
      <c r="C119" s="53"/>
      <c r="D119" s="53"/>
      <c r="E119" s="4"/>
      <c r="F119" s="53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53"/>
      <c r="C120" s="53"/>
      <c r="D120" s="53"/>
      <c r="E120" s="4"/>
      <c r="F120" s="53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53"/>
      <c r="C121" s="53"/>
      <c r="D121" s="53"/>
      <c r="E121" s="4"/>
      <c r="F121" s="53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53"/>
      <c r="C122" s="53"/>
      <c r="D122" s="53"/>
      <c r="E122" s="4"/>
      <c r="F122" s="53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53"/>
      <c r="C123" s="53"/>
      <c r="D123" s="53"/>
      <c r="E123" s="4"/>
      <c r="F123" s="53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53"/>
      <c r="C124" s="53"/>
      <c r="D124" s="53"/>
      <c r="E124" s="4"/>
      <c r="F124" s="53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53"/>
      <c r="C125" s="53"/>
      <c r="D125" s="53"/>
      <c r="E125" s="4"/>
      <c r="F125" s="53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53"/>
      <c r="C126" s="53"/>
      <c r="D126" s="53"/>
      <c r="E126" s="4"/>
      <c r="F126" s="53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53"/>
      <c r="C127" s="53"/>
      <c r="D127" s="53"/>
      <c r="E127" s="4"/>
      <c r="F127" s="53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53"/>
      <c r="C128" s="53"/>
      <c r="D128" s="53"/>
      <c r="E128" s="4"/>
      <c r="F128" s="53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53"/>
      <c r="C129" s="53"/>
      <c r="D129" s="53"/>
      <c r="E129" s="4"/>
      <c r="F129" s="53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53"/>
      <c r="C130" s="53"/>
      <c r="D130" s="53"/>
      <c r="E130" s="4"/>
      <c r="F130" s="53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53"/>
      <c r="C131" s="53"/>
      <c r="D131" s="53"/>
      <c r="E131" s="4"/>
      <c r="F131" s="53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53"/>
      <c r="C132" s="53"/>
      <c r="D132" s="53"/>
      <c r="E132" s="4"/>
      <c r="F132" s="53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53"/>
      <c r="C133" s="53"/>
      <c r="D133" s="53"/>
      <c r="E133" s="4"/>
      <c r="F133" s="53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53"/>
      <c r="C134" s="53"/>
      <c r="D134" s="53"/>
      <c r="E134" s="4"/>
      <c r="F134" s="53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53"/>
      <c r="C135" s="53"/>
      <c r="D135" s="53"/>
      <c r="E135" s="4"/>
      <c r="F135" s="53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53"/>
      <c r="C136" s="53"/>
      <c r="D136" s="53"/>
      <c r="E136" s="4"/>
      <c r="F136" s="53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53"/>
      <c r="C137" s="53"/>
      <c r="D137" s="53"/>
      <c r="E137" s="4"/>
      <c r="F137" s="53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53"/>
      <c r="C138" s="53"/>
      <c r="D138" s="53"/>
      <c r="E138" s="4"/>
      <c r="F138" s="53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53"/>
      <c r="C139" s="53"/>
      <c r="D139" s="53"/>
      <c r="E139" s="4"/>
      <c r="F139" s="53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53"/>
      <c r="C140" s="53"/>
      <c r="D140" s="53"/>
      <c r="E140" s="4"/>
      <c r="F140" s="53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53"/>
      <c r="C141" s="53"/>
      <c r="D141" s="53"/>
      <c r="E141" s="4"/>
      <c r="F141" s="53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53"/>
      <c r="C142" s="53"/>
      <c r="D142" s="53"/>
      <c r="E142" s="4"/>
      <c r="F142" s="53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53"/>
      <c r="C143" s="53"/>
      <c r="D143" s="53"/>
      <c r="E143" s="4"/>
      <c r="F143" s="53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53"/>
      <c r="C144" s="53"/>
      <c r="D144" s="53"/>
      <c r="E144" s="4"/>
      <c r="F144" s="53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53"/>
      <c r="C145" s="53"/>
      <c r="D145" s="53"/>
      <c r="E145" s="4"/>
      <c r="F145" s="53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53"/>
      <c r="C146" s="53"/>
      <c r="D146" s="53"/>
      <c r="E146" s="4"/>
      <c r="F146" s="53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53"/>
      <c r="C147" s="53"/>
      <c r="D147" s="53"/>
      <c r="E147" s="4"/>
      <c r="F147" s="53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53"/>
      <c r="C148" s="53"/>
      <c r="D148" s="53"/>
      <c r="E148" s="4"/>
      <c r="F148" s="53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53"/>
      <c r="C149" s="53"/>
      <c r="D149" s="53"/>
      <c r="E149" s="4"/>
      <c r="F149" s="53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53"/>
      <c r="C150" s="53"/>
      <c r="D150" s="53"/>
      <c r="E150" s="4"/>
      <c r="F150" s="53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53"/>
      <c r="C151" s="53"/>
      <c r="D151" s="53"/>
      <c r="E151" s="4"/>
      <c r="F151" s="53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53"/>
      <c r="C152" s="53"/>
      <c r="D152" s="53"/>
      <c r="E152" s="4"/>
      <c r="F152" s="53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53"/>
      <c r="C153" s="53"/>
      <c r="D153" s="53"/>
      <c r="E153" s="4"/>
      <c r="F153" s="53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53"/>
      <c r="C154" s="53"/>
      <c r="D154" s="53"/>
      <c r="E154" s="4"/>
      <c r="F154" s="53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53"/>
      <c r="C155" s="53"/>
      <c r="D155" s="53"/>
      <c r="E155" s="4"/>
      <c r="F155" s="53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53"/>
      <c r="C156" s="53"/>
      <c r="D156" s="53"/>
      <c r="E156" s="4"/>
      <c r="F156" s="53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53"/>
      <c r="C157" s="53"/>
      <c r="D157" s="53"/>
      <c r="E157" s="4"/>
      <c r="F157" s="53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53"/>
      <c r="C158" s="53"/>
      <c r="D158" s="53"/>
      <c r="E158" s="4"/>
      <c r="F158" s="53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53"/>
      <c r="C159" s="53"/>
      <c r="D159" s="53"/>
      <c r="E159" s="4"/>
      <c r="F159" s="53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53"/>
      <c r="C160" s="53"/>
      <c r="D160" s="53"/>
      <c r="E160" s="4"/>
      <c r="F160" s="53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53"/>
      <c r="C161" s="53"/>
      <c r="D161" s="53"/>
      <c r="E161" s="4"/>
      <c r="F161" s="53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53"/>
      <c r="C162" s="53"/>
      <c r="D162" s="53"/>
      <c r="E162" s="4"/>
      <c r="F162" s="53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53"/>
      <c r="C163" s="53"/>
      <c r="D163" s="53"/>
      <c r="E163" s="4"/>
      <c r="F163" s="53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53"/>
      <c r="C164" s="53"/>
      <c r="D164" s="53"/>
      <c r="E164" s="4"/>
      <c r="F164" s="53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53"/>
      <c r="C165" s="53"/>
      <c r="D165" s="53"/>
      <c r="E165" s="4"/>
      <c r="F165" s="53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53"/>
      <c r="C166" s="53"/>
      <c r="D166" s="53"/>
      <c r="E166" s="4"/>
      <c r="F166" s="53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53"/>
      <c r="C167" s="53"/>
      <c r="D167" s="53"/>
      <c r="E167" s="4"/>
      <c r="F167" s="53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53"/>
      <c r="C168" s="53"/>
      <c r="D168" s="53"/>
      <c r="E168" s="4"/>
      <c r="F168" s="53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53"/>
      <c r="C169" s="53"/>
      <c r="D169" s="53"/>
      <c r="E169" s="4"/>
      <c r="F169" s="53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53"/>
      <c r="C170" s="53"/>
      <c r="D170" s="53"/>
      <c r="E170" s="4"/>
      <c r="F170" s="53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53"/>
      <c r="C171" s="53"/>
      <c r="D171" s="53"/>
      <c r="E171" s="4"/>
      <c r="F171" s="53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53"/>
      <c r="C172" s="53"/>
      <c r="D172" s="53"/>
      <c r="E172" s="4"/>
      <c r="F172" s="53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53"/>
      <c r="C173" s="53"/>
      <c r="D173" s="53"/>
      <c r="E173" s="4"/>
      <c r="F173" s="53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53"/>
      <c r="C174" s="53"/>
      <c r="D174" s="53"/>
      <c r="E174" s="4"/>
      <c r="F174" s="53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53"/>
      <c r="C175" s="53"/>
      <c r="D175" s="53"/>
      <c r="E175" s="4"/>
      <c r="F175" s="53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53"/>
      <c r="C176" s="53"/>
      <c r="D176" s="53"/>
      <c r="E176" s="4"/>
      <c r="F176" s="53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53"/>
      <c r="C177" s="53"/>
      <c r="D177" s="53"/>
      <c r="E177" s="4"/>
      <c r="F177" s="53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53"/>
      <c r="C178" s="53"/>
      <c r="D178" s="53"/>
      <c r="E178" s="4"/>
      <c r="F178" s="53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53"/>
      <c r="C179" s="53"/>
      <c r="D179" s="53"/>
      <c r="E179" s="4"/>
      <c r="F179" s="53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53"/>
      <c r="C180" s="53"/>
      <c r="D180" s="53"/>
      <c r="E180" s="4"/>
      <c r="F180" s="53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53"/>
      <c r="C181" s="53"/>
      <c r="D181" s="53"/>
      <c r="E181" s="4"/>
      <c r="F181" s="53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53"/>
      <c r="C182" s="53"/>
      <c r="D182" s="53"/>
      <c r="E182" s="4"/>
      <c r="F182" s="53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53"/>
      <c r="C183" s="53"/>
      <c r="D183" s="53"/>
      <c r="E183" s="4"/>
      <c r="F183" s="53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53"/>
      <c r="C184" s="53"/>
      <c r="D184" s="53"/>
      <c r="E184" s="4"/>
      <c r="F184" s="53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53"/>
      <c r="C185" s="53"/>
      <c r="D185" s="53"/>
      <c r="E185" s="4"/>
      <c r="F185" s="53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53"/>
      <c r="C186" s="53"/>
      <c r="D186" s="53"/>
      <c r="E186" s="4"/>
      <c r="F186" s="53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53"/>
      <c r="C187" s="53"/>
      <c r="D187" s="53"/>
      <c r="E187" s="4"/>
      <c r="F187" s="53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53"/>
      <c r="C188" s="53"/>
      <c r="D188" s="53"/>
      <c r="E188" s="4"/>
      <c r="F188" s="53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53"/>
      <c r="C189" s="53"/>
      <c r="D189" s="53"/>
      <c r="E189" s="4"/>
      <c r="F189" s="53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53"/>
      <c r="C190" s="53"/>
      <c r="D190" s="53"/>
      <c r="E190" s="4"/>
      <c r="F190" s="53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53"/>
      <c r="C191" s="53"/>
      <c r="D191" s="53"/>
      <c r="E191" s="4"/>
      <c r="F191" s="53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53"/>
      <c r="C192" s="53"/>
      <c r="D192" s="53"/>
      <c r="E192" s="4"/>
      <c r="F192" s="53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53"/>
      <c r="C193" s="53"/>
      <c r="D193" s="53"/>
      <c r="E193" s="4"/>
      <c r="F193" s="53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53"/>
      <c r="C194" s="53"/>
      <c r="D194" s="53"/>
      <c r="E194" s="4"/>
      <c r="F194" s="53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53"/>
      <c r="C195" s="53"/>
      <c r="D195" s="53"/>
      <c r="E195" s="4"/>
      <c r="F195" s="53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53"/>
      <c r="C196" s="53"/>
      <c r="D196" s="53"/>
      <c r="E196" s="4"/>
      <c r="F196" s="53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53"/>
      <c r="C197" s="53"/>
      <c r="D197" s="53"/>
      <c r="E197" s="4"/>
      <c r="F197" s="53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53"/>
      <c r="C198" s="53"/>
      <c r="D198" s="53"/>
      <c r="E198" s="4"/>
      <c r="F198" s="53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53"/>
      <c r="C199" s="53"/>
      <c r="D199" s="53"/>
      <c r="E199" s="4"/>
      <c r="F199" s="53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53"/>
      <c r="C200" s="53"/>
      <c r="D200" s="53"/>
      <c r="E200" s="4"/>
      <c r="F200" s="53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53"/>
      <c r="C201" s="53"/>
      <c r="D201" s="53"/>
      <c r="E201" s="4"/>
      <c r="F201" s="53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53"/>
      <c r="C202" s="53"/>
      <c r="D202" s="53"/>
      <c r="E202" s="4"/>
      <c r="F202" s="53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53"/>
      <c r="C203" s="53"/>
      <c r="D203" s="53"/>
      <c r="E203" s="4"/>
      <c r="F203" s="53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53"/>
      <c r="C204" s="53"/>
      <c r="D204" s="53"/>
      <c r="E204" s="4"/>
      <c r="F204" s="53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53"/>
      <c r="C205" s="53"/>
      <c r="D205" s="53"/>
      <c r="E205" s="4"/>
      <c r="F205" s="53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53"/>
      <c r="C206" s="53"/>
      <c r="D206" s="53"/>
      <c r="E206" s="4"/>
      <c r="F206" s="53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53"/>
      <c r="C207" s="53"/>
      <c r="D207" s="53"/>
      <c r="E207" s="4"/>
      <c r="F207" s="53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53"/>
      <c r="C208" s="53"/>
      <c r="D208" s="53"/>
      <c r="E208" s="4"/>
      <c r="F208" s="53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53"/>
      <c r="C209" s="53"/>
      <c r="D209" s="53"/>
      <c r="E209" s="4"/>
      <c r="F209" s="53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53"/>
      <c r="C210" s="53"/>
      <c r="D210" s="53"/>
      <c r="E210" s="4"/>
      <c r="F210" s="53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53"/>
      <c r="C211" s="53"/>
      <c r="D211" s="53"/>
      <c r="E211" s="4"/>
      <c r="F211" s="53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53"/>
      <c r="C212" s="53"/>
      <c r="D212" s="53"/>
      <c r="E212" s="4"/>
      <c r="F212" s="53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53"/>
      <c r="C213" s="53"/>
      <c r="D213" s="53"/>
      <c r="E213" s="4"/>
      <c r="F213" s="53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53"/>
      <c r="C214" s="53"/>
      <c r="D214" s="53"/>
      <c r="E214" s="4"/>
      <c r="F214" s="53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53"/>
      <c r="C215" s="53"/>
      <c r="D215" s="53"/>
      <c r="E215" s="4"/>
      <c r="F215" s="53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53"/>
      <c r="C216" s="53"/>
      <c r="D216" s="53"/>
      <c r="E216" s="4"/>
      <c r="F216" s="53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53"/>
      <c r="C217" s="53"/>
      <c r="D217" s="53"/>
      <c r="E217" s="4"/>
      <c r="F217" s="53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53"/>
      <c r="C218" s="53"/>
      <c r="D218" s="53"/>
      <c r="E218" s="4"/>
      <c r="F218" s="53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53"/>
      <c r="C219" s="53"/>
      <c r="D219" s="53"/>
      <c r="E219" s="4"/>
      <c r="F219" s="53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53"/>
      <c r="C220" s="53"/>
      <c r="D220" s="53"/>
      <c r="E220" s="4"/>
      <c r="F220" s="53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53"/>
      <c r="C221" s="53"/>
      <c r="D221" s="53"/>
      <c r="E221" s="4"/>
      <c r="F221" s="53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53"/>
      <c r="C222" s="53"/>
      <c r="D222" s="53"/>
      <c r="E222" s="4"/>
      <c r="F222" s="53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53"/>
      <c r="C223" s="53"/>
      <c r="D223" s="53"/>
      <c r="E223" s="4"/>
      <c r="F223" s="53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53"/>
      <c r="C224" s="53"/>
      <c r="D224" s="53"/>
      <c r="E224" s="4"/>
      <c r="F224" s="53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53"/>
      <c r="C225" s="53"/>
      <c r="D225" s="53"/>
      <c r="E225" s="4"/>
      <c r="F225" s="53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53"/>
      <c r="C226" s="53"/>
      <c r="D226" s="53"/>
      <c r="E226" s="4"/>
      <c r="F226" s="53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53"/>
      <c r="C227" s="53"/>
      <c r="D227" s="53"/>
      <c r="E227" s="4"/>
      <c r="F227" s="53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53"/>
      <c r="C228" s="53"/>
      <c r="D228" s="53"/>
      <c r="E228" s="4"/>
      <c r="F228" s="53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53"/>
      <c r="C229" s="53"/>
      <c r="D229" s="53"/>
      <c r="E229" s="4"/>
      <c r="F229" s="53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53"/>
      <c r="C230" s="53"/>
      <c r="D230" s="53"/>
      <c r="E230" s="4"/>
      <c r="F230" s="53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53"/>
      <c r="C231" s="53"/>
      <c r="D231" s="53"/>
      <c r="E231" s="4"/>
      <c r="F231" s="53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53"/>
      <c r="C232" s="53"/>
      <c r="D232" s="53"/>
      <c r="E232" s="4"/>
      <c r="F232" s="53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53"/>
      <c r="C233" s="53"/>
      <c r="D233" s="53"/>
      <c r="E233" s="4"/>
      <c r="F233" s="53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53"/>
      <c r="C234" s="53"/>
      <c r="D234" s="53"/>
      <c r="E234" s="4"/>
      <c r="F234" s="53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53"/>
      <c r="C235" s="53"/>
      <c r="D235" s="53"/>
      <c r="E235" s="4"/>
      <c r="F235" s="53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53"/>
      <c r="C236" s="53"/>
      <c r="D236" s="53"/>
      <c r="E236" s="4"/>
      <c r="F236" s="53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53"/>
      <c r="C237" s="53"/>
      <c r="D237" s="53"/>
      <c r="E237" s="4"/>
      <c r="F237" s="53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53"/>
      <c r="C238" s="53"/>
      <c r="D238" s="53"/>
      <c r="E238" s="4"/>
      <c r="F238" s="53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53"/>
      <c r="C239" s="53"/>
      <c r="D239" s="53"/>
      <c r="E239" s="4"/>
      <c r="F239" s="53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53"/>
      <c r="C240" s="53"/>
      <c r="D240" s="53"/>
      <c r="E240" s="4"/>
      <c r="F240" s="53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53"/>
      <c r="C241" s="53"/>
      <c r="D241" s="53"/>
      <c r="E241" s="4"/>
      <c r="F241" s="53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53"/>
      <c r="C242" s="53"/>
      <c r="D242" s="53"/>
      <c r="E242" s="4"/>
      <c r="F242" s="53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53"/>
      <c r="C243" s="53"/>
      <c r="D243" s="53"/>
      <c r="E243" s="4"/>
      <c r="F243" s="53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53"/>
      <c r="C244" s="53"/>
      <c r="D244" s="53"/>
      <c r="E244" s="4"/>
      <c r="F244" s="53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53"/>
      <c r="C245" s="53"/>
      <c r="D245" s="53"/>
      <c r="E245" s="4"/>
      <c r="F245" s="53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53"/>
      <c r="C246" s="53"/>
      <c r="D246" s="53"/>
      <c r="E246" s="4"/>
      <c r="F246" s="53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53"/>
      <c r="C247" s="53"/>
      <c r="D247" s="53"/>
      <c r="E247" s="4"/>
      <c r="F247" s="53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53"/>
      <c r="C248" s="53"/>
      <c r="D248" s="53"/>
      <c r="E248" s="4"/>
      <c r="F248" s="53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53"/>
      <c r="C249" s="53"/>
      <c r="D249" s="53"/>
      <c r="E249" s="4"/>
      <c r="F249" s="53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53"/>
      <c r="C250" s="53"/>
      <c r="D250" s="53"/>
      <c r="E250" s="4"/>
      <c r="F250" s="53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53"/>
      <c r="C251" s="53"/>
      <c r="D251" s="53"/>
      <c r="E251" s="4"/>
      <c r="F251" s="53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53"/>
      <c r="C252" s="53"/>
      <c r="D252" s="53"/>
      <c r="E252" s="4"/>
      <c r="F252" s="53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53"/>
      <c r="C253" s="53"/>
      <c r="D253" s="53"/>
      <c r="E253" s="4"/>
      <c r="F253" s="53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53"/>
      <c r="C254" s="53"/>
      <c r="D254" s="53"/>
      <c r="E254" s="4"/>
      <c r="F254" s="53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53"/>
      <c r="C255" s="53"/>
      <c r="D255" s="53"/>
      <c r="E255" s="4"/>
      <c r="F255" s="53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53"/>
      <c r="C256" s="53"/>
      <c r="D256" s="53"/>
      <c r="E256" s="4"/>
      <c r="F256" s="53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53"/>
      <c r="C257" s="53"/>
      <c r="D257" s="53"/>
      <c r="E257" s="4"/>
      <c r="F257" s="53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53"/>
      <c r="C258" s="53"/>
      <c r="D258" s="53"/>
      <c r="E258" s="4"/>
      <c r="F258" s="53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53"/>
      <c r="C259" s="53"/>
      <c r="D259" s="53"/>
      <c r="E259" s="4"/>
      <c r="F259" s="53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53"/>
      <c r="C260" s="53"/>
      <c r="D260" s="53"/>
      <c r="E260" s="4"/>
      <c r="F260" s="53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53"/>
      <c r="C261" s="53"/>
      <c r="D261" s="53"/>
      <c r="E261" s="4"/>
      <c r="F261" s="53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53"/>
      <c r="C262" s="53"/>
      <c r="D262" s="53"/>
      <c r="E262" s="4"/>
      <c r="F262" s="53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53"/>
      <c r="C263" s="53"/>
      <c r="D263" s="53"/>
      <c r="E263" s="4"/>
      <c r="F263" s="53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53"/>
      <c r="C264" s="53"/>
      <c r="D264" s="53"/>
      <c r="E264" s="4"/>
      <c r="F264" s="53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53"/>
      <c r="C265" s="53"/>
      <c r="D265" s="53"/>
      <c r="E265" s="4"/>
      <c r="F265" s="53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53"/>
      <c r="C266" s="53"/>
      <c r="D266" s="53"/>
      <c r="E266" s="4"/>
      <c r="F266" s="53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53"/>
      <c r="C267" s="53"/>
      <c r="D267" s="53"/>
      <c r="E267" s="4"/>
      <c r="F267" s="53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53"/>
      <c r="C268" s="53"/>
      <c r="D268" s="53"/>
      <c r="E268" s="4"/>
      <c r="F268" s="53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53"/>
      <c r="C269" s="53"/>
      <c r="D269" s="53"/>
      <c r="E269" s="4"/>
      <c r="F269" s="53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53"/>
      <c r="C270" s="53"/>
      <c r="D270" s="53"/>
      <c r="E270" s="4"/>
      <c r="F270" s="53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53"/>
      <c r="C271" s="53"/>
      <c r="D271" s="53"/>
      <c r="E271" s="4"/>
      <c r="F271" s="53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53"/>
      <c r="C272" s="53"/>
      <c r="D272" s="53"/>
      <c r="E272" s="4"/>
      <c r="F272" s="53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53"/>
      <c r="C273" s="53"/>
      <c r="D273" s="53"/>
      <c r="E273" s="4"/>
      <c r="F273" s="53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53"/>
      <c r="C274" s="53"/>
      <c r="D274" s="53"/>
      <c r="E274" s="4"/>
      <c r="F274" s="53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53"/>
      <c r="C275" s="53"/>
      <c r="D275" s="53"/>
      <c r="E275" s="4"/>
      <c r="F275" s="53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53"/>
      <c r="C276" s="53"/>
      <c r="D276" s="53"/>
      <c r="E276" s="4"/>
      <c r="F276" s="53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53"/>
      <c r="C277" s="53"/>
      <c r="D277" s="53"/>
      <c r="E277" s="4"/>
      <c r="F277" s="53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53"/>
      <c r="C278" s="53"/>
      <c r="D278" s="53"/>
      <c r="E278" s="4"/>
      <c r="F278" s="53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53"/>
      <c r="C279" s="53"/>
      <c r="D279" s="53"/>
      <c r="E279" s="4"/>
      <c r="F279" s="53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53"/>
      <c r="C280" s="53"/>
      <c r="D280" s="53"/>
      <c r="E280" s="4"/>
      <c r="F280" s="53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53"/>
      <c r="C281" s="53"/>
      <c r="D281" s="53"/>
      <c r="E281" s="4"/>
      <c r="F281" s="53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53"/>
      <c r="C282" s="53"/>
      <c r="D282" s="53"/>
      <c r="E282" s="4"/>
      <c r="F282" s="53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53"/>
      <c r="C283" s="53"/>
      <c r="D283" s="53"/>
      <c r="E283" s="4"/>
      <c r="F283" s="53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53"/>
      <c r="C284" s="53"/>
      <c r="D284" s="53"/>
      <c r="E284" s="4"/>
      <c r="F284" s="53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53"/>
      <c r="C285" s="53"/>
      <c r="D285" s="53"/>
      <c r="E285" s="4"/>
      <c r="F285" s="53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53"/>
      <c r="C286" s="53"/>
      <c r="D286" s="53"/>
      <c r="E286" s="4"/>
      <c r="F286" s="53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53"/>
      <c r="C287" s="53"/>
      <c r="D287" s="53"/>
      <c r="E287" s="4"/>
      <c r="F287" s="53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53"/>
      <c r="C288" s="53"/>
      <c r="D288" s="53"/>
      <c r="E288" s="4"/>
      <c r="F288" s="53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53"/>
      <c r="C289" s="53"/>
      <c r="D289" s="53"/>
      <c r="E289" s="4"/>
      <c r="F289" s="53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53"/>
      <c r="C290" s="53"/>
      <c r="D290" s="53"/>
      <c r="E290" s="4"/>
      <c r="F290" s="53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53"/>
      <c r="C291" s="53"/>
      <c r="D291" s="53"/>
      <c r="E291" s="4"/>
      <c r="F291" s="53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53"/>
      <c r="C292" s="53"/>
      <c r="D292" s="53"/>
      <c r="E292" s="4"/>
      <c r="F292" s="53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53"/>
      <c r="C293" s="53"/>
      <c r="D293" s="53"/>
      <c r="E293" s="4"/>
      <c r="F293" s="53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53"/>
      <c r="C294" s="53"/>
      <c r="D294" s="53"/>
      <c r="E294" s="4"/>
      <c r="F294" s="53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53"/>
      <c r="C295" s="53"/>
      <c r="D295" s="53"/>
      <c r="E295" s="4"/>
      <c r="F295" s="53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53"/>
      <c r="C296" s="53"/>
      <c r="D296" s="53"/>
      <c r="E296" s="4"/>
      <c r="F296" s="53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53"/>
      <c r="C297" s="53"/>
      <c r="D297" s="53"/>
      <c r="E297" s="4"/>
      <c r="F297" s="53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53"/>
      <c r="C298" s="53"/>
      <c r="D298" s="53"/>
      <c r="E298" s="4"/>
      <c r="F298" s="53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53"/>
      <c r="C299" s="53"/>
      <c r="D299" s="53"/>
      <c r="E299" s="4"/>
      <c r="F299" s="53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53"/>
      <c r="C300" s="53"/>
      <c r="D300" s="53"/>
      <c r="E300" s="4"/>
      <c r="F300" s="53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53"/>
      <c r="C301" s="53"/>
      <c r="D301" s="53"/>
      <c r="E301" s="4"/>
      <c r="F301" s="53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53"/>
      <c r="C302" s="53"/>
      <c r="D302" s="53"/>
      <c r="E302" s="4"/>
      <c r="F302" s="53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53"/>
      <c r="C303" s="53"/>
      <c r="D303" s="53"/>
      <c r="E303" s="4"/>
      <c r="F303" s="53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53"/>
      <c r="C304" s="53"/>
      <c r="D304" s="53"/>
      <c r="E304" s="4"/>
      <c r="F304" s="53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53"/>
      <c r="C305" s="53"/>
      <c r="D305" s="53"/>
      <c r="E305" s="4"/>
      <c r="F305" s="53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53"/>
      <c r="C306" s="53"/>
      <c r="D306" s="53"/>
      <c r="E306" s="4"/>
      <c r="F306" s="53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53"/>
      <c r="C307" s="53"/>
      <c r="D307" s="53"/>
      <c r="E307" s="4"/>
      <c r="F307" s="53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53"/>
      <c r="C308" s="53"/>
      <c r="D308" s="53"/>
      <c r="E308" s="4"/>
      <c r="F308" s="53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53"/>
      <c r="C309" s="53"/>
      <c r="D309" s="53"/>
      <c r="E309" s="4"/>
      <c r="F309" s="53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53"/>
      <c r="C310" s="53"/>
      <c r="D310" s="53"/>
      <c r="E310" s="4"/>
      <c r="F310" s="53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53"/>
      <c r="C311" s="53"/>
      <c r="D311" s="53"/>
      <c r="E311" s="4"/>
      <c r="F311" s="53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53"/>
      <c r="C312" s="53"/>
      <c r="D312" s="53"/>
      <c r="E312" s="4"/>
      <c r="F312" s="53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53"/>
      <c r="C313" s="53"/>
      <c r="D313" s="53"/>
      <c r="E313" s="4"/>
      <c r="F313" s="53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53"/>
      <c r="C314" s="53"/>
      <c r="D314" s="53"/>
      <c r="E314" s="4"/>
      <c r="F314" s="53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53"/>
      <c r="C315" s="53"/>
      <c r="D315" s="53"/>
      <c r="E315" s="4"/>
      <c r="F315" s="53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53"/>
      <c r="C316" s="53"/>
      <c r="D316" s="53"/>
      <c r="E316" s="4"/>
      <c r="F316" s="53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53"/>
      <c r="C317" s="53"/>
      <c r="D317" s="53"/>
      <c r="E317" s="4"/>
      <c r="F317" s="53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53"/>
      <c r="C318" s="53"/>
      <c r="D318" s="53"/>
      <c r="E318" s="4"/>
      <c r="F318" s="53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53"/>
      <c r="C319" s="53"/>
      <c r="D319" s="53"/>
      <c r="E319" s="4"/>
      <c r="F319" s="53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53"/>
      <c r="C320" s="53"/>
      <c r="D320" s="53"/>
      <c r="E320" s="4"/>
      <c r="F320" s="53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53"/>
      <c r="C321" s="53"/>
      <c r="D321" s="53"/>
      <c r="E321" s="4"/>
      <c r="F321" s="53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53"/>
      <c r="C322" s="53"/>
      <c r="D322" s="53"/>
      <c r="E322" s="4"/>
      <c r="F322" s="53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53"/>
      <c r="C323" s="53"/>
      <c r="D323" s="53"/>
      <c r="E323" s="4"/>
      <c r="F323" s="53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53"/>
      <c r="C324" s="53"/>
      <c r="D324" s="53"/>
      <c r="E324" s="4"/>
      <c r="F324" s="53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53"/>
      <c r="C325" s="53"/>
      <c r="D325" s="53"/>
      <c r="E325" s="4"/>
      <c r="F325" s="53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53"/>
      <c r="C326" s="53"/>
      <c r="D326" s="53"/>
      <c r="E326" s="4"/>
      <c r="F326" s="53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53"/>
      <c r="C327" s="53"/>
      <c r="D327" s="53"/>
      <c r="E327" s="4"/>
      <c r="F327" s="53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53"/>
      <c r="C328" s="53"/>
      <c r="D328" s="53"/>
      <c r="E328" s="4"/>
      <c r="F328" s="53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53"/>
      <c r="C329" s="53"/>
      <c r="D329" s="53"/>
      <c r="E329" s="4"/>
      <c r="F329" s="53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53"/>
      <c r="C330" s="53"/>
      <c r="D330" s="53"/>
      <c r="E330" s="4"/>
      <c r="F330" s="53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53"/>
      <c r="C331" s="53"/>
      <c r="D331" s="53"/>
      <c r="E331" s="4"/>
      <c r="F331" s="53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53"/>
      <c r="C332" s="53"/>
      <c r="D332" s="53"/>
      <c r="E332" s="4"/>
      <c r="F332" s="53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53"/>
      <c r="C333" s="53"/>
      <c r="D333" s="53"/>
      <c r="E333" s="4"/>
      <c r="F333" s="53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53"/>
      <c r="C334" s="53"/>
      <c r="D334" s="53"/>
      <c r="E334" s="4"/>
      <c r="F334" s="53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53"/>
      <c r="C335" s="53"/>
      <c r="D335" s="53"/>
      <c r="E335" s="4"/>
      <c r="F335" s="53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53"/>
      <c r="C336" s="53"/>
      <c r="D336" s="53"/>
      <c r="E336" s="4"/>
      <c r="F336" s="53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53"/>
      <c r="C337" s="53"/>
      <c r="D337" s="53"/>
      <c r="E337" s="4"/>
      <c r="F337" s="53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53"/>
      <c r="C338" s="53"/>
      <c r="D338" s="53"/>
      <c r="E338" s="4"/>
      <c r="F338" s="53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53"/>
      <c r="C339" s="53"/>
      <c r="D339" s="53"/>
      <c r="E339" s="4"/>
      <c r="F339" s="53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53"/>
      <c r="C340" s="53"/>
      <c r="D340" s="53"/>
      <c r="E340" s="4"/>
      <c r="F340" s="53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53"/>
      <c r="C341" s="53"/>
      <c r="D341" s="53"/>
      <c r="E341" s="4"/>
      <c r="F341" s="53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53"/>
      <c r="C342" s="53"/>
      <c r="D342" s="53"/>
      <c r="E342" s="4"/>
      <c r="F342" s="53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53"/>
      <c r="C343" s="53"/>
      <c r="D343" s="53"/>
      <c r="E343" s="4"/>
      <c r="F343" s="53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53"/>
      <c r="C344" s="53"/>
      <c r="D344" s="53"/>
      <c r="E344" s="4"/>
      <c r="F344" s="53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53"/>
      <c r="C345" s="53"/>
      <c r="D345" s="53"/>
      <c r="E345" s="4"/>
      <c r="F345" s="53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53"/>
      <c r="C346" s="53"/>
      <c r="D346" s="53"/>
      <c r="E346" s="4"/>
      <c r="F346" s="53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53"/>
      <c r="C347" s="53"/>
      <c r="D347" s="53"/>
      <c r="E347" s="4"/>
      <c r="F347" s="53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53"/>
      <c r="C348" s="53"/>
      <c r="D348" s="53"/>
      <c r="E348" s="4"/>
      <c r="F348" s="53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53"/>
      <c r="C349" s="53"/>
      <c r="D349" s="53"/>
      <c r="E349" s="4"/>
      <c r="F349" s="53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53"/>
      <c r="C350" s="53"/>
      <c r="D350" s="53"/>
      <c r="E350" s="4"/>
      <c r="F350" s="53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53"/>
      <c r="C351" s="53"/>
      <c r="D351" s="53"/>
      <c r="E351" s="4"/>
      <c r="F351" s="53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53"/>
      <c r="C352" s="53"/>
      <c r="D352" s="53"/>
      <c r="E352" s="4"/>
      <c r="F352" s="53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53"/>
      <c r="C353" s="53"/>
      <c r="D353" s="53"/>
      <c r="E353" s="4"/>
      <c r="F353" s="53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53"/>
      <c r="C354" s="53"/>
      <c r="D354" s="53"/>
      <c r="E354" s="4"/>
      <c r="F354" s="53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53"/>
      <c r="C355" s="53"/>
      <c r="D355" s="53"/>
      <c r="E355" s="4"/>
      <c r="F355" s="53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53"/>
      <c r="C356" s="53"/>
      <c r="D356" s="53"/>
      <c r="E356" s="4"/>
      <c r="F356" s="53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53"/>
      <c r="C357" s="53"/>
      <c r="D357" s="53"/>
      <c r="E357" s="4"/>
      <c r="F357" s="53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53"/>
      <c r="C358" s="53"/>
      <c r="D358" s="53"/>
      <c r="E358" s="4"/>
      <c r="F358" s="53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53"/>
      <c r="C359" s="53"/>
      <c r="D359" s="53"/>
      <c r="E359" s="4"/>
      <c r="F359" s="53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53"/>
      <c r="C360" s="53"/>
      <c r="D360" s="53"/>
      <c r="E360" s="4"/>
      <c r="F360" s="53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53"/>
      <c r="C361" s="53"/>
      <c r="D361" s="53"/>
      <c r="E361" s="4"/>
      <c r="F361" s="53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53"/>
      <c r="C362" s="53"/>
      <c r="D362" s="53"/>
      <c r="E362" s="4"/>
      <c r="F362" s="53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53"/>
      <c r="C363" s="53"/>
      <c r="D363" s="53"/>
      <c r="E363" s="4"/>
      <c r="F363" s="53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53"/>
      <c r="C364" s="53"/>
      <c r="D364" s="53"/>
      <c r="E364" s="4"/>
      <c r="F364" s="53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53"/>
      <c r="C365" s="53"/>
      <c r="D365" s="53"/>
      <c r="E365" s="4"/>
      <c r="F365" s="53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53"/>
      <c r="C366" s="53"/>
      <c r="D366" s="53"/>
      <c r="E366" s="4"/>
      <c r="F366" s="53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53"/>
      <c r="C367" s="53"/>
      <c r="D367" s="53"/>
      <c r="E367" s="4"/>
      <c r="F367" s="53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53"/>
      <c r="C368" s="53"/>
      <c r="D368" s="53"/>
      <c r="E368" s="4"/>
      <c r="F368" s="53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53"/>
      <c r="C369" s="53"/>
      <c r="D369" s="53"/>
      <c r="E369" s="4"/>
      <c r="F369" s="53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53"/>
      <c r="C370" s="53"/>
      <c r="D370" s="53"/>
      <c r="E370" s="4"/>
      <c r="F370" s="53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53"/>
      <c r="C371" s="53"/>
      <c r="D371" s="53"/>
      <c r="E371" s="4"/>
      <c r="F371" s="53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53"/>
      <c r="C372" s="53"/>
      <c r="D372" s="53"/>
      <c r="E372" s="4"/>
      <c r="F372" s="53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53"/>
      <c r="C373" s="53"/>
      <c r="D373" s="53"/>
      <c r="E373" s="4"/>
      <c r="F373" s="53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53"/>
      <c r="C374" s="53"/>
      <c r="D374" s="53"/>
      <c r="E374" s="4"/>
      <c r="F374" s="53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53"/>
      <c r="C375" s="53"/>
      <c r="D375" s="53"/>
      <c r="E375" s="4"/>
      <c r="F375" s="53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53"/>
      <c r="C376" s="53"/>
      <c r="D376" s="53"/>
      <c r="E376" s="4"/>
      <c r="F376" s="53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53"/>
      <c r="C377" s="53"/>
      <c r="D377" s="53"/>
      <c r="E377" s="4"/>
      <c r="F377" s="53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53"/>
      <c r="C378" s="53"/>
      <c r="D378" s="53"/>
      <c r="E378" s="4"/>
      <c r="F378" s="53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53"/>
      <c r="C379" s="53"/>
      <c r="D379" s="53"/>
      <c r="E379" s="4"/>
      <c r="F379" s="53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53"/>
      <c r="C380" s="53"/>
      <c r="D380" s="53"/>
      <c r="E380" s="4"/>
      <c r="F380" s="53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53"/>
      <c r="C381" s="53"/>
      <c r="D381" s="53"/>
      <c r="E381" s="4"/>
      <c r="F381" s="53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53"/>
      <c r="C382" s="53"/>
      <c r="D382" s="53"/>
      <c r="E382" s="4"/>
      <c r="F382" s="53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53"/>
      <c r="C383" s="53"/>
      <c r="D383" s="53"/>
      <c r="E383" s="4"/>
      <c r="F383" s="53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53"/>
      <c r="C384" s="53"/>
      <c r="D384" s="53"/>
      <c r="E384" s="4"/>
      <c r="F384" s="53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53"/>
      <c r="C385" s="53"/>
      <c r="D385" s="53"/>
      <c r="E385" s="4"/>
      <c r="F385" s="53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53"/>
      <c r="C386" s="53"/>
      <c r="D386" s="53"/>
      <c r="E386" s="4"/>
      <c r="F386" s="53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53"/>
      <c r="C387" s="53"/>
      <c r="D387" s="53"/>
      <c r="E387" s="4"/>
      <c r="F387" s="53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53"/>
      <c r="C388" s="53"/>
      <c r="D388" s="53"/>
      <c r="E388" s="4"/>
      <c r="F388" s="53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53"/>
      <c r="C389" s="53"/>
      <c r="D389" s="53"/>
      <c r="E389" s="4"/>
      <c r="F389" s="53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53"/>
      <c r="C390" s="53"/>
      <c r="D390" s="53"/>
      <c r="E390" s="4"/>
      <c r="F390" s="53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53"/>
      <c r="C391" s="53"/>
      <c r="D391" s="53"/>
      <c r="E391" s="4"/>
      <c r="F391" s="53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53"/>
      <c r="C392" s="53"/>
      <c r="D392" s="53"/>
      <c r="E392" s="4"/>
      <c r="F392" s="53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53"/>
      <c r="C393" s="53"/>
      <c r="D393" s="53"/>
      <c r="E393" s="4"/>
      <c r="F393" s="53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53"/>
      <c r="C394" s="53"/>
      <c r="D394" s="53"/>
      <c r="E394" s="4"/>
      <c r="F394" s="53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53"/>
      <c r="C395" s="53"/>
      <c r="D395" s="53"/>
      <c r="E395" s="4"/>
      <c r="F395" s="53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53"/>
      <c r="C396" s="53"/>
      <c r="D396" s="53"/>
      <c r="E396" s="4"/>
      <c r="F396" s="53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53"/>
      <c r="C397" s="53"/>
      <c r="D397" s="53"/>
      <c r="E397" s="4"/>
      <c r="F397" s="53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53"/>
      <c r="C398" s="53"/>
      <c r="D398" s="53"/>
      <c r="E398" s="4"/>
      <c r="F398" s="53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53"/>
      <c r="C399" s="53"/>
      <c r="D399" s="53"/>
      <c r="E399" s="4"/>
      <c r="F399" s="53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53"/>
      <c r="C400" s="53"/>
      <c r="D400" s="53"/>
      <c r="E400" s="4"/>
      <c r="F400" s="53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53"/>
      <c r="C401" s="53"/>
      <c r="D401" s="53"/>
      <c r="E401" s="4"/>
      <c r="F401" s="53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53"/>
      <c r="C402" s="53"/>
      <c r="D402" s="53"/>
      <c r="E402" s="4"/>
      <c r="F402" s="53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53"/>
      <c r="C403" s="53"/>
      <c r="D403" s="53"/>
      <c r="E403" s="4"/>
      <c r="F403" s="53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53"/>
      <c r="C404" s="53"/>
      <c r="D404" s="53"/>
      <c r="E404" s="4"/>
      <c r="F404" s="53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53"/>
      <c r="C405" s="53"/>
      <c r="D405" s="53"/>
      <c r="E405" s="4"/>
      <c r="F405" s="53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53"/>
      <c r="C406" s="53"/>
      <c r="D406" s="53"/>
      <c r="E406" s="4"/>
      <c r="F406" s="53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53"/>
      <c r="C407" s="53"/>
      <c r="D407" s="53"/>
      <c r="E407" s="4"/>
      <c r="F407" s="53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53"/>
      <c r="C408" s="53"/>
      <c r="D408" s="53"/>
      <c r="E408" s="4"/>
      <c r="F408" s="53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53"/>
      <c r="C409" s="53"/>
      <c r="D409" s="53"/>
      <c r="E409" s="4"/>
      <c r="F409" s="53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53"/>
      <c r="C410" s="53"/>
      <c r="D410" s="53"/>
      <c r="E410" s="4"/>
      <c r="F410" s="53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53"/>
      <c r="C411" s="53"/>
      <c r="D411" s="53"/>
      <c r="E411" s="4"/>
      <c r="F411" s="53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53"/>
      <c r="C412" s="53"/>
      <c r="D412" s="53"/>
      <c r="E412" s="4"/>
      <c r="F412" s="53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53"/>
      <c r="C413" s="53"/>
      <c r="D413" s="53"/>
      <c r="E413" s="4"/>
      <c r="F413" s="53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53"/>
      <c r="C414" s="53"/>
      <c r="D414" s="53"/>
      <c r="E414" s="4"/>
      <c r="F414" s="53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53"/>
      <c r="C415" s="53"/>
      <c r="D415" s="53"/>
      <c r="E415" s="4"/>
      <c r="F415" s="53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53"/>
      <c r="C416" s="53"/>
      <c r="D416" s="53"/>
      <c r="E416" s="4"/>
      <c r="F416" s="53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53"/>
      <c r="C417" s="53"/>
      <c r="D417" s="53"/>
      <c r="E417" s="4"/>
      <c r="F417" s="53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53"/>
      <c r="C418" s="53"/>
      <c r="D418" s="53"/>
      <c r="E418" s="4"/>
      <c r="F418" s="53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53"/>
      <c r="C419" s="53"/>
      <c r="D419" s="53"/>
      <c r="E419" s="4"/>
      <c r="F419" s="53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53"/>
      <c r="C420" s="53"/>
      <c r="D420" s="53"/>
      <c r="E420" s="4"/>
      <c r="F420" s="53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53"/>
      <c r="C421" s="53"/>
      <c r="D421" s="53"/>
      <c r="E421" s="4"/>
      <c r="F421" s="53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53"/>
      <c r="C422" s="53"/>
      <c r="D422" s="53"/>
      <c r="E422" s="4"/>
      <c r="F422" s="53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53"/>
      <c r="C423" s="53"/>
      <c r="D423" s="53"/>
      <c r="E423" s="4"/>
      <c r="F423" s="53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53"/>
      <c r="C424" s="53"/>
      <c r="D424" s="53"/>
      <c r="E424" s="4"/>
      <c r="F424" s="53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53"/>
      <c r="C425" s="53"/>
      <c r="D425" s="53"/>
      <c r="E425" s="4"/>
      <c r="F425" s="53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53"/>
      <c r="C426" s="53"/>
      <c r="D426" s="53"/>
      <c r="E426" s="4"/>
      <c r="F426" s="53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53"/>
      <c r="C427" s="53"/>
      <c r="D427" s="53"/>
      <c r="E427" s="4"/>
      <c r="F427" s="53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53"/>
      <c r="C428" s="53"/>
      <c r="D428" s="53"/>
      <c r="E428" s="4"/>
      <c r="F428" s="53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53"/>
      <c r="C429" s="53"/>
      <c r="D429" s="53"/>
      <c r="E429" s="4"/>
      <c r="F429" s="53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53"/>
      <c r="C430" s="53"/>
      <c r="D430" s="53"/>
      <c r="E430" s="4"/>
      <c r="F430" s="53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53"/>
      <c r="C431" s="53"/>
      <c r="D431" s="53"/>
      <c r="E431" s="4"/>
      <c r="F431" s="53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53"/>
      <c r="C432" s="53"/>
      <c r="D432" s="53"/>
      <c r="E432" s="4"/>
      <c r="F432" s="53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53"/>
      <c r="C433" s="53"/>
      <c r="D433" s="53"/>
      <c r="E433" s="4"/>
      <c r="F433" s="53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53"/>
      <c r="C434" s="53"/>
      <c r="D434" s="53"/>
      <c r="E434" s="4"/>
      <c r="F434" s="53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53"/>
      <c r="C435" s="53"/>
      <c r="D435" s="53"/>
      <c r="E435" s="4"/>
      <c r="F435" s="53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53"/>
      <c r="C436" s="53"/>
      <c r="D436" s="53"/>
      <c r="E436" s="4"/>
      <c r="F436" s="53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53"/>
      <c r="C437" s="53"/>
      <c r="D437" s="53"/>
      <c r="E437" s="4"/>
      <c r="F437" s="53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53"/>
      <c r="C438" s="53"/>
      <c r="D438" s="53"/>
      <c r="E438" s="4"/>
      <c r="F438" s="53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53"/>
      <c r="C439" s="53"/>
      <c r="D439" s="53"/>
      <c r="E439" s="4"/>
      <c r="F439" s="53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53"/>
      <c r="C440" s="53"/>
      <c r="D440" s="53"/>
      <c r="E440" s="4"/>
      <c r="F440" s="53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53"/>
      <c r="C441" s="53"/>
      <c r="D441" s="53"/>
      <c r="E441" s="4"/>
      <c r="F441" s="53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53"/>
      <c r="C442" s="53"/>
      <c r="D442" s="53"/>
      <c r="E442" s="4"/>
      <c r="F442" s="53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53"/>
      <c r="C443" s="53"/>
      <c r="D443" s="53"/>
      <c r="E443" s="4"/>
      <c r="F443" s="53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53"/>
      <c r="C444" s="53"/>
      <c r="D444" s="53"/>
      <c r="E444" s="4"/>
      <c r="F444" s="53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53"/>
      <c r="C445" s="53"/>
      <c r="D445" s="53"/>
      <c r="E445" s="4"/>
      <c r="F445" s="53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53"/>
      <c r="C446" s="53"/>
      <c r="D446" s="53"/>
      <c r="E446" s="4"/>
      <c r="F446" s="53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53"/>
      <c r="C447" s="53"/>
      <c r="D447" s="53"/>
      <c r="E447" s="4"/>
      <c r="F447" s="53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53"/>
      <c r="C448" s="53"/>
      <c r="D448" s="53"/>
      <c r="E448" s="4"/>
      <c r="F448" s="53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53"/>
      <c r="C449" s="53"/>
      <c r="D449" s="53"/>
      <c r="E449" s="4"/>
      <c r="F449" s="53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53"/>
      <c r="C450" s="53"/>
      <c r="D450" s="53"/>
      <c r="E450" s="4"/>
      <c r="F450" s="53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53"/>
      <c r="C451" s="53"/>
      <c r="D451" s="53"/>
      <c r="E451" s="4"/>
      <c r="F451" s="53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53"/>
      <c r="C452" s="53"/>
      <c r="D452" s="53"/>
      <c r="E452" s="4"/>
      <c r="F452" s="53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53"/>
      <c r="C453" s="53"/>
      <c r="D453" s="53"/>
      <c r="E453" s="4"/>
      <c r="F453" s="53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53"/>
      <c r="C454" s="53"/>
      <c r="D454" s="53"/>
      <c r="E454" s="4"/>
      <c r="F454" s="53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53"/>
      <c r="C455" s="53"/>
      <c r="D455" s="53"/>
      <c r="E455" s="4"/>
      <c r="F455" s="53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53"/>
      <c r="C456" s="53"/>
      <c r="D456" s="53"/>
      <c r="E456" s="4"/>
      <c r="F456" s="53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53"/>
      <c r="C457" s="53"/>
      <c r="D457" s="53"/>
      <c r="E457" s="4"/>
      <c r="F457" s="53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53"/>
      <c r="C458" s="53"/>
      <c r="D458" s="53"/>
      <c r="E458" s="4"/>
      <c r="F458" s="53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53"/>
      <c r="C459" s="53"/>
      <c r="D459" s="53"/>
      <c r="E459" s="4"/>
      <c r="F459" s="53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53"/>
      <c r="C460" s="53"/>
      <c r="D460" s="53"/>
      <c r="E460" s="4"/>
      <c r="F460" s="53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53"/>
      <c r="C461" s="53"/>
      <c r="D461" s="53"/>
      <c r="E461" s="4"/>
      <c r="F461" s="53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53"/>
      <c r="C462" s="53"/>
      <c r="D462" s="53"/>
      <c r="E462" s="4"/>
      <c r="F462" s="53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53"/>
      <c r="C463" s="53"/>
      <c r="D463" s="53"/>
      <c r="E463" s="4"/>
      <c r="F463" s="53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53"/>
      <c r="C464" s="53"/>
      <c r="D464" s="53"/>
      <c r="E464" s="4"/>
      <c r="F464" s="53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53"/>
      <c r="C465" s="53"/>
      <c r="D465" s="53"/>
      <c r="E465" s="4"/>
      <c r="F465" s="53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53"/>
      <c r="C466" s="53"/>
      <c r="D466" s="53"/>
      <c r="E466" s="4"/>
      <c r="F466" s="53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53"/>
      <c r="C467" s="53"/>
      <c r="D467" s="53"/>
      <c r="E467" s="4"/>
      <c r="F467" s="53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53"/>
      <c r="C468" s="53"/>
      <c r="D468" s="53"/>
      <c r="E468" s="4"/>
      <c r="F468" s="53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53"/>
      <c r="C469" s="53"/>
      <c r="D469" s="53"/>
      <c r="E469" s="4"/>
      <c r="F469" s="53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53"/>
      <c r="C470" s="53"/>
      <c r="D470" s="53"/>
      <c r="E470" s="4"/>
      <c r="F470" s="53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53"/>
      <c r="C471" s="53"/>
      <c r="D471" s="53"/>
      <c r="E471" s="4"/>
      <c r="F471" s="53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53"/>
      <c r="C472" s="53"/>
      <c r="D472" s="53"/>
      <c r="E472" s="4"/>
      <c r="F472" s="53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53"/>
      <c r="C473" s="53"/>
      <c r="D473" s="53"/>
      <c r="E473" s="4"/>
      <c r="F473" s="53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53"/>
      <c r="C474" s="53"/>
      <c r="D474" s="53"/>
      <c r="E474" s="4"/>
      <c r="F474" s="53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53"/>
      <c r="C475" s="53"/>
      <c r="D475" s="53"/>
      <c r="E475" s="4"/>
      <c r="F475" s="53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53"/>
      <c r="C476" s="53"/>
      <c r="D476" s="53"/>
      <c r="E476" s="4"/>
      <c r="F476" s="53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53"/>
      <c r="C477" s="53"/>
      <c r="D477" s="53"/>
      <c r="E477" s="4"/>
      <c r="F477" s="53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53"/>
      <c r="C478" s="53"/>
      <c r="D478" s="53"/>
      <c r="E478" s="4"/>
      <c r="F478" s="53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53"/>
      <c r="C479" s="53"/>
      <c r="D479" s="53"/>
      <c r="E479" s="4"/>
      <c r="F479" s="53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53"/>
      <c r="C480" s="53"/>
      <c r="D480" s="53"/>
      <c r="E480" s="4"/>
      <c r="F480" s="53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53"/>
      <c r="C481" s="53"/>
      <c r="D481" s="53"/>
      <c r="E481" s="4"/>
      <c r="F481" s="53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53"/>
      <c r="C482" s="53"/>
      <c r="D482" s="53"/>
      <c r="E482" s="4"/>
      <c r="F482" s="53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53"/>
      <c r="C483" s="53"/>
      <c r="D483" s="53"/>
      <c r="E483" s="4"/>
      <c r="F483" s="53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53"/>
      <c r="C484" s="53"/>
      <c r="D484" s="53"/>
      <c r="E484" s="4"/>
      <c r="F484" s="53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53"/>
      <c r="C485" s="53"/>
      <c r="D485" s="53"/>
      <c r="E485" s="4"/>
      <c r="F485" s="53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53"/>
      <c r="C486" s="53"/>
      <c r="D486" s="53"/>
      <c r="E486" s="4"/>
      <c r="F486" s="53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53"/>
      <c r="C487" s="53"/>
      <c r="D487" s="53"/>
      <c r="E487" s="4"/>
      <c r="F487" s="53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53"/>
      <c r="C488" s="53"/>
      <c r="D488" s="53"/>
      <c r="E488" s="4"/>
      <c r="F488" s="53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53"/>
      <c r="C489" s="53"/>
      <c r="D489" s="53"/>
      <c r="E489" s="4"/>
      <c r="F489" s="53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53"/>
      <c r="C490" s="53"/>
      <c r="D490" s="53"/>
      <c r="E490" s="4"/>
      <c r="F490" s="53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53"/>
      <c r="C491" s="53"/>
      <c r="D491" s="53"/>
      <c r="E491" s="4"/>
      <c r="F491" s="53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53"/>
      <c r="C492" s="53"/>
      <c r="D492" s="53"/>
      <c r="E492" s="4"/>
      <c r="F492" s="53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53"/>
      <c r="C493" s="53"/>
      <c r="D493" s="53"/>
      <c r="E493" s="4"/>
      <c r="F493" s="53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53"/>
      <c r="C494" s="53"/>
      <c r="D494" s="53"/>
      <c r="E494" s="4"/>
      <c r="F494" s="53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53"/>
      <c r="C495" s="53"/>
      <c r="D495" s="53"/>
      <c r="E495" s="4"/>
      <c r="F495" s="53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53"/>
      <c r="C496" s="53"/>
      <c r="D496" s="53"/>
      <c r="E496" s="4"/>
      <c r="F496" s="53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53"/>
      <c r="C497" s="53"/>
      <c r="D497" s="53"/>
      <c r="E497" s="4"/>
      <c r="F497" s="53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53"/>
      <c r="C498" s="53"/>
      <c r="D498" s="53"/>
      <c r="E498" s="4"/>
      <c r="F498" s="53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53"/>
      <c r="C499" s="53"/>
      <c r="D499" s="53"/>
      <c r="E499" s="4"/>
      <c r="F499" s="53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53"/>
      <c r="C500" s="53"/>
      <c r="D500" s="53"/>
      <c r="E500" s="4"/>
      <c r="F500" s="53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53"/>
      <c r="C501" s="53"/>
      <c r="D501" s="53"/>
      <c r="E501" s="4"/>
      <c r="F501" s="53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53"/>
      <c r="C502" s="53"/>
      <c r="D502" s="53"/>
      <c r="E502" s="4"/>
      <c r="F502" s="53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53"/>
      <c r="C503" s="53"/>
      <c r="D503" s="53"/>
      <c r="E503" s="4"/>
      <c r="F503" s="53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53"/>
      <c r="C504" s="53"/>
      <c r="D504" s="53"/>
      <c r="E504" s="4"/>
      <c r="F504" s="53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53"/>
      <c r="C505" s="53"/>
      <c r="D505" s="53"/>
      <c r="E505" s="4"/>
      <c r="F505" s="53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53"/>
      <c r="C506" s="53"/>
      <c r="D506" s="53"/>
      <c r="E506" s="4"/>
      <c r="F506" s="53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53"/>
      <c r="C507" s="53"/>
      <c r="D507" s="53"/>
      <c r="E507" s="4"/>
      <c r="F507" s="53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53"/>
      <c r="C508" s="53"/>
      <c r="D508" s="53"/>
      <c r="E508" s="4"/>
      <c r="F508" s="53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53"/>
      <c r="C509" s="53"/>
      <c r="D509" s="53"/>
      <c r="E509" s="4"/>
      <c r="F509" s="53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53"/>
      <c r="C510" s="53"/>
      <c r="D510" s="53"/>
      <c r="E510" s="4"/>
      <c r="F510" s="53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53"/>
      <c r="C511" s="53"/>
      <c r="D511" s="53"/>
      <c r="E511" s="4"/>
      <c r="F511" s="53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53"/>
      <c r="C512" s="53"/>
      <c r="D512" s="53"/>
      <c r="E512" s="4"/>
      <c r="F512" s="53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53"/>
      <c r="C513" s="53"/>
      <c r="D513" s="53"/>
      <c r="E513" s="4"/>
      <c r="F513" s="53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53"/>
      <c r="C514" s="53"/>
      <c r="D514" s="53"/>
      <c r="E514" s="4"/>
      <c r="F514" s="53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53"/>
      <c r="C515" s="53"/>
      <c r="D515" s="53"/>
      <c r="E515" s="4"/>
      <c r="F515" s="53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53"/>
      <c r="C516" s="53"/>
      <c r="D516" s="53"/>
      <c r="E516" s="4"/>
      <c r="F516" s="53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53"/>
      <c r="C517" s="53"/>
      <c r="D517" s="53"/>
      <c r="E517" s="4"/>
      <c r="F517" s="53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53"/>
      <c r="C518" s="53"/>
      <c r="D518" s="53"/>
      <c r="E518" s="4"/>
      <c r="F518" s="53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53"/>
      <c r="C519" s="53"/>
      <c r="D519" s="53"/>
      <c r="E519" s="4"/>
      <c r="F519" s="53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53"/>
      <c r="C520" s="53"/>
      <c r="D520" s="53"/>
      <c r="E520" s="4"/>
      <c r="F520" s="53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53"/>
      <c r="C521" s="53"/>
      <c r="D521" s="53"/>
      <c r="E521" s="4"/>
      <c r="F521" s="53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53"/>
      <c r="C522" s="53"/>
      <c r="D522" s="53"/>
      <c r="E522" s="4"/>
      <c r="F522" s="53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53"/>
      <c r="C523" s="53"/>
      <c r="D523" s="53"/>
      <c r="E523" s="4"/>
      <c r="F523" s="53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53"/>
      <c r="C524" s="53"/>
      <c r="D524" s="53"/>
      <c r="E524" s="4"/>
      <c r="F524" s="53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53"/>
      <c r="C525" s="53"/>
      <c r="D525" s="53"/>
      <c r="E525" s="4"/>
      <c r="F525" s="53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53"/>
      <c r="C526" s="53"/>
      <c r="D526" s="53"/>
      <c r="E526" s="4"/>
      <c r="F526" s="53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53"/>
      <c r="C527" s="53"/>
      <c r="D527" s="53"/>
      <c r="E527" s="4"/>
      <c r="F527" s="53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53"/>
      <c r="C528" s="53"/>
      <c r="D528" s="53"/>
      <c r="E528" s="4"/>
      <c r="F528" s="53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53"/>
      <c r="C529" s="53"/>
      <c r="D529" s="53"/>
      <c r="E529" s="4"/>
      <c r="F529" s="53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53"/>
      <c r="C530" s="53"/>
      <c r="D530" s="53"/>
      <c r="E530" s="4"/>
      <c r="F530" s="53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53"/>
      <c r="C531" s="53"/>
      <c r="D531" s="53"/>
      <c r="E531" s="4"/>
      <c r="F531" s="53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53"/>
      <c r="C532" s="53"/>
      <c r="D532" s="53"/>
      <c r="E532" s="4"/>
      <c r="F532" s="53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53"/>
      <c r="C533" s="53"/>
      <c r="D533" s="53"/>
      <c r="E533" s="4"/>
      <c r="F533" s="53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53"/>
      <c r="C534" s="53"/>
      <c r="D534" s="53"/>
      <c r="E534" s="4"/>
      <c r="F534" s="53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53"/>
      <c r="C535" s="53"/>
      <c r="D535" s="53"/>
      <c r="E535" s="4"/>
      <c r="F535" s="53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53"/>
      <c r="C536" s="53"/>
      <c r="D536" s="53"/>
      <c r="E536" s="4"/>
      <c r="F536" s="53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53"/>
      <c r="C537" s="53"/>
      <c r="D537" s="53"/>
      <c r="E537" s="4"/>
      <c r="F537" s="53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53"/>
      <c r="C538" s="53"/>
      <c r="D538" s="53"/>
      <c r="E538" s="4"/>
      <c r="F538" s="53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53"/>
      <c r="C539" s="53"/>
      <c r="D539" s="53"/>
      <c r="E539" s="4"/>
      <c r="F539" s="53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53"/>
      <c r="C540" s="53"/>
      <c r="D540" s="53"/>
      <c r="E540" s="4"/>
      <c r="F540" s="53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53"/>
      <c r="C541" s="53"/>
      <c r="D541" s="53"/>
      <c r="E541" s="4"/>
      <c r="F541" s="53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53"/>
      <c r="C542" s="53"/>
      <c r="D542" s="53"/>
      <c r="E542" s="4"/>
      <c r="F542" s="53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53"/>
      <c r="C543" s="53"/>
      <c r="D543" s="53"/>
      <c r="E543" s="4"/>
      <c r="F543" s="53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53"/>
      <c r="C544" s="53"/>
      <c r="D544" s="53"/>
      <c r="E544" s="4"/>
      <c r="F544" s="53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53"/>
      <c r="C545" s="53"/>
      <c r="D545" s="53"/>
      <c r="E545" s="4"/>
      <c r="F545" s="53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53"/>
      <c r="C546" s="53"/>
      <c r="D546" s="53"/>
      <c r="E546" s="4"/>
      <c r="F546" s="53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53"/>
      <c r="C547" s="53"/>
      <c r="D547" s="53"/>
      <c r="E547" s="4"/>
      <c r="F547" s="53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53"/>
      <c r="C548" s="53"/>
      <c r="D548" s="53"/>
      <c r="E548" s="4"/>
      <c r="F548" s="53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53"/>
      <c r="C549" s="53"/>
      <c r="D549" s="53"/>
      <c r="E549" s="4"/>
      <c r="F549" s="53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53"/>
      <c r="C550" s="53"/>
      <c r="D550" s="53"/>
      <c r="E550" s="4"/>
      <c r="F550" s="53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53"/>
      <c r="C551" s="53"/>
      <c r="D551" s="53"/>
      <c r="E551" s="4"/>
      <c r="F551" s="53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53"/>
      <c r="C552" s="53"/>
      <c r="D552" s="53"/>
      <c r="E552" s="4"/>
      <c r="F552" s="53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53"/>
      <c r="C553" s="53"/>
      <c r="D553" s="53"/>
      <c r="E553" s="4"/>
      <c r="F553" s="53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53"/>
      <c r="C554" s="53"/>
      <c r="D554" s="53"/>
      <c r="E554" s="4"/>
      <c r="F554" s="53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53"/>
      <c r="C555" s="53"/>
      <c r="D555" s="53"/>
      <c r="E555" s="4"/>
      <c r="F555" s="53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53"/>
      <c r="C556" s="53"/>
      <c r="D556" s="53"/>
      <c r="E556" s="4"/>
      <c r="F556" s="53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53"/>
      <c r="C557" s="53"/>
      <c r="D557" s="53"/>
      <c r="E557" s="4"/>
      <c r="F557" s="53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53"/>
      <c r="C558" s="53"/>
      <c r="D558" s="53"/>
      <c r="E558" s="4"/>
      <c r="F558" s="53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53"/>
      <c r="C559" s="53"/>
      <c r="D559" s="53"/>
      <c r="E559" s="4"/>
      <c r="F559" s="53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53"/>
      <c r="C560" s="53"/>
      <c r="D560" s="53"/>
      <c r="E560" s="4"/>
      <c r="F560" s="53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53"/>
      <c r="C561" s="53"/>
      <c r="D561" s="53"/>
      <c r="E561" s="4"/>
      <c r="F561" s="53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53"/>
      <c r="C562" s="53"/>
      <c r="D562" s="53"/>
      <c r="E562" s="4"/>
      <c r="F562" s="53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53"/>
      <c r="C563" s="53"/>
      <c r="D563" s="53"/>
      <c r="E563" s="4"/>
      <c r="F563" s="53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53"/>
      <c r="C564" s="53"/>
      <c r="D564" s="53"/>
      <c r="E564" s="4"/>
      <c r="F564" s="53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53"/>
      <c r="C565" s="53"/>
      <c r="D565" s="53"/>
      <c r="E565" s="4"/>
      <c r="F565" s="53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53"/>
      <c r="C566" s="53"/>
      <c r="D566" s="53"/>
      <c r="E566" s="4"/>
      <c r="F566" s="53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53"/>
      <c r="C567" s="53"/>
      <c r="D567" s="53"/>
      <c r="E567" s="4"/>
      <c r="F567" s="53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53"/>
      <c r="C568" s="53"/>
      <c r="D568" s="53"/>
      <c r="E568" s="4"/>
      <c r="F568" s="53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53"/>
      <c r="C569" s="53"/>
      <c r="D569" s="53"/>
      <c r="E569" s="4"/>
      <c r="F569" s="53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53"/>
      <c r="C570" s="53"/>
      <c r="D570" s="53"/>
      <c r="E570" s="4"/>
      <c r="F570" s="53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53"/>
      <c r="C571" s="53"/>
      <c r="D571" s="53"/>
      <c r="E571" s="4"/>
      <c r="F571" s="53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53"/>
      <c r="C572" s="53"/>
      <c r="D572" s="53"/>
      <c r="E572" s="4"/>
      <c r="F572" s="53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53"/>
      <c r="C573" s="53"/>
      <c r="D573" s="53"/>
      <c r="E573" s="4"/>
      <c r="F573" s="53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53"/>
      <c r="C574" s="53"/>
      <c r="D574" s="53"/>
      <c r="E574" s="4"/>
      <c r="F574" s="53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53"/>
      <c r="C575" s="53"/>
      <c r="D575" s="53"/>
      <c r="E575" s="4"/>
      <c r="F575" s="53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53"/>
      <c r="C576" s="53"/>
      <c r="D576" s="53"/>
      <c r="E576" s="4"/>
      <c r="F576" s="53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53"/>
      <c r="C577" s="53"/>
      <c r="D577" s="53"/>
      <c r="E577" s="4"/>
      <c r="F577" s="53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53"/>
      <c r="C578" s="53"/>
      <c r="D578" s="53"/>
      <c r="E578" s="4"/>
      <c r="F578" s="53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53"/>
      <c r="C579" s="53"/>
      <c r="D579" s="53"/>
      <c r="E579" s="4"/>
      <c r="F579" s="53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53"/>
      <c r="C580" s="53"/>
      <c r="D580" s="53"/>
      <c r="E580" s="4"/>
      <c r="F580" s="53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53"/>
      <c r="C581" s="53"/>
      <c r="D581" s="53"/>
      <c r="E581" s="4"/>
      <c r="F581" s="53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53"/>
      <c r="C582" s="53"/>
      <c r="D582" s="53"/>
      <c r="E582" s="4"/>
      <c r="F582" s="53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53"/>
      <c r="C583" s="53"/>
      <c r="D583" s="53"/>
      <c r="E583" s="4"/>
      <c r="F583" s="53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53"/>
      <c r="C584" s="53"/>
      <c r="D584" s="53"/>
      <c r="E584" s="4"/>
      <c r="F584" s="53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53"/>
      <c r="C585" s="53"/>
      <c r="D585" s="53"/>
      <c r="E585" s="4"/>
      <c r="F585" s="53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53"/>
      <c r="C586" s="53"/>
      <c r="D586" s="53"/>
      <c r="E586" s="4"/>
      <c r="F586" s="53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53"/>
      <c r="C587" s="53"/>
      <c r="D587" s="53"/>
      <c r="E587" s="4"/>
      <c r="F587" s="53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53"/>
      <c r="C588" s="53"/>
      <c r="D588" s="53"/>
      <c r="E588" s="4"/>
      <c r="F588" s="53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53"/>
      <c r="C589" s="53"/>
      <c r="D589" s="53"/>
      <c r="E589" s="4"/>
      <c r="F589" s="53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53"/>
      <c r="C590" s="53"/>
      <c r="D590" s="53"/>
      <c r="E590" s="4"/>
      <c r="F590" s="53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53"/>
      <c r="C591" s="53"/>
      <c r="D591" s="53"/>
      <c r="E591" s="4"/>
      <c r="F591" s="53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53"/>
      <c r="C592" s="53"/>
      <c r="D592" s="53"/>
      <c r="E592" s="4"/>
      <c r="F592" s="53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53"/>
      <c r="C593" s="53"/>
      <c r="D593" s="53"/>
      <c r="E593" s="4"/>
      <c r="F593" s="53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53"/>
      <c r="C594" s="53"/>
      <c r="D594" s="53"/>
      <c r="E594" s="4"/>
      <c r="F594" s="53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53"/>
      <c r="C595" s="53"/>
      <c r="D595" s="53"/>
      <c r="E595" s="4"/>
      <c r="F595" s="53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53"/>
      <c r="C596" s="53"/>
      <c r="D596" s="53"/>
      <c r="E596" s="4"/>
      <c r="F596" s="53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53"/>
      <c r="C597" s="53"/>
      <c r="D597" s="53"/>
      <c r="E597" s="4"/>
      <c r="F597" s="53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53"/>
      <c r="C598" s="53"/>
      <c r="D598" s="53"/>
      <c r="E598" s="4"/>
      <c r="F598" s="53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53"/>
      <c r="C599" s="53"/>
      <c r="D599" s="53"/>
      <c r="E599" s="4"/>
      <c r="F599" s="53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53"/>
      <c r="C600" s="53"/>
      <c r="D600" s="53"/>
      <c r="E600" s="4"/>
      <c r="F600" s="53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53"/>
      <c r="C601" s="53"/>
      <c r="D601" s="53"/>
      <c r="E601" s="4"/>
      <c r="F601" s="53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53"/>
      <c r="C602" s="53"/>
      <c r="D602" s="53"/>
      <c r="E602" s="4"/>
      <c r="F602" s="53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53"/>
      <c r="C603" s="53"/>
      <c r="D603" s="53"/>
      <c r="E603" s="4"/>
      <c r="F603" s="53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53"/>
      <c r="C604" s="53"/>
      <c r="D604" s="53"/>
      <c r="E604" s="4"/>
      <c r="F604" s="53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53"/>
      <c r="C605" s="53"/>
      <c r="D605" s="53"/>
      <c r="E605" s="4"/>
      <c r="F605" s="53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53"/>
      <c r="C606" s="53"/>
      <c r="D606" s="53"/>
      <c r="E606" s="4"/>
      <c r="F606" s="53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53"/>
      <c r="C607" s="53"/>
      <c r="D607" s="53"/>
      <c r="E607" s="4"/>
      <c r="F607" s="53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53"/>
      <c r="C608" s="53"/>
      <c r="D608" s="53"/>
      <c r="E608" s="4"/>
      <c r="F608" s="53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53"/>
      <c r="C609" s="53"/>
      <c r="D609" s="53"/>
      <c r="E609" s="4"/>
      <c r="F609" s="53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53"/>
      <c r="C610" s="53"/>
      <c r="D610" s="53"/>
      <c r="E610" s="4"/>
      <c r="F610" s="53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53"/>
      <c r="C611" s="53"/>
      <c r="D611" s="53"/>
      <c r="E611" s="4"/>
      <c r="F611" s="53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53"/>
      <c r="C612" s="53"/>
      <c r="D612" s="53"/>
      <c r="E612" s="4"/>
      <c r="F612" s="53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53"/>
      <c r="C613" s="53"/>
      <c r="D613" s="53"/>
      <c r="E613" s="4"/>
      <c r="F613" s="53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53"/>
      <c r="C614" s="53"/>
      <c r="D614" s="53"/>
      <c r="E614" s="4"/>
      <c r="F614" s="53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53"/>
      <c r="C615" s="53"/>
      <c r="D615" s="53"/>
      <c r="E615" s="4"/>
      <c r="F615" s="53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53"/>
      <c r="C616" s="53"/>
      <c r="D616" s="53"/>
      <c r="E616" s="4"/>
      <c r="F616" s="53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53"/>
      <c r="C617" s="53"/>
      <c r="D617" s="53"/>
      <c r="E617" s="4"/>
      <c r="F617" s="53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53"/>
      <c r="C618" s="53"/>
      <c r="D618" s="53"/>
      <c r="E618" s="4"/>
      <c r="F618" s="53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53"/>
      <c r="C619" s="53"/>
      <c r="D619" s="53"/>
      <c r="E619" s="4"/>
      <c r="F619" s="53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53"/>
      <c r="C620" s="53"/>
      <c r="D620" s="53"/>
      <c r="E620" s="4"/>
      <c r="F620" s="53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53"/>
      <c r="C621" s="53"/>
      <c r="D621" s="53"/>
      <c r="E621" s="4"/>
      <c r="F621" s="53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53"/>
      <c r="C622" s="53"/>
      <c r="D622" s="53"/>
      <c r="E622" s="4"/>
      <c r="F622" s="53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53"/>
      <c r="C623" s="53"/>
      <c r="D623" s="53"/>
      <c r="E623" s="4"/>
      <c r="F623" s="53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53"/>
      <c r="C624" s="53"/>
      <c r="D624" s="53"/>
      <c r="E624" s="4"/>
      <c r="F624" s="53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53"/>
      <c r="C625" s="53"/>
      <c r="D625" s="53"/>
      <c r="E625" s="4"/>
      <c r="F625" s="53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53"/>
      <c r="C626" s="53"/>
      <c r="D626" s="53"/>
      <c r="E626" s="4"/>
      <c r="F626" s="53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53"/>
      <c r="C627" s="53"/>
      <c r="D627" s="53"/>
      <c r="E627" s="4"/>
      <c r="F627" s="53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53"/>
      <c r="C628" s="53"/>
      <c r="D628" s="53"/>
      <c r="E628" s="4"/>
      <c r="F628" s="53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53"/>
      <c r="C629" s="53"/>
      <c r="D629" s="53"/>
      <c r="E629" s="4"/>
      <c r="F629" s="53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53"/>
      <c r="C630" s="53"/>
      <c r="D630" s="53"/>
      <c r="E630" s="4"/>
      <c r="F630" s="53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53"/>
      <c r="C631" s="53"/>
      <c r="D631" s="53"/>
      <c r="E631" s="4"/>
      <c r="F631" s="53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53"/>
      <c r="C632" s="53"/>
      <c r="D632" s="53"/>
      <c r="E632" s="4"/>
      <c r="F632" s="53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53"/>
      <c r="C633" s="53"/>
      <c r="D633" s="53"/>
      <c r="E633" s="4"/>
      <c r="F633" s="53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53"/>
      <c r="C634" s="53"/>
      <c r="D634" s="53"/>
      <c r="E634" s="4"/>
      <c r="F634" s="53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53"/>
      <c r="C635" s="53"/>
      <c r="D635" s="53"/>
      <c r="E635" s="4"/>
      <c r="F635" s="53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53"/>
      <c r="C636" s="53"/>
      <c r="D636" s="53"/>
      <c r="E636" s="4"/>
      <c r="F636" s="53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53"/>
      <c r="C637" s="53"/>
      <c r="D637" s="53"/>
      <c r="E637" s="4"/>
      <c r="F637" s="53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53"/>
      <c r="C638" s="53"/>
      <c r="D638" s="53"/>
      <c r="E638" s="4"/>
      <c r="F638" s="53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53"/>
      <c r="C639" s="53"/>
      <c r="D639" s="53"/>
      <c r="E639" s="4"/>
      <c r="F639" s="53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53"/>
      <c r="C640" s="53"/>
      <c r="D640" s="53"/>
      <c r="E640" s="4"/>
      <c r="F640" s="53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53"/>
      <c r="C641" s="53"/>
      <c r="D641" s="53"/>
      <c r="E641" s="4"/>
      <c r="F641" s="53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53"/>
      <c r="C642" s="53"/>
      <c r="D642" s="53"/>
      <c r="E642" s="4"/>
      <c r="F642" s="53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53"/>
      <c r="C643" s="53"/>
      <c r="D643" s="53"/>
      <c r="E643" s="4"/>
      <c r="F643" s="53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53"/>
      <c r="C644" s="53"/>
      <c r="D644" s="53"/>
      <c r="E644" s="4"/>
      <c r="F644" s="53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53"/>
      <c r="C645" s="53"/>
      <c r="D645" s="53"/>
      <c r="E645" s="4"/>
      <c r="F645" s="53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53"/>
      <c r="C646" s="53"/>
      <c r="D646" s="53"/>
      <c r="E646" s="4"/>
      <c r="F646" s="53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53"/>
      <c r="C647" s="53"/>
      <c r="D647" s="53"/>
      <c r="E647" s="4"/>
      <c r="F647" s="53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53"/>
      <c r="C648" s="53"/>
      <c r="D648" s="53"/>
      <c r="E648" s="4"/>
      <c r="F648" s="53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53"/>
      <c r="C649" s="53"/>
      <c r="D649" s="53"/>
      <c r="E649" s="4"/>
      <c r="F649" s="53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53"/>
      <c r="C650" s="53"/>
      <c r="D650" s="53"/>
      <c r="E650" s="4"/>
      <c r="F650" s="53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53"/>
      <c r="C651" s="53"/>
      <c r="D651" s="53"/>
      <c r="E651" s="4"/>
      <c r="F651" s="53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53"/>
      <c r="C652" s="53"/>
      <c r="D652" s="53"/>
      <c r="E652" s="4"/>
      <c r="F652" s="53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53"/>
      <c r="C653" s="53"/>
      <c r="D653" s="53"/>
      <c r="E653" s="4"/>
      <c r="F653" s="53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53"/>
      <c r="C654" s="53"/>
      <c r="D654" s="53"/>
      <c r="E654" s="4"/>
      <c r="F654" s="53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53"/>
      <c r="C655" s="53"/>
      <c r="D655" s="53"/>
      <c r="E655" s="4"/>
      <c r="F655" s="53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53"/>
      <c r="C656" s="53"/>
      <c r="D656" s="53"/>
      <c r="E656" s="4"/>
      <c r="F656" s="53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53"/>
      <c r="C657" s="53"/>
      <c r="D657" s="53"/>
      <c r="E657" s="4"/>
      <c r="F657" s="53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53"/>
      <c r="C658" s="53"/>
      <c r="D658" s="53"/>
      <c r="E658" s="4"/>
      <c r="F658" s="53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53"/>
      <c r="C659" s="53"/>
      <c r="D659" s="53"/>
      <c r="E659" s="4"/>
      <c r="F659" s="53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53"/>
      <c r="C660" s="53"/>
      <c r="D660" s="53"/>
      <c r="E660" s="4"/>
      <c r="F660" s="53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53"/>
      <c r="C661" s="53"/>
      <c r="D661" s="53"/>
      <c r="E661" s="4"/>
      <c r="F661" s="53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53"/>
      <c r="C662" s="53"/>
      <c r="D662" s="53"/>
      <c r="E662" s="4"/>
      <c r="F662" s="53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53"/>
      <c r="C663" s="53"/>
      <c r="D663" s="53"/>
      <c r="E663" s="4"/>
      <c r="F663" s="53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53"/>
      <c r="C664" s="53"/>
      <c r="D664" s="53"/>
      <c r="E664" s="4"/>
      <c r="F664" s="53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53"/>
      <c r="C665" s="53"/>
      <c r="D665" s="53"/>
      <c r="E665" s="4"/>
      <c r="F665" s="53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53"/>
      <c r="C666" s="53"/>
      <c r="D666" s="53"/>
      <c r="E666" s="4"/>
      <c r="F666" s="53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53"/>
      <c r="C667" s="53"/>
      <c r="D667" s="53"/>
      <c r="E667" s="4"/>
      <c r="F667" s="53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53"/>
      <c r="C668" s="53"/>
      <c r="D668" s="53"/>
      <c r="E668" s="4"/>
      <c r="F668" s="53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53"/>
      <c r="C669" s="53"/>
      <c r="D669" s="53"/>
      <c r="E669" s="4"/>
      <c r="F669" s="53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53"/>
      <c r="C670" s="53"/>
      <c r="D670" s="53"/>
      <c r="E670" s="4"/>
      <c r="F670" s="53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53"/>
      <c r="C671" s="53"/>
      <c r="D671" s="53"/>
      <c r="E671" s="4"/>
      <c r="F671" s="53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53"/>
      <c r="C672" s="53"/>
      <c r="D672" s="53"/>
      <c r="E672" s="4"/>
      <c r="F672" s="53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53"/>
      <c r="C673" s="53"/>
      <c r="D673" s="53"/>
      <c r="E673" s="4"/>
      <c r="F673" s="53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53"/>
      <c r="C674" s="53"/>
      <c r="D674" s="53"/>
      <c r="E674" s="4"/>
      <c r="F674" s="53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53"/>
      <c r="C675" s="53"/>
      <c r="D675" s="53"/>
      <c r="E675" s="4"/>
      <c r="F675" s="53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53"/>
      <c r="C676" s="53"/>
      <c r="D676" s="53"/>
      <c r="E676" s="4"/>
      <c r="F676" s="53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53"/>
      <c r="C677" s="53"/>
      <c r="D677" s="53"/>
      <c r="E677" s="4"/>
      <c r="F677" s="53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53"/>
      <c r="C678" s="53"/>
      <c r="D678" s="53"/>
      <c r="E678" s="4"/>
      <c r="F678" s="53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53"/>
      <c r="C679" s="53"/>
      <c r="D679" s="53"/>
      <c r="E679" s="4"/>
      <c r="F679" s="53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53"/>
      <c r="C680" s="53"/>
      <c r="D680" s="53"/>
      <c r="E680" s="4"/>
      <c r="F680" s="53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53"/>
      <c r="C681" s="53"/>
      <c r="D681" s="53"/>
      <c r="E681" s="4"/>
      <c r="F681" s="53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53"/>
      <c r="C682" s="53"/>
      <c r="D682" s="53"/>
      <c r="E682" s="4"/>
      <c r="F682" s="53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53"/>
      <c r="C683" s="53"/>
      <c r="D683" s="53"/>
      <c r="E683" s="4"/>
      <c r="F683" s="53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53"/>
      <c r="C684" s="53"/>
      <c r="D684" s="53"/>
      <c r="E684" s="4"/>
      <c r="F684" s="53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53"/>
      <c r="C685" s="53"/>
      <c r="D685" s="53"/>
      <c r="E685" s="4"/>
      <c r="F685" s="53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53"/>
      <c r="C686" s="53"/>
      <c r="D686" s="53"/>
      <c r="E686" s="4"/>
      <c r="F686" s="53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53"/>
      <c r="C687" s="53"/>
      <c r="D687" s="53"/>
      <c r="E687" s="4"/>
      <c r="F687" s="53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53"/>
      <c r="C688" s="53"/>
      <c r="D688" s="53"/>
      <c r="E688" s="4"/>
      <c r="F688" s="53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53"/>
      <c r="C689" s="53"/>
      <c r="D689" s="53"/>
      <c r="E689" s="4"/>
      <c r="F689" s="53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53"/>
      <c r="C690" s="53"/>
      <c r="D690" s="53"/>
      <c r="E690" s="4"/>
      <c r="F690" s="53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53"/>
      <c r="C691" s="53"/>
      <c r="D691" s="53"/>
      <c r="E691" s="4"/>
      <c r="F691" s="53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53"/>
      <c r="C692" s="53"/>
      <c r="D692" s="53"/>
      <c r="E692" s="4"/>
      <c r="F692" s="53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53"/>
      <c r="C693" s="53"/>
      <c r="D693" s="53"/>
      <c r="E693" s="4"/>
      <c r="F693" s="53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53"/>
      <c r="C694" s="53"/>
      <c r="D694" s="53"/>
      <c r="E694" s="4"/>
      <c r="F694" s="53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53"/>
      <c r="C695" s="53"/>
      <c r="D695" s="53"/>
      <c r="E695" s="4"/>
      <c r="F695" s="53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53"/>
      <c r="C696" s="53"/>
      <c r="D696" s="53"/>
      <c r="E696" s="4"/>
      <c r="F696" s="53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53"/>
      <c r="C697" s="53"/>
      <c r="D697" s="53"/>
      <c r="E697" s="4"/>
      <c r="F697" s="53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53"/>
      <c r="C698" s="53"/>
      <c r="D698" s="53"/>
      <c r="E698" s="4"/>
      <c r="F698" s="53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53"/>
      <c r="C699" s="53"/>
      <c r="D699" s="53"/>
      <c r="E699" s="4"/>
      <c r="F699" s="53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53"/>
      <c r="C700" s="53"/>
      <c r="D700" s="53"/>
      <c r="E700" s="4"/>
      <c r="F700" s="53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53"/>
      <c r="C701" s="53"/>
      <c r="D701" s="53"/>
      <c r="E701" s="4"/>
      <c r="F701" s="53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53"/>
      <c r="C702" s="53"/>
      <c r="D702" s="53"/>
      <c r="E702" s="4"/>
      <c r="F702" s="53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53"/>
      <c r="C703" s="53"/>
      <c r="D703" s="53"/>
      <c r="E703" s="4"/>
      <c r="F703" s="53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53"/>
      <c r="C704" s="53"/>
      <c r="D704" s="53"/>
      <c r="E704" s="4"/>
      <c r="F704" s="53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53"/>
      <c r="C705" s="53"/>
      <c r="D705" s="53"/>
      <c r="E705" s="4"/>
      <c r="F705" s="53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53"/>
      <c r="C706" s="53"/>
      <c r="D706" s="53"/>
      <c r="E706" s="4"/>
      <c r="F706" s="53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53"/>
      <c r="C707" s="53"/>
      <c r="D707" s="53"/>
      <c r="E707" s="4"/>
      <c r="F707" s="53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53"/>
      <c r="C708" s="53"/>
      <c r="D708" s="53"/>
      <c r="E708" s="4"/>
      <c r="F708" s="53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53"/>
      <c r="C709" s="53"/>
      <c r="D709" s="53"/>
      <c r="E709" s="4"/>
      <c r="F709" s="53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53"/>
      <c r="C710" s="53"/>
      <c r="D710" s="53"/>
      <c r="E710" s="4"/>
      <c r="F710" s="53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53"/>
      <c r="C711" s="53"/>
      <c r="D711" s="53"/>
      <c r="E711" s="4"/>
      <c r="F711" s="53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53"/>
      <c r="C712" s="53"/>
      <c r="D712" s="53"/>
      <c r="E712" s="4"/>
      <c r="F712" s="53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53"/>
      <c r="C713" s="53"/>
      <c r="D713" s="53"/>
      <c r="E713" s="4"/>
      <c r="F713" s="53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53"/>
      <c r="C714" s="53"/>
      <c r="D714" s="53"/>
      <c r="E714" s="4"/>
      <c r="F714" s="53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53"/>
      <c r="C715" s="53"/>
      <c r="D715" s="53"/>
      <c r="E715" s="4"/>
      <c r="F715" s="53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53"/>
      <c r="C716" s="53"/>
      <c r="D716" s="53"/>
      <c r="E716" s="4"/>
      <c r="F716" s="53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53"/>
      <c r="C717" s="53"/>
      <c r="D717" s="53"/>
      <c r="E717" s="4"/>
      <c r="F717" s="53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53"/>
      <c r="C718" s="53"/>
      <c r="D718" s="53"/>
      <c r="E718" s="4"/>
      <c r="F718" s="53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53"/>
      <c r="C719" s="53"/>
      <c r="D719" s="53"/>
      <c r="E719" s="4"/>
      <c r="F719" s="53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53"/>
      <c r="C720" s="53"/>
      <c r="D720" s="53"/>
      <c r="E720" s="4"/>
      <c r="F720" s="53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53"/>
      <c r="C721" s="53"/>
      <c r="D721" s="53"/>
      <c r="E721" s="4"/>
      <c r="F721" s="53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53"/>
      <c r="C722" s="53"/>
      <c r="D722" s="53"/>
      <c r="E722" s="4"/>
      <c r="F722" s="53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53"/>
      <c r="C723" s="53"/>
      <c r="D723" s="53"/>
      <c r="E723" s="4"/>
      <c r="F723" s="53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53"/>
      <c r="C724" s="53"/>
      <c r="D724" s="53"/>
      <c r="E724" s="4"/>
      <c r="F724" s="53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53"/>
      <c r="C725" s="53"/>
      <c r="D725" s="53"/>
      <c r="E725" s="4"/>
      <c r="F725" s="53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53"/>
      <c r="C726" s="53"/>
      <c r="D726" s="53"/>
      <c r="E726" s="4"/>
      <c r="F726" s="53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53"/>
      <c r="C727" s="53"/>
      <c r="D727" s="53"/>
      <c r="E727" s="4"/>
      <c r="F727" s="53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53"/>
      <c r="C728" s="53"/>
      <c r="D728" s="53"/>
      <c r="E728" s="4"/>
      <c r="F728" s="53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53"/>
      <c r="C729" s="53"/>
      <c r="D729" s="53"/>
      <c r="E729" s="4"/>
      <c r="F729" s="53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53"/>
      <c r="C730" s="53"/>
      <c r="D730" s="53"/>
      <c r="E730" s="4"/>
      <c r="F730" s="53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53"/>
      <c r="C731" s="53"/>
      <c r="D731" s="53"/>
      <c r="E731" s="4"/>
      <c r="F731" s="53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53"/>
      <c r="C732" s="53"/>
      <c r="D732" s="53"/>
      <c r="E732" s="4"/>
      <c r="F732" s="53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53"/>
      <c r="C733" s="53"/>
      <c r="D733" s="53"/>
      <c r="E733" s="4"/>
      <c r="F733" s="53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53"/>
      <c r="C734" s="53"/>
      <c r="D734" s="53"/>
      <c r="E734" s="4"/>
      <c r="F734" s="53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53"/>
      <c r="C735" s="53"/>
      <c r="D735" s="53"/>
      <c r="E735" s="4"/>
      <c r="F735" s="53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53"/>
      <c r="C736" s="53"/>
      <c r="D736" s="53"/>
      <c r="E736" s="4"/>
      <c r="F736" s="53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53"/>
      <c r="C737" s="53"/>
      <c r="D737" s="53"/>
      <c r="E737" s="4"/>
      <c r="F737" s="53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53"/>
      <c r="C738" s="53"/>
      <c r="D738" s="53"/>
      <c r="E738" s="4"/>
      <c r="F738" s="53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53"/>
      <c r="C739" s="53"/>
      <c r="D739" s="53"/>
      <c r="E739" s="4"/>
      <c r="F739" s="53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53"/>
      <c r="C740" s="53"/>
      <c r="D740" s="53"/>
      <c r="E740" s="4"/>
      <c r="F740" s="53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53"/>
      <c r="C741" s="53"/>
      <c r="D741" s="53"/>
      <c r="E741" s="4"/>
      <c r="F741" s="53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53"/>
      <c r="C742" s="53"/>
      <c r="D742" s="53"/>
      <c r="E742" s="4"/>
      <c r="F742" s="53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53"/>
      <c r="C743" s="53"/>
      <c r="D743" s="53"/>
      <c r="E743" s="4"/>
      <c r="F743" s="53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53"/>
      <c r="C744" s="53"/>
      <c r="D744" s="53"/>
      <c r="E744" s="4"/>
      <c r="F744" s="53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53"/>
      <c r="C745" s="53"/>
      <c r="D745" s="53"/>
      <c r="E745" s="4"/>
      <c r="F745" s="53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53"/>
      <c r="C746" s="53"/>
      <c r="D746" s="53"/>
      <c r="E746" s="4"/>
      <c r="F746" s="53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53"/>
      <c r="C747" s="53"/>
      <c r="D747" s="53"/>
      <c r="E747" s="4"/>
      <c r="F747" s="53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53"/>
      <c r="C748" s="53"/>
      <c r="D748" s="53"/>
      <c r="E748" s="4"/>
      <c r="F748" s="53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53"/>
      <c r="C749" s="53"/>
      <c r="D749" s="53"/>
      <c r="E749" s="4"/>
      <c r="F749" s="53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53"/>
      <c r="C750" s="53"/>
      <c r="D750" s="53"/>
      <c r="E750" s="4"/>
      <c r="F750" s="53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53"/>
      <c r="C751" s="53"/>
      <c r="D751" s="53"/>
      <c r="E751" s="4"/>
      <c r="F751" s="53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53"/>
      <c r="C752" s="53"/>
      <c r="D752" s="53"/>
      <c r="E752" s="4"/>
      <c r="F752" s="53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53"/>
      <c r="C753" s="53"/>
      <c r="D753" s="53"/>
      <c r="E753" s="4"/>
      <c r="F753" s="53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53"/>
      <c r="C754" s="53"/>
      <c r="D754" s="53"/>
      <c r="E754" s="4"/>
      <c r="F754" s="53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53"/>
      <c r="C755" s="53"/>
      <c r="D755" s="53"/>
      <c r="E755" s="4"/>
      <c r="F755" s="53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53"/>
      <c r="C756" s="53"/>
      <c r="D756" s="53"/>
      <c r="E756" s="4"/>
      <c r="F756" s="53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53"/>
      <c r="C757" s="53"/>
      <c r="D757" s="53"/>
      <c r="E757" s="4"/>
      <c r="F757" s="53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53"/>
      <c r="C758" s="53"/>
      <c r="D758" s="53"/>
      <c r="E758" s="4"/>
      <c r="F758" s="53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53"/>
      <c r="C759" s="53"/>
      <c r="D759" s="53"/>
      <c r="E759" s="4"/>
      <c r="F759" s="53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53"/>
      <c r="C760" s="53"/>
      <c r="D760" s="53"/>
      <c r="E760" s="4"/>
      <c r="F760" s="53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53"/>
      <c r="C761" s="53"/>
      <c r="D761" s="53"/>
      <c r="E761" s="4"/>
      <c r="F761" s="53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53"/>
      <c r="C762" s="53"/>
      <c r="D762" s="53"/>
      <c r="E762" s="4"/>
      <c r="F762" s="53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53"/>
      <c r="C763" s="53"/>
      <c r="D763" s="53"/>
      <c r="E763" s="4"/>
      <c r="F763" s="53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53"/>
      <c r="C764" s="53"/>
      <c r="D764" s="53"/>
      <c r="E764" s="4"/>
      <c r="F764" s="53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53"/>
      <c r="C765" s="53"/>
      <c r="D765" s="53"/>
      <c r="E765" s="4"/>
      <c r="F765" s="53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53"/>
      <c r="C766" s="53"/>
      <c r="D766" s="53"/>
      <c r="E766" s="4"/>
      <c r="F766" s="53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53"/>
      <c r="C767" s="53"/>
      <c r="D767" s="53"/>
      <c r="E767" s="4"/>
      <c r="F767" s="53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53"/>
      <c r="C768" s="53"/>
      <c r="D768" s="53"/>
      <c r="E768" s="4"/>
      <c r="F768" s="53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53"/>
      <c r="C769" s="53"/>
      <c r="D769" s="53"/>
      <c r="E769" s="4"/>
      <c r="F769" s="53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53"/>
      <c r="C770" s="53"/>
      <c r="D770" s="53"/>
      <c r="E770" s="4"/>
      <c r="F770" s="53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53"/>
      <c r="C771" s="53"/>
      <c r="D771" s="53"/>
      <c r="E771" s="4"/>
      <c r="F771" s="53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53"/>
      <c r="C772" s="53"/>
      <c r="D772" s="53"/>
      <c r="E772" s="4"/>
      <c r="F772" s="53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53"/>
      <c r="C773" s="53"/>
      <c r="D773" s="53"/>
      <c r="E773" s="4"/>
      <c r="F773" s="53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53"/>
      <c r="C774" s="53"/>
      <c r="D774" s="53"/>
      <c r="E774" s="4"/>
      <c r="F774" s="53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53"/>
      <c r="C775" s="53"/>
      <c r="D775" s="53"/>
      <c r="E775" s="4"/>
      <c r="F775" s="53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53"/>
      <c r="C776" s="53"/>
      <c r="D776" s="53"/>
      <c r="E776" s="4"/>
      <c r="F776" s="53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53"/>
      <c r="C777" s="53"/>
      <c r="D777" s="53"/>
      <c r="E777" s="4"/>
      <c r="F777" s="53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53"/>
      <c r="C778" s="53"/>
      <c r="D778" s="53"/>
      <c r="E778" s="4"/>
      <c r="F778" s="53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53"/>
      <c r="C779" s="53"/>
      <c r="D779" s="53"/>
      <c r="E779" s="4"/>
      <c r="F779" s="53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53"/>
      <c r="C780" s="53"/>
      <c r="D780" s="53"/>
      <c r="E780" s="4"/>
      <c r="F780" s="53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53"/>
      <c r="C781" s="53"/>
      <c r="D781" s="53"/>
      <c r="E781" s="4"/>
      <c r="F781" s="53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53"/>
      <c r="C782" s="53"/>
      <c r="D782" s="53"/>
      <c r="E782" s="4"/>
      <c r="F782" s="53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53"/>
      <c r="C783" s="53"/>
      <c r="D783" s="53"/>
      <c r="E783" s="4"/>
      <c r="F783" s="53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53"/>
      <c r="C784" s="53"/>
      <c r="D784" s="53"/>
      <c r="E784" s="4"/>
      <c r="F784" s="53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53"/>
      <c r="C785" s="53"/>
      <c r="D785" s="53"/>
      <c r="E785" s="4"/>
      <c r="F785" s="53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53"/>
      <c r="C786" s="53"/>
      <c r="D786" s="53"/>
      <c r="E786" s="4"/>
      <c r="F786" s="53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53"/>
      <c r="C787" s="53"/>
      <c r="D787" s="53"/>
      <c r="E787" s="4"/>
      <c r="F787" s="53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53"/>
      <c r="C788" s="53"/>
      <c r="D788" s="53"/>
      <c r="E788" s="4"/>
      <c r="F788" s="53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53"/>
      <c r="C789" s="53"/>
      <c r="D789" s="53"/>
      <c r="E789" s="4"/>
      <c r="F789" s="53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53"/>
      <c r="C790" s="53"/>
      <c r="D790" s="53"/>
      <c r="E790" s="4"/>
      <c r="F790" s="53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53"/>
      <c r="C791" s="53"/>
      <c r="D791" s="53"/>
      <c r="E791" s="4"/>
      <c r="F791" s="53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53"/>
      <c r="C792" s="53"/>
      <c r="D792" s="53"/>
      <c r="E792" s="4"/>
      <c r="F792" s="53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53"/>
      <c r="C793" s="53"/>
      <c r="D793" s="53"/>
      <c r="E793" s="4"/>
      <c r="F793" s="53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53"/>
      <c r="C794" s="53"/>
      <c r="D794" s="53"/>
      <c r="E794" s="4"/>
      <c r="F794" s="53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53"/>
      <c r="C795" s="53"/>
      <c r="D795" s="53"/>
      <c r="E795" s="4"/>
      <c r="F795" s="53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53"/>
      <c r="C796" s="53"/>
      <c r="D796" s="53"/>
      <c r="E796" s="4"/>
      <c r="F796" s="53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53"/>
      <c r="C797" s="53"/>
      <c r="D797" s="53"/>
      <c r="E797" s="4"/>
      <c r="F797" s="53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53"/>
      <c r="C798" s="53"/>
      <c r="D798" s="53"/>
      <c r="E798" s="4"/>
      <c r="F798" s="53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53"/>
      <c r="C799" s="53"/>
      <c r="D799" s="53"/>
      <c r="E799" s="4"/>
      <c r="F799" s="53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53"/>
      <c r="C800" s="53"/>
      <c r="D800" s="53"/>
      <c r="E800" s="4"/>
      <c r="F800" s="53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53"/>
      <c r="C801" s="53"/>
      <c r="D801" s="53"/>
      <c r="E801" s="4"/>
      <c r="F801" s="53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53"/>
      <c r="C802" s="53"/>
      <c r="D802" s="53"/>
      <c r="E802" s="4"/>
      <c r="F802" s="53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53"/>
      <c r="C803" s="53"/>
      <c r="D803" s="53"/>
      <c r="E803" s="4"/>
      <c r="F803" s="53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53"/>
      <c r="C804" s="53"/>
      <c r="D804" s="53"/>
      <c r="E804" s="4"/>
      <c r="F804" s="53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53"/>
      <c r="C805" s="53"/>
      <c r="D805" s="53"/>
      <c r="E805" s="4"/>
      <c r="F805" s="53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53"/>
      <c r="C806" s="53"/>
      <c r="D806" s="53"/>
      <c r="E806" s="4"/>
      <c r="F806" s="53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53"/>
      <c r="C807" s="53"/>
      <c r="D807" s="53"/>
      <c r="E807" s="4"/>
      <c r="F807" s="53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53"/>
      <c r="C808" s="53"/>
      <c r="D808" s="53"/>
      <c r="E808" s="4"/>
      <c r="F808" s="53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53"/>
      <c r="C809" s="53"/>
      <c r="D809" s="53"/>
      <c r="E809" s="4"/>
      <c r="F809" s="53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53"/>
      <c r="C810" s="53"/>
      <c r="D810" s="53"/>
      <c r="E810" s="4"/>
      <c r="F810" s="53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53"/>
      <c r="C811" s="53"/>
      <c r="D811" s="53"/>
      <c r="E811" s="4"/>
      <c r="F811" s="53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53"/>
      <c r="C812" s="53"/>
      <c r="D812" s="53"/>
      <c r="E812" s="4"/>
      <c r="F812" s="53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53"/>
      <c r="C813" s="53"/>
      <c r="D813" s="53"/>
      <c r="E813" s="4"/>
      <c r="F813" s="53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53"/>
      <c r="C814" s="53"/>
      <c r="D814" s="53"/>
      <c r="E814" s="4"/>
      <c r="F814" s="53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53"/>
      <c r="C815" s="53"/>
      <c r="D815" s="53"/>
      <c r="E815" s="4"/>
      <c r="F815" s="53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53"/>
      <c r="C816" s="53"/>
      <c r="D816" s="53"/>
      <c r="E816" s="4"/>
      <c r="F816" s="53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53"/>
      <c r="C817" s="53"/>
      <c r="D817" s="53"/>
      <c r="E817" s="4"/>
      <c r="F817" s="53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53"/>
      <c r="C818" s="53"/>
      <c r="D818" s="53"/>
      <c r="E818" s="4"/>
      <c r="F818" s="53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53"/>
      <c r="C819" s="53"/>
      <c r="D819" s="53"/>
      <c r="E819" s="4"/>
      <c r="F819" s="53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53"/>
      <c r="C820" s="53"/>
      <c r="D820" s="53"/>
      <c r="E820" s="4"/>
      <c r="F820" s="53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53"/>
      <c r="C821" s="53"/>
      <c r="D821" s="53"/>
      <c r="E821" s="4"/>
      <c r="F821" s="53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53"/>
      <c r="C822" s="53"/>
      <c r="D822" s="53"/>
      <c r="E822" s="4"/>
      <c r="F822" s="53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53"/>
      <c r="C823" s="53"/>
      <c r="D823" s="53"/>
      <c r="E823" s="4"/>
      <c r="F823" s="53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53"/>
      <c r="C824" s="53"/>
      <c r="D824" s="53"/>
      <c r="E824" s="4"/>
      <c r="F824" s="53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53"/>
      <c r="C825" s="53"/>
      <c r="D825" s="53"/>
      <c r="E825" s="4"/>
      <c r="F825" s="53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53"/>
      <c r="C826" s="53"/>
      <c r="D826" s="53"/>
      <c r="E826" s="4"/>
      <c r="F826" s="53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53"/>
      <c r="C827" s="53"/>
      <c r="D827" s="53"/>
      <c r="E827" s="4"/>
      <c r="F827" s="53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53"/>
      <c r="C828" s="53"/>
      <c r="D828" s="53"/>
      <c r="E828" s="4"/>
      <c r="F828" s="53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53"/>
      <c r="C829" s="53"/>
      <c r="D829" s="53"/>
      <c r="E829" s="4"/>
      <c r="F829" s="53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53"/>
      <c r="C830" s="53"/>
      <c r="D830" s="53"/>
      <c r="E830" s="4"/>
      <c r="F830" s="53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53"/>
      <c r="C831" s="53"/>
      <c r="D831" s="53"/>
      <c r="E831" s="4"/>
      <c r="F831" s="53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53"/>
      <c r="C832" s="53"/>
      <c r="D832" s="53"/>
      <c r="E832" s="4"/>
      <c r="F832" s="53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53"/>
      <c r="C833" s="53"/>
      <c r="D833" s="53"/>
      <c r="E833" s="4"/>
      <c r="F833" s="53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53"/>
      <c r="C834" s="53"/>
      <c r="D834" s="53"/>
      <c r="E834" s="4"/>
      <c r="F834" s="53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53"/>
      <c r="C835" s="53"/>
      <c r="D835" s="53"/>
      <c r="E835" s="4"/>
      <c r="F835" s="53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53"/>
      <c r="C836" s="53"/>
      <c r="D836" s="53"/>
      <c r="E836" s="4"/>
      <c r="F836" s="53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53"/>
      <c r="C837" s="53"/>
      <c r="D837" s="53"/>
      <c r="E837" s="4"/>
      <c r="F837" s="53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53"/>
      <c r="C838" s="53"/>
      <c r="D838" s="53"/>
      <c r="E838" s="4"/>
      <c r="F838" s="53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53"/>
      <c r="C839" s="53"/>
      <c r="D839" s="53"/>
      <c r="E839" s="4"/>
      <c r="F839" s="53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53"/>
      <c r="C840" s="53"/>
      <c r="D840" s="53"/>
      <c r="E840" s="4"/>
      <c r="F840" s="53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53"/>
      <c r="C841" s="53"/>
      <c r="D841" s="53"/>
      <c r="E841" s="4"/>
      <c r="F841" s="53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53"/>
      <c r="C842" s="53"/>
      <c r="D842" s="53"/>
      <c r="E842" s="4"/>
      <c r="F842" s="53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53"/>
      <c r="C843" s="53"/>
      <c r="D843" s="53"/>
      <c r="E843" s="4"/>
      <c r="F843" s="53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53"/>
      <c r="C844" s="53"/>
      <c r="D844" s="53"/>
      <c r="E844" s="4"/>
      <c r="F844" s="53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53"/>
      <c r="C845" s="53"/>
      <c r="D845" s="53"/>
      <c r="E845" s="4"/>
      <c r="F845" s="53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53"/>
      <c r="C846" s="53"/>
      <c r="D846" s="53"/>
      <c r="E846" s="4"/>
      <c r="F846" s="53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53"/>
      <c r="C847" s="53"/>
      <c r="D847" s="53"/>
      <c r="E847" s="4"/>
      <c r="F847" s="53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53"/>
      <c r="C848" s="53"/>
      <c r="D848" s="53"/>
      <c r="E848" s="4"/>
      <c r="F848" s="53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53"/>
      <c r="C849" s="53"/>
      <c r="D849" s="53"/>
      <c r="E849" s="4"/>
      <c r="F849" s="53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53"/>
      <c r="C850" s="53"/>
      <c r="D850" s="53"/>
      <c r="E850" s="4"/>
      <c r="F850" s="53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53"/>
      <c r="C851" s="53"/>
      <c r="D851" s="53"/>
      <c r="E851" s="4"/>
      <c r="F851" s="53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53"/>
      <c r="C852" s="53"/>
      <c r="D852" s="53"/>
      <c r="E852" s="4"/>
      <c r="F852" s="53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53"/>
      <c r="C853" s="53"/>
      <c r="D853" s="53"/>
      <c r="E853" s="4"/>
      <c r="F853" s="53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53"/>
      <c r="C854" s="53"/>
      <c r="D854" s="53"/>
      <c r="E854" s="4"/>
      <c r="F854" s="53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53"/>
      <c r="C855" s="53"/>
      <c r="D855" s="53"/>
      <c r="E855" s="4"/>
      <c r="F855" s="53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53"/>
      <c r="C856" s="53"/>
      <c r="D856" s="53"/>
      <c r="E856" s="4"/>
      <c r="F856" s="53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53"/>
      <c r="C857" s="53"/>
      <c r="D857" s="53"/>
      <c r="E857" s="4"/>
      <c r="F857" s="53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53"/>
      <c r="C858" s="53"/>
      <c r="D858" s="53"/>
      <c r="E858" s="4"/>
      <c r="F858" s="53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53"/>
      <c r="C859" s="53"/>
      <c r="D859" s="53"/>
      <c r="E859" s="4"/>
      <c r="F859" s="53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53"/>
      <c r="C860" s="53"/>
      <c r="D860" s="53"/>
      <c r="E860" s="4"/>
      <c r="F860" s="53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53"/>
      <c r="C861" s="53"/>
      <c r="D861" s="53"/>
      <c r="E861" s="4"/>
      <c r="F861" s="53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53"/>
      <c r="C862" s="53"/>
      <c r="D862" s="53"/>
      <c r="E862" s="4"/>
      <c r="F862" s="53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53"/>
      <c r="C863" s="53"/>
      <c r="D863" s="53"/>
      <c r="E863" s="4"/>
      <c r="F863" s="53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53"/>
      <c r="C864" s="53"/>
      <c r="D864" s="53"/>
      <c r="E864" s="4"/>
      <c r="F864" s="53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53"/>
      <c r="C865" s="53"/>
      <c r="D865" s="53"/>
      <c r="E865" s="4"/>
      <c r="F865" s="53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53"/>
      <c r="C866" s="53"/>
      <c r="D866" s="53"/>
      <c r="E866" s="4"/>
      <c r="F866" s="53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53"/>
      <c r="C867" s="53"/>
      <c r="D867" s="53"/>
      <c r="E867" s="4"/>
      <c r="F867" s="53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53"/>
      <c r="C868" s="53"/>
      <c r="D868" s="53"/>
      <c r="E868" s="4"/>
      <c r="F868" s="53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53"/>
      <c r="C869" s="53"/>
      <c r="D869" s="53"/>
      <c r="E869" s="4"/>
      <c r="F869" s="53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53"/>
      <c r="C870" s="53"/>
      <c r="D870" s="53"/>
      <c r="E870" s="4"/>
      <c r="F870" s="53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53"/>
      <c r="C871" s="53"/>
      <c r="D871" s="53"/>
      <c r="E871" s="4"/>
      <c r="F871" s="53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53"/>
      <c r="C872" s="53"/>
      <c r="D872" s="53"/>
      <c r="E872" s="4"/>
      <c r="F872" s="53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53"/>
      <c r="C873" s="53"/>
      <c r="D873" s="53"/>
      <c r="E873" s="4"/>
      <c r="F873" s="53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53"/>
      <c r="C874" s="53"/>
      <c r="D874" s="53"/>
      <c r="E874" s="4"/>
      <c r="F874" s="53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53"/>
      <c r="C875" s="53"/>
      <c r="D875" s="53"/>
      <c r="E875" s="4"/>
      <c r="F875" s="53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53"/>
      <c r="C876" s="53"/>
      <c r="D876" s="53"/>
      <c r="E876" s="4"/>
      <c r="F876" s="53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53"/>
      <c r="C877" s="53"/>
      <c r="D877" s="53"/>
      <c r="E877" s="4"/>
      <c r="F877" s="53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53"/>
      <c r="C878" s="53"/>
      <c r="D878" s="53"/>
      <c r="E878" s="4"/>
      <c r="F878" s="53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53"/>
      <c r="C879" s="53"/>
      <c r="D879" s="53"/>
      <c r="E879" s="4"/>
      <c r="F879" s="53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53"/>
      <c r="C880" s="53"/>
      <c r="D880" s="53"/>
      <c r="E880" s="4"/>
      <c r="F880" s="53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53"/>
      <c r="C881" s="53"/>
      <c r="D881" s="53"/>
      <c r="E881" s="4"/>
      <c r="F881" s="53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53"/>
      <c r="C882" s="53"/>
      <c r="D882" s="53"/>
      <c r="E882" s="4"/>
      <c r="F882" s="53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53"/>
      <c r="C883" s="53"/>
      <c r="D883" s="53"/>
      <c r="E883" s="4"/>
      <c r="F883" s="53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53"/>
      <c r="C884" s="53"/>
      <c r="D884" s="53"/>
      <c r="E884" s="4"/>
      <c r="F884" s="53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53"/>
      <c r="C885" s="53"/>
      <c r="D885" s="53"/>
      <c r="E885" s="4"/>
      <c r="F885" s="53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53"/>
      <c r="C886" s="53"/>
      <c r="D886" s="53"/>
      <c r="E886" s="4"/>
      <c r="F886" s="53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53"/>
      <c r="C887" s="53"/>
      <c r="D887" s="53"/>
      <c r="E887" s="4"/>
      <c r="F887" s="53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53"/>
      <c r="C888" s="53"/>
      <c r="D888" s="53"/>
      <c r="E888" s="4"/>
      <c r="F888" s="53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53"/>
      <c r="C889" s="53"/>
      <c r="D889" s="53"/>
      <c r="E889" s="4"/>
      <c r="F889" s="53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53"/>
      <c r="C890" s="53"/>
      <c r="D890" s="53"/>
      <c r="E890" s="4"/>
      <c r="F890" s="53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53"/>
      <c r="C891" s="53"/>
      <c r="D891" s="53"/>
      <c r="E891" s="4"/>
      <c r="F891" s="53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53"/>
      <c r="C892" s="53"/>
      <c r="D892" s="53"/>
      <c r="E892" s="4"/>
      <c r="F892" s="53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53"/>
      <c r="C893" s="53"/>
      <c r="D893" s="53"/>
      <c r="E893" s="4"/>
      <c r="F893" s="53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53"/>
      <c r="C894" s="53"/>
      <c r="D894" s="53"/>
      <c r="E894" s="4"/>
      <c r="F894" s="53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53"/>
      <c r="C895" s="53"/>
      <c r="D895" s="53"/>
      <c r="E895" s="4"/>
      <c r="F895" s="53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53"/>
      <c r="C896" s="53"/>
      <c r="D896" s="53"/>
      <c r="E896" s="4"/>
      <c r="F896" s="53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53"/>
      <c r="C897" s="53"/>
      <c r="D897" s="53"/>
      <c r="E897" s="4"/>
      <c r="F897" s="53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53"/>
      <c r="C898" s="53"/>
      <c r="D898" s="53"/>
      <c r="E898" s="4"/>
      <c r="F898" s="53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53"/>
      <c r="C899" s="53"/>
      <c r="D899" s="53"/>
      <c r="E899" s="4"/>
      <c r="F899" s="53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53"/>
      <c r="C900" s="53"/>
      <c r="D900" s="53"/>
      <c r="E900" s="4"/>
      <c r="F900" s="53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53"/>
      <c r="C901" s="53"/>
      <c r="D901" s="53"/>
      <c r="E901" s="4"/>
      <c r="F901" s="53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53"/>
      <c r="C902" s="53"/>
      <c r="D902" s="53"/>
      <c r="E902" s="4"/>
      <c r="F902" s="53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53"/>
      <c r="C903" s="53"/>
      <c r="D903" s="53"/>
      <c r="E903" s="4"/>
      <c r="F903" s="53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53"/>
      <c r="C904" s="53"/>
      <c r="D904" s="53"/>
      <c r="E904" s="4"/>
      <c r="F904" s="53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53"/>
      <c r="C905" s="53"/>
      <c r="D905" s="53"/>
      <c r="E905" s="4"/>
      <c r="F905" s="53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53"/>
      <c r="C906" s="53"/>
      <c r="D906" s="53"/>
      <c r="E906" s="4"/>
      <c r="F906" s="53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53"/>
      <c r="C907" s="53"/>
      <c r="D907" s="53"/>
      <c r="E907" s="4"/>
      <c r="F907" s="53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53"/>
      <c r="C908" s="53"/>
      <c r="D908" s="53"/>
      <c r="E908" s="4"/>
      <c r="F908" s="53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53"/>
      <c r="C909" s="53"/>
      <c r="D909" s="53"/>
      <c r="E909" s="4"/>
      <c r="F909" s="53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53"/>
      <c r="C910" s="53"/>
      <c r="D910" s="53"/>
      <c r="E910" s="4"/>
      <c r="F910" s="53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53"/>
      <c r="C911" s="53"/>
      <c r="D911" s="53"/>
      <c r="E911" s="4"/>
      <c r="F911" s="53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53"/>
      <c r="C912" s="53"/>
      <c r="D912" s="53"/>
      <c r="E912" s="4"/>
      <c r="F912" s="53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53"/>
      <c r="C913" s="53"/>
      <c r="D913" s="53"/>
      <c r="E913" s="4"/>
      <c r="F913" s="53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53"/>
      <c r="C914" s="53"/>
      <c r="D914" s="53"/>
      <c r="E914" s="4"/>
      <c r="F914" s="53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53"/>
      <c r="C915" s="53"/>
      <c r="D915" s="53"/>
      <c r="E915" s="4"/>
      <c r="F915" s="53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53"/>
      <c r="C916" s="53"/>
      <c r="D916" s="53"/>
      <c r="E916" s="4"/>
      <c r="F916" s="53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53"/>
      <c r="C917" s="53"/>
      <c r="D917" s="53"/>
      <c r="E917" s="4"/>
      <c r="F917" s="53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53"/>
      <c r="C918" s="53"/>
      <c r="D918" s="53"/>
      <c r="E918" s="4"/>
      <c r="F918" s="53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53"/>
      <c r="C919" s="53"/>
      <c r="D919" s="53"/>
      <c r="E919" s="4"/>
      <c r="F919" s="53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53"/>
      <c r="C920" s="53"/>
      <c r="D920" s="53"/>
      <c r="E920" s="4"/>
      <c r="F920" s="53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53"/>
      <c r="C921" s="53"/>
      <c r="D921" s="53"/>
      <c r="E921" s="4"/>
      <c r="F921" s="53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53"/>
      <c r="C922" s="53"/>
      <c r="D922" s="53"/>
      <c r="E922" s="4"/>
      <c r="F922" s="53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53"/>
      <c r="C923" s="53"/>
      <c r="D923" s="53"/>
      <c r="E923" s="4"/>
      <c r="F923" s="53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53"/>
      <c r="C924" s="53"/>
      <c r="D924" s="53"/>
      <c r="E924" s="4"/>
      <c r="F924" s="53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53"/>
      <c r="C925" s="53"/>
      <c r="D925" s="53"/>
      <c r="E925" s="4"/>
      <c r="F925" s="53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53"/>
      <c r="C926" s="53"/>
      <c r="D926" s="53"/>
      <c r="E926" s="4"/>
      <c r="F926" s="53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53"/>
      <c r="C927" s="53"/>
      <c r="D927" s="53"/>
      <c r="E927" s="4"/>
      <c r="F927" s="53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53"/>
      <c r="C928" s="53"/>
      <c r="D928" s="53"/>
      <c r="E928" s="4"/>
      <c r="F928" s="53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53"/>
      <c r="C929" s="53"/>
      <c r="D929" s="53"/>
      <c r="E929" s="4"/>
      <c r="F929" s="53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53"/>
      <c r="C930" s="53"/>
      <c r="D930" s="53"/>
      <c r="E930" s="4"/>
      <c r="F930" s="53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53"/>
      <c r="C931" s="53"/>
      <c r="D931" s="53"/>
      <c r="E931" s="4"/>
      <c r="F931" s="53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53"/>
      <c r="C932" s="53"/>
      <c r="D932" s="53"/>
      <c r="E932" s="4"/>
      <c r="F932" s="53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53"/>
      <c r="C933" s="53"/>
      <c r="D933" s="53"/>
      <c r="E933" s="4"/>
      <c r="F933" s="53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53"/>
      <c r="C934" s="53"/>
      <c r="D934" s="53"/>
      <c r="E934" s="4"/>
      <c r="F934" s="53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53"/>
      <c r="C935" s="53"/>
      <c r="D935" s="53"/>
      <c r="E935" s="4"/>
      <c r="F935" s="53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53"/>
      <c r="C936" s="53"/>
      <c r="D936" s="53"/>
      <c r="E936" s="4"/>
      <c r="F936" s="53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53"/>
      <c r="C937" s="53"/>
      <c r="D937" s="53"/>
      <c r="E937" s="4"/>
      <c r="F937" s="53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53"/>
      <c r="C938" s="53"/>
      <c r="D938" s="53"/>
      <c r="E938" s="4"/>
      <c r="F938" s="53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53"/>
      <c r="C939" s="53"/>
      <c r="D939" s="53"/>
      <c r="E939" s="4"/>
      <c r="F939" s="53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53"/>
      <c r="C940" s="53"/>
      <c r="D940" s="53"/>
      <c r="E940" s="4"/>
      <c r="F940" s="53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53"/>
      <c r="C941" s="53"/>
      <c r="D941" s="53"/>
      <c r="E941" s="4"/>
      <c r="F941" s="53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53"/>
      <c r="C942" s="53"/>
      <c r="D942" s="53"/>
      <c r="E942" s="4"/>
      <c r="F942" s="53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53"/>
      <c r="C943" s="53"/>
      <c r="D943" s="53"/>
      <c r="E943" s="4"/>
      <c r="F943" s="53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53"/>
      <c r="C944" s="53"/>
      <c r="D944" s="53"/>
      <c r="E944" s="4"/>
      <c r="F944" s="53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53"/>
      <c r="C945" s="53"/>
      <c r="D945" s="53"/>
      <c r="E945" s="4"/>
      <c r="F945" s="53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53"/>
      <c r="C946" s="53"/>
      <c r="D946" s="53"/>
      <c r="E946" s="4"/>
      <c r="F946" s="53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53"/>
      <c r="C947" s="53"/>
      <c r="D947" s="53"/>
      <c r="E947" s="4"/>
      <c r="F947" s="53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53"/>
      <c r="C948" s="53"/>
      <c r="D948" s="53"/>
      <c r="E948" s="4"/>
      <c r="F948" s="53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53"/>
      <c r="C949" s="53"/>
      <c r="D949" s="53"/>
      <c r="E949" s="4"/>
      <c r="F949" s="53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53"/>
      <c r="C950" s="53"/>
      <c r="D950" s="53"/>
      <c r="E950" s="4"/>
      <c r="F950" s="53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53"/>
      <c r="C951" s="53"/>
      <c r="D951" s="53"/>
      <c r="E951" s="4"/>
      <c r="F951" s="53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53"/>
      <c r="C952" s="53"/>
      <c r="D952" s="53"/>
      <c r="E952" s="4"/>
      <c r="F952" s="53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53"/>
      <c r="C953" s="53"/>
      <c r="D953" s="53"/>
      <c r="E953" s="4"/>
      <c r="F953" s="53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53"/>
      <c r="C954" s="53"/>
      <c r="D954" s="53"/>
      <c r="E954" s="4"/>
      <c r="F954" s="53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53"/>
      <c r="C955" s="53"/>
      <c r="D955" s="53"/>
      <c r="E955" s="4"/>
      <c r="F955" s="53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53"/>
      <c r="C956" s="53"/>
      <c r="D956" s="53"/>
      <c r="E956" s="4"/>
      <c r="F956" s="53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53"/>
      <c r="C957" s="53"/>
      <c r="D957" s="53"/>
      <c r="E957" s="4"/>
      <c r="F957" s="53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53"/>
      <c r="C958" s="53"/>
      <c r="D958" s="53"/>
      <c r="E958" s="4"/>
      <c r="F958" s="53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53"/>
      <c r="C959" s="53"/>
      <c r="D959" s="53"/>
      <c r="E959" s="4"/>
      <c r="F959" s="53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53"/>
      <c r="C960" s="53"/>
      <c r="D960" s="53"/>
      <c r="E960" s="4"/>
      <c r="F960" s="53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53"/>
      <c r="C961" s="53"/>
      <c r="D961" s="53"/>
      <c r="E961" s="4"/>
      <c r="F961" s="53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53"/>
      <c r="C962" s="53"/>
      <c r="D962" s="53"/>
      <c r="E962" s="4"/>
      <c r="F962" s="53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53"/>
      <c r="C963" s="53"/>
      <c r="D963" s="53"/>
      <c r="E963" s="4"/>
      <c r="F963" s="53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53"/>
      <c r="C964" s="53"/>
      <c r="D964" s="53"/>
      <c r="E964" s="4"/>
      <c r="F964" s="53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53"/>
      <c r="C965" s="53"/>
      <c r="D965" s="53"/>
      <c r="E965" s="4"/>
      <c r="F965" s="53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53"/>
      <c r="C966" s="53"/>
      <c r="D966" s="53"/>
      <c r="E966" s="4"/>
      <c r="F966" s="53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53"/>
      <c r="C967" s="53"/>
      <c r="D967" s="53"/>
      <c r="E967" s="4"/>
      <c r="F967" s="53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53"/>
      <c r="C968" s="53"/>
      <c r="D968" s="53"/>
      <c r="E968" s="4"/>
      <c r="F968" s="53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53"/>
      <c r="C969" s="53"/>
      <c r="D969" s="53"/>
      <c r="E969" s="4"/>
      <c r="F969" s="53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53"/>
      <c r="C970" s="53"/>
      <c r="D970" s="53"/>
      <c r="E970" s="4"/>
      <c r="F970" s="53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53"/>
      <c r="C971" s="53"/>
      <c r="D971" s="53"/>
      <c r="E971" s="4"/>
      <c r="F971" s="53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53"/>
      <c r="C972" s="53"/>
      <c r="D972" s="53"/>
      <c r="E972" s="4"/>
      <c r="F972" s="53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53"/>
      <c r="C973" s="53"/>
      <c r="D973" s="53"/>
      <c r="E973" s="4"/>
      <c r="F973" s="53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53"/>
      <c r="C974" s="53"/>
      <c r="D974" s="53"/>
      <c r="E974" s="4"/>
      <c r="F974" s="53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53"/>
      <c r="C975" s="53"/>
      <c r="D975" s="53"/>
      <c r="E975" s="4"/>
      <c r="F975" s="53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53"/>
      <c r="C976" s="53"/>
      <c r="D976" s="53"/>
      <c r="E976" s="4"/>
      <c r="F976" s="53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53"/>
      <c r="C977" s="53"/>
      <c r="D977" s="53"/>
      <c r="E977" s="4"/>
      <c r="F977" s="53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53"/>
      <c r="C978" s="53"/>
      <c r="D978" s="53"/>
      <c r="E978" s="4"/>
      <c r="F978" s="53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53"/>
      <c r="C979" s="53"/>
      <c r="D979" s="53"/>
      <c r="E979" s="4"/>
      <c r="F979" s="53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53"/>
      <c r="C980" s="53"/>
      <c r="D980" s="53"/>
      <c r="E980" s="4"/>
      <c r="F980" s="53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53"/>
      <c r="C981" s="53"/>
      <c r="D981" s="53"/>
      <c r="E981" s="4"/>
      <c r="F981" s="53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53"/>
      <c r="C982" s="53"/>
      <c r="D982" s="53"/>
      <c r="E982" s="4"/>
      <c r="F982" s="53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53"/>
      <c r="C983" s="53"/>
      <c r="D983" s="53"/>
      <c r="E983" s="4"/>
      <c r="F983" s="53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53"/>
      <c r="C984" s="53"/>
      <c r="D984" s="53"/>
      <c r="E984" s="4"/>
      <c r="F984" s="53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53"/>
      <c r="C985" s="53"/>
      <c r="D985" s="53"/>
      <c r="E985" s="4"/>
      <c r="F985" s="53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53"/>
      <c r="C986" s="53"/>
      <c r="D986" s="53"/>
      <c r="E986" s="4"/>
      <c r="F986" s="53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53"/>
      <c r="C987" s="53"/>
      <c r="D987" s="53"/>
      <c r="E987" s="4"/>
      <c r="F987" s="53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53"/>
      <c r="C988" s="53"/>
      <c r="D988" s="53"/>
      <c r="E988" s="4"/>
      <c r="F988" s="53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53"/>
      <c r="C989" s="53"/>
      <c r="D989" s="53"/>
      <c r="E989" s="4"/>
      <c r="F989" s="53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53"/>
      <c r="C990" s="53"/>
      <c r="D990" s="53"/>
      <c r="E990" s="4"/>
      <c r="F990" s="53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53"/>
      <c r="C991" s="53"/>
      <c r="D991" s="53"/>
      <c r="E991" s="4"/>
      <c r="F991" s="53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53"/>
      <c r="C992" s="53"/>
      <c r="D992" s="53"/>
      <c r="E992" s="4"/>
      <c r="F992" s="53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53"/>
      <c r="C993" s="53"/>
      <c r="D993" s="53"/>
      <c r="E993" s="4"/>
      <c r="F993" s="53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53"/>
      <c r="C994" s="53"/>
      <c r="D994" s="53"/>
      <c r="E994" s="4"/>
      <c r="F994" s="53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53"/>
      <c r="C995" s="53"/>
      <c r="D995" s="53"/>
      <c r="E995" s="4"/>
      <c r="F995" s="53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53"/>
      <c r="C996" s="53"/>
      <c r="D996" s="53"/>
      <c r="E996" s="4"/>
      <c r="F996" s="53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53"/>
      <c r="C997" s="53"/>
      <c r="D997" s="53"/>
      <c r="E997" s="4"/>
      <c r="F997" s="53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53"/>
      <c r="C998" s="53"/>
      <c r="D998" s="53"/>
      <c r="E998" s="4"/>
      <c r="F998" s="53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53"/>
      <c r="C999" s="53"/>
      <c r="D999" s="53"/>
      <c r="E999" s="4"/>
      <c r="F999" s="53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>
      <c r="A1000" s="4"/>
      <c r="B1000" s="53"/>
      <c r="C1000" s="53"/>
      <c r="D1000" s="53"/>
      <c r="E1000" s="4"/>
      <c r="F1000" s="53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>
      <c r="A1001" s="4"/>
      <c r="B1001" s="53"/>
      <c r="C1001" s="53"/>
      <c r="D1001" s="53"/>
      <c r="E1001" s="4"/>
      <c r="F1001" s="53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>
      <c r="A1002" s="4"/>
      <c r="B1002" s="53"/>
      <c r="C1002" s="53"/>
      <c r="D1002" s="53"/>
      <c r="E1002" s="4"/>
      <c r="F1002" s="53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>
      <c r="A1003" s="4"/>
      <c r="B1003" s="53"/>
      <c r="C1003" s="53"/>
      <c r="D1003" s="53"/>
      <c r="E1003" s="4"/>
      <c r="F1003" s="53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>
      <c r="A1004" s="4"/>
      <c r="B1004" s="53"/>
      <c r="C1004" s="53"/>
      <c r="D1004" s="53"/>
      <c r="E1004" s="4"/>
      <c r="F1004" s="53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>
      <c r="A1005" s="4"/>
      <c r="B1005" s="53"/>
      <c r="C1005" s="53"/>
      <c r="D1005" s="53"/>
      <c r="E1005" s="4"/>
      <c r="F1005" s="53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>
      <c r="A1006" s="4"/>
      <c r="B1006" s="53"/>
      <c r="C1006" s="53"/>
      <c r="D1006" s="53"/>
      <c r="E1006" s="4"/>
      <c r="F1006" s="53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>
      <c r="A1007" s="4"/>
      <c r="B1007" s="53"/>
      <c r="C1007" s="53"/>
      <c r="D1007" s="53"/>
      <c r="E1007" s="4"/>
      <c r="F1007" s="53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  <row r="1008">
      <c r="A1008" s="4"/>
      <c r="B1008" s="53"/>
      <c r="C1008" s="53"/>
      <c r="D1008" s="53"/>
      <c r="E1008" s="4"/>
      <c r="F1008" s="53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</row>
    <row r="1009">
      <c r="A1009" s="4"/>
      <c r="B1009" s="53"/>
      <c r="C1009" s="53"/>
      <c r="D1009" s="53"/>
      <c r="E1009" s="4"/>
      <c r="F1009" s="53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</row>
    <row r="1010">
      <c r="A1010" s="4"/>
      <c r="B1010" s="53"/>
      <c r="C1010" s="53"/>
      <c r="D1010" s="53"/>
      <c r="E1010" s="4"/>
      <c r="F1010" s="53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</row>
    <row r="1011">
      <c r="A1011" s="4"/>
      <c r="B1011" s="53"/>
      <c r="C1011" s="53"/>
      <c r="D1011" s="53"/>
      <c r="E1011" s="4"/>
      <c r="F1011" s="53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</row>
    <row r="1012">
      <c r="A1012" s="4"/>
      <c r="B1012" s="53"/>
      <c r="C1012" s="53"/>
      <c r="D1012" s="53"/>
      <c r="E1012" s="4"/>
      <c r="F1012" s="53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</row>
    <row r="1013">
      <c r="A1013" s="4"/>
      <c r="B1013" s="53"/>
      <c r="C1013" s="53"/>
      <c r="D1013" s="53"/>
      <c r="E1013" s="4"/>
      <c r="F1013" s="53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</row>
    <row r="1014">
      <c r="A1014" s="4"/>
      <c r="B1014" s="53"/>
      <c r="C1014" s="53"/>
      <c r="D1014" s="53"/>
      <c r="E1014" s="4"/>
      <c r="F1014" s="53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</row>
    <row r="1015">
      <c r="A1015" s="4"/>
      <c r="B1015" s="53"/>
      <c r="C1015" s="53"/>
      <c r="D1015" s="53"/>
      <c r="E1015" s="4"/>
      <c r="F1015" s="53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</row>
    <row r="1016">
      <c r="A1016" s="4"/>
      <c r="B1016" s="53"/>
      <c r="C1016" s="53"/>
      <c r="D1016" s="53"/>
      <c r="E1016" s="4"/>
      <c r="F1016" s="53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</row>
    <row r="1017">
      <c r="A1017" s="4"/>
      <c r="B1017" s="53"/>
      <c r="C1017" s="53"/>
      <c r="D1017" s="53"/>
      <c r="E1017" s="4"/>
      <c r="F1017" s="53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</row>
    <row r="1018">
      <c r="A1018" s="4"/>
      <c r="B1018" s="53"/>
      <c r="C1018" s="53"/>
      <c r="D1018" s="53"/>
      <c r="E1018" s="4"/>
      <c r="F1018" s="53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</row>
    <row r="1019">
      <c r="A1019" s="4"/>
      <c r="B1019" s="53"/>
      <c r="C1019" s="53"/>
      <c r="D1019" s="53"/>
      <c r="E1019" s="4"/>
      <c r="F1019" s="53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</row>
    <row r="1020">
      <c r="A1020" s="4"/>
      <c r="B1020" s="53"/>
      <c r="C1020" s="53"/>
      <c r="D1020" s="53"/>
      <c r="E1020" s="4"/>
      <c r="F1020" s="53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</row>
    <row r="1021">
      <c r="A1021" s="4"/>
      <c r="B1021" s="53"/>
      <c r="C1021" s="53"/>
      <c r="D1021" s="53"/>
      <c r="E1021" s="4"/>
      <c r="F1021" s="53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</row>
    <row r="1022">
      <c r="A1022" s="4"/>
      <c r="B1022" s="53"/>
      <c r="C1022" s="53"/>
      <c r="D1022" s="53"/>
      <c r="E1022" s="4"/>
      <c r="F1022" s="53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</row>
    <row r="1023">
      <c r="A1023" s="4"/>
      <c r="B1023" s="53"/>
      <c r="C1023" s="53"/>
      <c r="D1023" s="53"/>
      <c r="E1023" s="4"/>
      <c r="F1023" s="53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</row>
    <row r="1024">
      <c r="A1024" s="4"/>
      <c r="B1024" s="53"/>
      <c r="C1024" s="53"/>
      <c r="D1024" s="53"/>
      <c r="E1024" s="4"/>
      <c r="F1024" s="53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</row>
    <row r="1025">
      <c r="A1025" s="4"/>
      <c r="B1025" s="53"/>
      <c r="C1025" s="53"/>
      <c r="D1025" s="53"/>
      <c r="E1025" s="4"/>
      <c r="F1025" s="53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</row>
    <row r="1026">
      <c r="A1026" s="4"/>
      <c r="B1026" s="53"/>
      <c r="C1026" s="53"/>
      <c r="D1026" s="53"/>
      <c r="E1026" s="4"/>
      <c r="F1026" s="53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</row>
    <row r="1027">
      <c r="A1027" s="4"/>
      <c r="B1027" s="53"/>
      <c r="C1027" s="53"/>
      <c r="D1027" s="53"/>
      <c r="E1027" s="4"/>
      <c r="F1027" s="53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</row>
    <row r="1028">
      <c r="A1028" s="4"/>
      <c r="B1028" s="53"/>
      <c r="C1028" s="53"/>
      <c r="D1028" s="53"/>
      <c r="E1028" s="4"/>
      <c r="F1028" s="53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</row>
    <row r="1029">
      <c r="A1029" s="4"/>
      <c r="B1029" s="53"/>
      <c r="C1029" s="53"/>
      <c r="D1029" s="53"/>
      <c r="E1029" s="4"/>
      <c r="F1029" s="53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</row>
    <row r="1030">
      <c r="A1030" s="4"/>
      <c r="B1030" s="53"/>
      <c r="C1030" s="53"/>
      <c r="D1030" s="53"/>
      <c r="E1030" s="4"/>
      <c r="F1030" s="53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</row>
    <row r="1031">
      <c r="A1031" s="4"/>
      <c r="B1031" s="53"/>
      <c r="C1031" s="53"/>
      <c r="D1031" s="53"/>
      <c r="E1031" s="4"/>
      <c r="F1031" s="53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</row>
    <row r="1032">
      <c r="A1032" s="4"/>
      <c r="B1032" s="53"/>
      <c r="C1032" s="53"/>
      <c r="D1032" s="53"/>
      <c r="E1032" s="4"/>
      <c r="F1032" s="53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</row>
    <row r="1033">
      <c r="A1033" s="4"/>
      <c r="B1033" s="53"/>
      <c r="C1033" s="53"/>
      <c r="D1033" s="53"/>
      <c r="E1033" s="4"/>
      <c r="F1033" s="53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</row>
    <row r="1034">
      <c r="A1034" s="4"/>
      <c r="B1034" s="53"/>
      <c r="C1034" s="53"/>
      <c r="D1034" s="53"/>
      <c r="E1034" s="4"/>
      <c r="F1034" s="53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</row>
    <row r="1035">
      <c r="A1035" s="4"/>
      <c r="B1035" s="53"/>
      <c r="C1035" s="53"/>
      <c r="D1035" s="53"/>
      <c r="E1035" s="4"/>
      <c r="F1035" s="53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</row>
    <row r="1036">
      <c r="A1036" s="4"/>
      <c r="B1036" s="53"/>
      <c r="C1036" s="53"/>
      <c r="D1036" s="53"/>
      <c r="E1036" s="4"/>
      <c r="F1036" s="53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</row>
    <row r="1037">
      <c r="A1037" s="4"/>
      <c r="B1037" s="53"/>
      <c r="C1037" s="53"/>
      <c r="D1037" s="53"/>
      <c r="E1037" s="4"/>
      <c r="F1037" s="53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</row>
    <row r="1038">
      <c r="A1038" s="4"/>
      <c r="B1038" s="53"/>
      <c r="C1038" s="53"/>
      <c r="D1038" s="53"/>
      <c r="E1038" s="4"/>
      <c r="F1038" s="53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</row>
    <row r="1039">
      <c r="A1039" s="4"/>
      <c r="B1039" s="53"/>
      <c r="C1039" s="53"/>
      <c r="D1039" s="53"/>
      <c r="E1039" s="4"/>
      <c r="F1039" s="53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</row>
    <row r="1040">
      <c r="A1040" s="4"/>
      <c r="B1040" s="53"/>
      <c r="C1040" s="53"/>
      <c r="D1040" s="53"/>
      <c r="E1040" s="4"/>
      <c r="F1040" s="53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</row>
  </sheetData>
  <mergeCells count="17">
    <mergeCell ref="E2:E4"/>
    <mergeCell ref="F3:F4"/>
    <mergeCell ref="G3:H3"/>
    <mergeCell ref="I3:J3"/>
    <mergeCell ref="K3:K4"/>
    <mergeCell ref="L3:L4"/>
    <mergeCell ref="F81:L81"/>
    <mergeCell ref="P3:P4"/>
    <mergeCell ref="Q3:Q4"/>
    <mergeCell ref="A1:S1"/>
    <mergeCell ref="A2:A4"/>
    <mergeCell ref="B2:B4"/>
    <mergeCell ref="C2:C4"/>
    <mergeCell ref="D2:D4"/>
    <mergeCell ref="F2:R2"/>
    <mergeCell ref="S2:S4"/>
    <mergeCell ref="R3:R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