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.03.66" sheetId="1" r:id="rId4"/>
    <sheet state="visible" name="ชีต310" sheetId="2" r:id="rId5"/>
    <sheet state="visible" name="01.04.66" sheetId="3" r:id="rId6"/>
    <sheet state="visible" name="02.04.66" sheetId="4" r:id="rId7"/>
    <sheet state="visible" name="03.04.66" sheetId="5" r:id="rId8"/>
    <sheet state="visible" name="04.04.66" sheetId="6" r:id="rId9"/>
    <sheet state="visible" name="05.04.66" sheetId="7" r:id="rId10"/>
    <sheet state="visible" name="06.04.66" sheetId="8" r:id="rId11"/>
    <sheet state="visible" name="07.04.66" sheetId="9" r:id="rId12"/>
    <sheet state="visible" name="08.04.66" sheetId="10" r:id="rId13"/>
    <sheet state="visible" name="09.04.66" sheetId="11" r:id="rId14"/>
    <sheet state="visible" name="10.04.66" sheetId="12" r:id="rId15"/>
    <sheet state="visible" name="11.04.66" sheetId="13" r:id="rId16"/>
    <sheet state="visible" name="12.04.66" sheetId="14" r:id="rId17"/>
    <sheet state="visible" name="16.04.66" sheetId="15" r:id="rId18"/>
    <sheet state="visible" name="17.04.66" sheetId="16" r:id="rId19"/>
    <sheet state="visible" name="18.04.66" sheetId="17" r:id="rId20"/>
    <sheet state="visible" name="19.04.66" sheetId="18" r:id="rId21"/>
    <sheet state="visible" name="20.04.66" sheetId="19" r:id="rId22"/>
    <sheet state="visible" name="21.04.66" sheetId="20" r:id="rId23"/>
    <sheet state="visible" name="22.04.66" sheetId="21" r:id="rId24"/>
    <sheet state="visible" name="23.04.66" sheetId="22" r:id="rId25"/>
    <sheet state="visible" name="24.04.66" sheetId="23" r:id="rId26"/>
    <sheet state="visible" name="25.04.66" sheetId="24" r:id="rId27"/>
    <sheet state="visible" name="26.04.66" sheetId="25" r:id="rId28"/>
    <sheet state="visible" name="27.04.66" sheetId="26" r:id="rId29"/>
    <sheet state="visible" name="28.04.66" sheetId="27" r:id="rId30"/>
    <sheet state="visible" name="29.04.66" sheetId="28" r:id="rId31"/>
    <sheet state="visible" name="30.04.66" sheetId="29" r:id="rId32"/>
  </sheets>
  <definedNames/>
  <calcPr/>
</workbook>
</file>

<file path=xl/sharedStrings.xml><?xml version="1.0" encoding="utf-8"?>
<sst xmlns="http://schemas.openxmlformats.org/spreadsheetml/2006/main" count="11165" uniqueCount="3206">
  <si>
    <t xml:space="preserve"> Kerry  31.03.66</t>
  </si>
  <si>
    <t>Kerry Droppost 31.03.66</t>
  </si>
  <si>
    <t>ลำดับ</t>
  </si>
  <si>
    <t>Order Date</t>
  </si>
  <si>
    <t>วันที่จัดส่ง</t>
  </si>
  <si>
    <t>รายชื่อลูกค้า</t>
  </si>
  <si>
    <t>NO.Tracking</t>
  </si>
  <si>
    <t>ราคา</t>
  </si>
  <si>
    <t>Line ID</t>
  </si>
  <si>
    <t>จังหวัด</t>
  </si>
  <si>
    <t>เบอร์โทรศัพท์</t>
  </si>
  <si>
    <t>CS</t>
  </si>
  <si>
    <t xml:space="preserve">ส่ง Track </t>
  </si>
  <si>
    <t>รายการลูกค้า</t>
  </si>
  <si>
    <t>31.03.66</t>
  </si>
  <si>
    <t>ชัยศิริ สุพรรณ</t>
  </si>
  <si>
    <t>SSCT0002403476L</t>
  </si>
  <si>
    <t>-</t>
  </si>
  <si>
    <t>นครพนม</t>
  </si>
  <si>
    <t>0622453698</t>
  </si>
  <si>
    <t>เกษ</t>
  </si>
  <si>
    <t>ส่งแล้ว</t>
  </si>
  <si>
    <t>นพรัตน์ ศุจิภานันท์</t>
  </si>
  <si>
    <t>SLYA0002527422R</t>
  </si>
  <si>
    <t xml:space="preserve"> Bell.</t>
  </si>
  <si>
    <t xml:space="preserve"> นครนายก </t>
  </si>
  <si>
    <t>089-2452328</t>
  </si>
  <si>
    <t>เอิง</t>
  </si>
  <si>
    <t>ธันย์ณิชา ชำนาญป่า</t>
  </si>
  <si>
    <t>SSCT000240335GH</t>
  </si>
  <si>
    <t>Nidtosung</t>
  </si>
  <si>
    <t>กายจนบุรี</t>
  </si>
  <si>
    <t>0942954151</t>
  </si>
  <si>
    <t>ปูน</t>
  </si>
  <si>
    <t>นายชณสิฏฐ์ ด้วงนคร</t>
  </si>
  <si>
    <t>SLYA000252737C4</t>
  </si>
  <si>
    <t xml:space="preserve">  วัชรี ด้วงนคร</t>
  </si>
  <si>
    <t>นครสวรรค์</t>
  </si>
  <si>
    <t>098-3846709</t>
  </si>
  <si>
    <t>เหมย</t>
  </si>
  <si>
    <t xml:space="preserve">ธรณัส  อนันตศิริสมบัติ </t>
  </si>
  <si>
    <t>SSCT000240351M3</t>
  </si>
  <si>
    <t>ก็กครับ</t>
  </si>
  <si>
    <t>พิษณุโลก</t>
  </si>
  <si>
    <t>0826545525</t>
  </si>
  <si>
    <t>ราตรี พงษ์เสือ</t>
  </si>
  <si>
    <t>SLYA000252745PV</t>
  </si>
  <si>
    <t xml:space="preserve"> ครูราตรี</t>
  </si>
  <si>
    <t xml:space="preserve"> กำแพงเพชร </t>
  </si>
  <si>
    <t>089-6404774</t>
  </si>
  <si>
    <t>คุณโสภา  นายสุข</t>
  </si>
  <si>
    <t>SSCT000240345J4</t>
  </si>
  <si>
    <t>กิ่ง</t>
  </si>
  <si>
    <t>สงขลา</t>
  </si>
  <si>
    <t>0805488969</t>
  </si>
  <si>
    <t>คุณ ปาริฉัตร วรรณกุล</t>
  </si>
  <si>
    <t>SLYA000252749CB</t>
  </si>
  <si>
    <t xml:space="preserve">  Parichat Wannakul</t>
  </si>
  <si>
    <t>บุรีรัมย์</t>
  </si>
  <si>
    <t>083-7383517</t>
  </si>
  <si>
    <t>พีระวัฒน์  ขจรกิจชโยธร</t>
  </si>
  <si>
    <t>SSCT000240338CL</t>
  </si>
  <si>
    <t>Songkla</t>
  </si>
  <si>
    <t>สมุทรปราการ</t>
  </si>
  <si>
    <t>0974742288</t>
  </si>
  <si>
    <t>คุณน้ำเพชร อภิบุญญาวรกุล</t>
  </si>
  <si>
    <t>SLYA0002527269J</t>
  </si>
  <si>
    <t xml:space="preserve"> Pechy</t>
  </si>
  <si>
    <t xml:space="preserve"> สมุทรสาคร </t>
  </si>
  <si>
    <t>064-2892265</t>
  </si>
  <si>
    <t>ชูชีพ   ศรีสุวรรณ</t>
  </si>
  <si>
    <t>SSCT000240340HK</t>
  </si>
  <si>
    <t>เพชรบุรี</t>
  </si>
  <si>
    <t>0890853694</t>
  </si>
  <si>
    <t>เหน่ง</t>
  </si>
  <si>
    <t>คุณพุทธชาติ สร้อยระย้า</t>
  </si>
  <si>
    <t>SLYA000252741HP</t>
  </si>
  <si>
    <t>พุทธชาติ</t>
  </si>
  <si>
    <t xml:space="preserve"> สุพรรณบุรี</t>
  </si>
  <si>
    <t>064-6169442</t>
  </si>
  <si>
    <t xml:space="preserve">รัตติกาล  </t>
  </si>
  <si>
    <t>SSCT000240332GZ</t>
  </si>
  <si>
    <t>0889862936</t>
  </si>
  <si>
    <t>คุณ เขมนิจ อุดมรักษ์</t>
  </si>
  <si>
    <t>SLYA000252728X6</t>
  </si>
  <si>
    <t xml:space="preserve">  Khemmanij Udomrak</t>
  </si>
  <si>
    <t xml:space="preserve"> นครสวรรค์</t>
  </si>
  <si>
    <t>098-5895322</t>
  </si>
  <si>
    <t>พงศ์เจษฎา  จันทรเสนา</t>
  </si>
  <si>
    <t>SSCT000240334M3</t>
  </si>
  <si>
    <t>อุดรธานี</t>
  </si>
  <si>
    <t>0819646219</t>
  </si>
  <si>
    <t>ธันยาพร สีแก้ว (พี่แอ๋ว (ปูแดง)</t>
  </si>
  <si>
    <t>SLYA000252751Z5</t>
  </si>
  <si>
    <t xml:space="preserve"> แอ๋ว(ปูแดง)</t>
  </si>
  <si>
    <t xml:space="preserve"> บุรีรัมย์</t>
  </si>
  <si>
    <t>091-8298126</t>
  </si>
  <si>
    <t>เทวพร ภูฆัง</t>
  </si>
  <si>
    <t>SLYA000252744WQ</t>
  </si>
  <si>
    <t xml:space="preserve"> PH. TAWAPORN</t>
  </si>
  <si>
    <t xml:space="preserve">สุพรรณบุรี </t>
  </si>
  <si>
    <t>086-1756876</t>
  </si>
  <si>
    <t>คุณสุธรรมา กุสันเทียะ</t>
  </si>
  <si>
    <t>SLYA000252735QR</t>
  </si>
  <si>
    <t xml:space="preserve"> ( นุ้ย)สุธรรมา</t>
  </si>
  <si>
    <t xml:space="preserve"> นครราชสีมา</t>
  </si>
  <si>
    <t>092-9155479</t>
  </si>
  <si>
    <t>คุณภีรดา เดชะนามเมือง.</t>
  </si>
  <si>
    <t>SLYA000252725LF</t>
  </si>
  <si>
    <t xml:space="preserve"> Dr. Suphakrit22</t>
  </si>
  <si>
    <t>พัทลุง</t>
  </si>
  <si>
    <t>084-4524465</t>
  </si>
  <si>
    <t>นายคมกริช ยังอภัย</t>
  </si>
  <si>
    <t>SLYA000252723PZ</t>
  </si>
  <si>
    <t>Thanawat😍(นพนภา)</t>
  </si>
  <si>
    <t xml:space="preserve"> ชัยนาท </t>
  </si>
  <si>
    <t>081-9735493</t>
  </si>
  <si>
    <t>รวีวรรณ จินต์สวัสดิ์</t>
  </si>
  <si>
    <t>SLYA000252747G2</t>
  </si>
  <si>
    <t xml:space="preserve"> รังกาการเกษตร(เอ๋)</t>
  </si>
  <si>
    <t>082-9466946</t>
  </si>
  <si>
    <t>คุณพรทิพย์ นาสวน</t>
  </si>
  <si>
    <t>SLYA000252731HP</t>
  </si>
  <si>
    <t xml:space="preserve"> sarawut</t>
  </si>
  <si>
    <t>สุพรรณบุรี</t>
  </si>
  <si>
    <t>094-5641642</t>
  </si>
  <si>
    <t>สามภพ คงเมือง</t>
  </si>
  <si>
    <t>SLYA00025273644</t>
  </si>
  <si>
    <t xml:space="preserve"> สามภพ</t>
  </si>
  <si>
    <t xml:space="preserve">ตาก </t>
  </si>
  <si>
    <t>062-5360342</t>
  </si>
  <si>
    <t>.กอบชัย ศิริคุม</t>
  </si>
  <si>
    <t>SLYA000252743M5</t>
  </si>
  <si>
    <t>จุฑามาส. ศิริคุม</t>
  </si>
  <si>
    <t>ตราด</t>
  </si>
  <si>
    <t>081-9199963</t>
  </si>
  <si>
    <t>พิสมัย เอี่ยมศรีวงศา 2/2</t>
  </si>
  <si>
    <t>SLYA000252730XR</t>
  </si>
  <si>
    <t xml:space="preserve"> Pitsamai</t>
  </si>
  <si>
    <t xml:space="preserve">ชัยภูมิ </t>
  </si>
  <si>
    <t>083-5911164</t>
  </si>
  <si>
    <t>พิสมัย เอี่ยมศรีวงศา 1/2</t>
  </si>
  <si>
    <t>SLYA000252738CM</t>
  </si>
  <si>
    <t>นายอำนาจ เสือสูงเนิน</t>
  </si>
  <si>
    <t>SLYA000252753LK</t>
  </si>
  <si>
    <t>ittikorn</t>
  </si>
  <si>
    <t xml:space="preserve">นครราชสีมา </t>
  </si>
  <si>
    <t>087-2423564</t>
  </si>
  <si>
    <t>นี</t>
  </si>
  <si>
    <t>สํา​เนียง​ ทอง​สุข</t>
  </si>
  <si>
    <t>SLYA000252724VT</t>
  </si>
  <si>
    <t xml:space="preserve">  เจ๊เนียง</t>
  </si>
  <si>
    <t xml:space="preserve"> พิจิตร</t>
  </si>
  <si>
    <t>064-7270327</t>
  </si>
  <si>
    <t xml:space="preserve"> </t>
  </si>
  <si>
    <t>คุณ แสงทอง บางเขียว</t>
  </si>
  <si>
    <t>SLYA000252746RU</t>
  </si>
  <si>
    <t>แสงทอง บางเขียว</t>
  </si>
  <si>
    <t xml:space="preserve"> สิงห์บุรี</t>
  </si>
  <si>
    <t>098-8270380</t>
  </si>
  <si>
    <t>จำเรียง อินทปัตย์</t>
  </si>
  <si>
    <t>SLYA0002527523H</t>
  </si>
  <si>
    <t>กำแพงเพชร</t>
  </si>
  <si>
    <t>092-7299282</t>
  </si>
  <si>
    <t>สุพัตรา พรมแพร</t>
  </si>
  <si>
    <t>SLYA0002527403Q</t>
  </si>
  <si>
    <t xml:space="preserve">  จิงกาเบล24</t>
  </si>
  <si>
    <t xml:space="preserve"> พิษณุโลก</t>
  </si>
  <si>
    <t>089-4384894</t>
  </si>
  <si>
    <t>นู</t>
  </si>
  <si>
    <t>คุณวณัฐกมล วิไลลักษณ์</t>
  </si>
  <si>
    <t>SLYA0002527297E</t>
  </si>
  <si>
    <t>🤗พิศ0654164510💐</t>
  </si>
  <si>
    <t xml:space="preserve"> เพชรบูรณ์ </t>
  </si>
  <si>
    <t>096-3239946</t>
  </si>
  <si>
    <t>J&amp;T 15.03.66</t>
  </si>
  <si>
    <t xml:space="preserve"> Flash 31.03.66</t>
  </si>
  <si>
    <t>รายละเอียด</t>
  </si>
  <si>
    <t>15.03.66</t>
  </si>
  <si>
    <t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t>
  </si>
  <si>
    <t>.สมชาย โสภา</t>
  </si>
  <si>
    <t>TH05083Z1PQG0G</t>
  </si>
  <si>
    <t xml:space="preserve"> แดง ดอนลาน</t>
  </si>
  <si>
    <t>พระนครศรีอยุธยา</t>
  </si>
  <si>
    <t>089-8363593</t>
  </si>
  <si>
    <t>คุณนิศริน สูเด็น</t>
  </si>
  <si>
    <t>TH71113Z1PR12B</t>
  </si>
  <si>
    <t xml:space="preserve"> หญิง 4 tree</t>
  </si>
  <si>
    <t xml:space="preserve"> สงขลา</t>
  </si>
  <si>
    <t>084-5189126</t>
  </si>
  <si>
    <t>เร สุภามาศ</t>
  </si>
  <si>
    <t>TH56073Z1PQT0A</t>
  </si>
  <si>
    <t>ray</t>
  </si>
  <si>
    <t xml:space="preserve">นครสวรรค์ </t>
  </si>
  <si>
    <t>092-8746009</t>
  </si>
  <si>
    <t>คุณนาจ ตันหยง</t>
  </si>
  <si>
    <t>TH15053Z1PQ31J</t>
  </si>
  <si>
    <t xml:space="preserve"> บี 48657</t>
  </si>
  <si>
    <t>นครปฐม</t>
  </si>
  <si>
    <t>086-5081350</t>
  </si>
  <si>
    <t>เหม่ย</t>
  </si>
  <si>
    <t>น.ส.วัชรี ด้วงนคร</t>
  </si>
  <si>
    <t>TH56083Z15FX3B</t>
  </si>
  <si>
    <t>วัชรี ด้วงนคร</t>
  </si>
  <si>
    <t>คุณ ธนันรดา งามละมัย</t>
  </si>
  <si>
    <t>TH08013Z15H06H</t>
  </si>
  <si>
    <t xml:space="preserve"> อ้อย51697</t>
  </si>
  <si>
    <t>065-5591793</t>
  </si>
  <si>
    <t>สุพัตรา กันเฉย</t>
  </si>
  <si>
    <t>TH62063Z15G44B</t>
  </si>
  <si>
    <t>นุ้ย</t>
  </si>
  <si>
    <t xml:space="preserve"> พิจิตร </t>
  </si>
  <si>
    <t>062-4137674</t>
  </si>
  <si>
    <t xml:space="preserve"> Kerry  01.04.66</t>
  </si>
  <si>
    <t>Kerry Droppost 01.04.66</t>
  </si>
  <si>
    <t>01.04.66</t>
  </si>
  <si>
    <t>ชุติกาญจน์ โยวะราช</t>
  </si>
  <si>
    <t>SSCT000240485D8</t>
  </si>
  <si>
    <t>เยาว์</t>
  </si>
  <si>
    <t>สิงห์ืบุรี</t>
  </si>
  <si>
    <t>0871226813</t>
  </si>
  <si>
    <t>ส่่งเเล้ว</t>
  </si>
  <si>
    <t>SLYA000252871G2</t>
  </si>
  <si>
    <t>Bell.</t>
  </si>
  <si>
    <t>นครนายก</t>
  </si>
  <si>
    <t>รัตยา พรมเเสน</t>
  </si>
  <si>
    <t>SSCT0002404826U</t>
  </si>
  <si>
    <t>rattay</t>
  </si>
  <si>
    <t>กำเเพงเพชร</t>
  </si>
  <si>
    <t>0878383952</t>
  </si>
  <si>
    <t>ส่งเเล้ว</t>
  </si>
  <si>
    <t>เยาวลักษณ์ แก้วคง</t>
  </si>
  <si>
    <t>SLYA000252872LM</t>
  </si>
  <si>
    <t xml:space="preserve"> อิงฟ้า</t>
  </si>
  <si>
    <t>เพชรบูรณ์</t>
  </si>
  <si>
    <t>063-1344405</t>
  </si>
  <si>
    <t>ชัชชญา กลัดงาม</t>
  </si>
  <si>
    <t>SSCT000240495WE</t>
  </si>
  <si>
    <t>เกศร วงษ์วิภาค 639</t>
  </si>
  <si>
    <t>นครสวรรคื</t>
  </si>
  <si>
    <t>0869697966</t>
  </si>
  <si>
    <t>ส่งเเล้้ว</t>
  </si>
  <si>
    <t>คุณ​สังคม​ แสนชมภู</t>
  </si>
  <si>
    <t>SLYA00025287076</t>
  </si>
  <si>
    <t xml:space="preserve"> สังคมแจ่มใส</t>
  </si>
  <si>
    <t>สมุทรสาคร</t>
  </si>
  <si>
    <t>095-2543987</t>
  </si>
  <si>
    <t>ปููน</t>
  </si>
  <si>
    <t>พาตีเม๊าะ   เจะเลาะ</t>
  </si>
  <si>
    <t>SSCT0002404929Z</t>
  </si>
  <si>
    <t>กาฬสินณ์</t>
  </si>
  <si>
    <t>0630587763</t>
  </si>
  <si>
    <t>ศริยา รักษาราษฎร์</t>
  </si>
  <si>
    <t>SLYA000252867KG</t>
  </si>
  <si>
    <t xml:space="preserve"> กุ้ง ศริยา</t>
  </si>
  <si>
    <t>เชียงใหม่</t>
  </si>
  <si>
    <t>084-3702495</t>
  </si>
  <si>
    <t>รวีพัช ปฏิวรณ์</t>
  </si>
  <si>
    <t>SSCT000240488ZK</t>
  </si>
  <si>
    <t>นครราชสีมา</t>
  </si>
  <si>
    <t>0627455691</t>
  </si>
  <si>
    <t>เอิิง</t>
  </si>
  <si>
    <t>คุณบัณฑิต อินทะสิงห์</t>
  </si>
  <si>
    <t>SLYA000252868TL</t>
  </si>
  <si>
    <t>086-1366319</t>
  </si>
  <si>
    <t>ดร.ศิลา สงอาจินต์.</t>
  </si>
  <si>
    <t>SLYA000252866HM</t>
  </si>
  <si>
    <t>ดร.ศิลา ถ่ายรูปตลอด</t>
  </si>
  <si>
    <t>ตรัง</t>
  </si>
  <si>
    <t>082-4695626</t>
  </si>
  <si>
    <t>คุณ ละออง ศรีรัตน์</t>
  </si>
  <si>
    <t>SLYA000252869ML</t>
  </si>
  <si>
    <t>กาญจนบุรี</t>
  </si>
  <si>
    <t>062-1386741</t>
  </si>
  <si>
    <t xml:space="preserve"> Flash 01.04.66</t>
  </si>
  <si>
    <t>TH56083Z3ZYC0B</t>
  </si>
  <si>
    <t>แอม</t>
  </si>
  <si>
    <t>ธัญภรณ์ กอยขุนทด.</t>
  </si>
  <si>
    <t>TH58033Z5V773C</t>
  </si>
  <si>
    <t xml:space="preserve"> ณัฐรดา</t>
  </si>
  <si>
    <t>088-2813397</t>
  </si>
  <si>
    <t xml:space="preserve"> Kerry  02.04.66</t>
  </si>
  <si>
    <t>Kerry Droppost 02.04.66</t>
  </si>
  <si>
    <t>02.04.66</t>
  </si>
  <si>
    <t>ปรารถนา สุภรัตน์</t>
  </si>
  <si>
    <t>SLY200025983788</t>
  </si>
  <si>
    <t xml:space="preserve"> N💧</t>
  </si>
  <si>
    <t xml:space="preserve"> พระนครศรีอยุธยา </t>
  </si>
  <si>
    <t>094-4025867</t>
  </si>
  <si>
    <t>คุณมิน</t>
  </si>
  <si>
    <t>SLY20002598252Y</t>
  </si>
  <si>
    <t>DARES(ดาเรศ)4Tree🍀</t>
  </si>
  <si>
    <t xml:space="preserve"> เชียงใหม่</t>
  </si>
  <si>
    <t>084-8946494</t>
  </si>
  <si>
    <t>คุณ​ อนันต์กฤช เต็มศิริพันธุ์</t>
  </si>
  <si>
    <t>SLY2000259817MY</t>
  </si>
  <si>
    <t>Mr.Dee เอกจันท์ flash</t>
  </si>
  <si>
    <t xml:space="preserve"> จันทบุรี</t>
  </si>
  <si>
    <t>061-5180291</t>
  </si>
  <si>
    <t>คุณ วรัทยา จันทร์ชื่น</t>
  </si>
  <si>
    <t>SLY20002598198Q</t>
  </si>
  <si>
    <t xml:space="preserve"> สาวสองแคว</t>
  </si>
  <si>
    <t>087-4369995</t>
  </si>
  <si>
    <t>SLY2000259815VL</t>
  </si>
  <si>
    <t xml:space="preserve"> Nidtosung @^_^@</t>
  </si>
  <si>
    <t>094-2954151</t>
  </si>
  <si>
    <t>พันธุ์ทิพา แดงดีมาก</t>
  </si>
  <si>
    <t>SLY20002598285K</t>
  </si>
  <si>
    <t xml:space="preserve"> Chonket</t>
  </si>
  <si>
    <t>ปทุมธานี</t>
  </si>
  <si>
    <t>086-3068954</t>
  </si>
  <si>
    <t>คุณสีเเพร มังกรแก้ว</t>
  </si>
  <si>
    <t>SLY2000259832MK</t>
  </si>
  <si>
    <t>สีแพร</t>
  </si>
  <si>
    <t xml:space="preserve">เพชรบูรณ์ </t>
  </si>
  <si>
    <t>082-1667237</t>
  </si>
  <si>
    <t>นางสาววิมล ธูปอ่อน</t>
  </si>
  <si>
    <t>SLY2000259824DC</t>
  </si>
  <si>
    <t xml:space="preserve"> wimon</t>
  </si>
  <si>
    <t>083-2637011</t>
  </si>
  <si>
    <t>นายเชาวลิตร์ เหล่าเขตกิจ</t>
  </si>
  <si>
    <t>SLY2000259835CW</t>
  </si>
  <si>
    <t xml:space="preserve"> Chaovalit Laoketkit</t>
  </si>
  <si>
    <t xml:space="preserve"> นครสวรรค์ </t>
  </si>
  <si>
    <t>087-3866925</t>
  </si>
  <si>
    <t>นาย พิเชษฐ์ มีสิริ</t>
  </si>
  <si>
    <t>SLY200025982948</t>
  </si>
  <si>
    <t>Phachat</t>
  </si>
  <si>
    <t>080-4589581</t>
  </si>
  <si>
    <t>คุณ อรพิน นางแสน</t>
  </si>
  <si>
    <t>SLY20002598139L</t>
  </si>
  <si>
    <t>อรพิน นางแสน 746</t>
  </si>
  <si>
    <t>085-1310871</t>
  </si>
  <si>
    <t>ร.ต.อ.อนุศิษฎ์ อนันตะ</t>
  </si>
  <si>
    <t>SLY20002598218K</t>
  </si>
  <si>
    <t>โค้ชเชน 098-719-5924</t>
  </si>
  <si>
    <t xml:space="preserve">สงขลา </t>
  </si>
  <si>
    <t>092-2658851</t>
  </si>
  <si>
    <t>กรรณิการ์ คล้ายแก้ว</t>
  </si>
  <si>
    <t>SLY2000259830XK</t>
  </si>
  <si>
    <t xml:space="preserve"> เต๋า</t>
  </si>
  <si>
    <t xml:space="preserve"> ปทุมธานี </t>
  </si>
  <si>
    <t>090-3293556</t>
  </si>
  <si>
    <t>คุณ เเก้ว สอนฮวบ</t>
  </si>
  <si>
    <t>SLY2000259816KW</t>
  </si>
  <si>
    <t xml:space="preserve"> 💝ฐาปนีย์78🧲💵💵💵♥️</t>
  </si>
  <si>
    <t>ชัยนาท</t>
  </si>
  <si>
    <t>083-8715741</t>
  </si>
  <si>
    <t>คุณ วรชัย แก้วมีจีน</t>
  </si>
  <si>
    <t>SLY200025983166</t>
  </si>
  <si>
    <t xml:space="preserve"> วรชัย CENTRAL HOUSE</t>
  </si>
  <si>
    <t>นครศรีธรรมราช</t>
  </si>
  <si>
    <t>094-9291493</t>
  </si>
  <si>
    <t>คุณ ธรณัส อนันตศิริสมบัติ</t>
  </si>
  <si>
    <t>SLY2000259834QD</t>
  </si>
  <si>
    <t xml:space="preserve"> กิ๊กครับ</t>
  </si>
  <si>
    <t>082-6545525</t>
  </si>
  <si>
    <t xml:space="preserve"> Flash 02.04.66</t>
  </si>
  <si>
    <t>นีรชา อินทปัตย์ 2/2</t>
  </si>
  <si>
    <t>TH10093Z8YJB9F</t>
  </si>
  <si>
    <t xml:space="preserve"> สระบุรี</t>
  </si>
  <si>
    <t>095-0029553</t>
  </si>
  <si>
    <t>นีรชา อินทปัตย์ 1/2</t>
  </si>
  <si>
    <t>TH10093Z8YJ69F</t>
  </si>
  <si>
    <t>คุณจันทร์แรม ธรรมสา</t>
  </si>
  <si>
    <t>TH47053Z8P6C0I</t>
  </si>
  <si>
    <t xml:space="preserve"> เชียงใหม่ </t>
  </si>
  <si>
    <t>062-6707999</t>
  </si>
  <si>
    <t>คุณจักรพงศ์ สินธุรักษ์</t>
  </si>
  <si>
    <t>TH03013Z8P6D9C</t>
  </si>
  <si>
    <t xml:space="preserve"> boy.jukkrapong</t>
  </si>
  <si>
    <t xml:space="preserve"> นนทบุรี</t>
  </si>
  <si>
    <t>086-3790705</t>
  </si>
  <si>
    <t>พิสมัย เอี่ยมศรีวงศา</t>
  </si>
  <si>
    <t>TH33063Z8P689H</t>
  </si>
  <si>
    <t>ชัยภูมิ</t>
  </si>
  <si>
    <t>นายธเนต มะลิพรม</t>
  </si>
  <si>
    <t>TH58063Z8P618G</t>
  </si>
  <si>
    <t xml:space="preserve">  นิภา อินเมฆ</t>
  </si>
  <si>
    <t>099-4498694</t>
  </si>
  <si>
    <t>คุณไพรินทร์ อินทร์ลับ</t>
  </si>
  <si>
    <t>TH60033Z8P632D</t>
  </si>
  <si>
    <t xml:space="preserve"> เอ เอ</t>
  </si>
  <si>
    <t xml:space="preserve"> สุโขทัย</t>
  </si>
  <si>
    <t>099-3733566</t>
  </si>
  <si>
    <t xml:space="preserve"> Kerry  03.04.66</t>
  </si>
  <si>
    <t>Kerry Droppost 03.04.66</t>
  </si>
  <si>
    <t>03.04.66</t>
  </si>
  <si>
    <t>่่มนตรี  จันทรวิวัฒิ</t>
  </si>
  <si>
    <t>SSCT000240893W7</t>
  </si>
  <si>
    <t>montri</t>
  </si>
  <si>
    <t>0613067256</t>
  </si>
  <si>
    <t>คุณ​ มาลี​ ฟักสุข.</t>
  </si>
  <si>
    <t>SLYA00025309644</t>
  </si>
  <si>
    <t>ณัฐรดา💎</t>
  </si>
  <si>
    <t xml:space="preserve"> เพชรบูรณ์</t>
  </si>
  <si>
    <t>088-4633998</t>
  </si>
  <si>
    <t>สังวาล  ไทยเจริญ</t>
  </si>
  <si>
    <t>SSCT000240910JZ</t>
  </si>
  <si>
    <t>ธนกร</t>
  </si>
  <si>
    <t>สูโขทัย</t>
  </si>
  <si>
    <t>0824079701</t>
  </si>
  <si>
    <t>สุชน​ ไม้ส้มซ่า</t>
  </si>
  <si>
    <t>SLYA00025308299</t>
  </si>
  <si>
    <t xml:space="preserve"> สมคิด  ยิ้มสาระ 5989</t>
  </si>
  <si>
    <t>094-4301697</t>
  </si>
  <si>
    <t>วณัฐมล   วีไลลักษณ์</t>
  </si>
  <si>
    <t>SSCT000240913EK</t>
  </si>
  <si>
    <t>0963239946</t>
  </si>
  <si>
    <t>ธีรพล สมบัติดี</t>
  </si>
  <si>
    <t>SLYA000253081XR</t>
  </si>
  <si>
    <t>หวาน</t>
  </si>
  <si>
    <t xml:space="preserve"> สกลนคร </t>
  </si>
  <si>
    <t>093-4584019</t>
  </si>
  <si>
    <t xml:space="preserve">คุณเจี๊ยบ </t>
  </si>
  <si>
    <t>SSCT000240905HX</t>
  </si>
  <si>
    <t>pharithsa</t>
  </si>
  <si>
    <t>0611233708</t>
  </si>
  <si>
    <t>แดงน้อย สีเขียว</t>
  </si>
  <si>
    <t>SLYA000253108GA</t>
  </si>
  <si>
    <t xml:space="preserve">  บัวบาล ใจวิชา</t>
  </si>
  <si>
    <t xml:space="preserve"> อุบลราชธานี </t>
  </si>
  <si>
    <t>061-6129604</t>
  </si>
  <si>
    <t>ฤทัยทิพย์  นาโพธิ์</t>
  </si>
  <si>
    <t>SSCT0002409125S</t>
  </si>
  <si>
    <t>ฤทัยทิพย์</t>
  </si>
  <si>
    <t>0881648109</t>
  </si>
  <si>
    <t>นาย คำใบ พรมดี</t>
  </si>
  <si>
    <t>SLYA000253091LE</t>
  </si>
  <si>
    <t xml:space="preserve"> Sunitra Singto</t>
  </si>
  <si>
    <t xml:space="preserve"> นครพนม</t>
  </si>
  <si>
    <t>080-6032769</t>
  </si>
  <si>
    <r>
      <rPr>
        <rFont val="Arial"/>
        <color theme="1"/>
        <sz val="15.0"/>
      </rPr>
      <t xml:space="preserve">นายยศพัทธิ์  </t>
    </r>
    <r>
      <rPr>
        <rFont val="Arial"/>
        <color theme="1"/>
        <sz val="14.0"/>
      </rPr>
      <t>ศรีอุทิศ</t>
    </r>
  </si>
  <si>
    <t>SSCT000240914V4</t>
  </si>
  <si>
    <t>yotsapat</t>
  </si>
  <si>
    <t>0611422429</t>
  </si>
  <si>
    <t>เนตรฤทัย วันอินทร์</t>
  </si>
  <si>
    <t>SLYA000253083PE</t>
  </si>
  <si>
    <t xml:space="preserve"> คิม พัชรมณฑ์</t>
  </si>
  <si>
    <t>081-6277003</t>
  </si>
  <si>
    <t xml:space="preserve">ศักดิ์ดา  ตำนาญ  </t>
  </si>
  <si>
    <t>SSCT0002408942V</t>
  </si>
  <si>
    <t>nidtosung</t>
  </si>
  <si>
    <t>ฉะเชิงเทรา</t>
  </si>
  <si>
    <t>0889654796</t>
  </si>
  <si>
    <t>คุณวุฒิชัย มุ​ระดา 3/3</t>
  </si>
  <si>
    <t>SLYA000253085AW</t>
  </si>
  <si>
    <t xml:space="preserve">  wutthichai</t>
  </si>
  <si>
    <t xml:space="preserve">กาฬสินธุ์ </t>
  </si>
  <si>
    <t>089-8881031</t>
  </si>
  <si>
    <t>อารีย์  เชื้อรุ่ง</t>
  </si>
  <si>
    <t xml:space="preserve"> SSCT0002408956D</t>
  </si>
  <si>
    <t>0800231289</t>
  </si>
  <si>
    <t>คุณวุฒิชัย มุ​ระดา 2/3</t>
  </si>
  <si>
    <t>SLYA000253084ZH</t>
  </si>
  <si>
    <t>กานดา วงศ์เทพนิวัติ</t>
  </si>
  <si>
    <t>SSCT0002409069A</t>
  </si>
  <si>
    <t>kanda  263</t>
  </si>
  <si>
    <t>0897089975</t>
  </si>
  <si>
    <t>คุณวุฒิชัย มุ​ระดา 1/3</t>
  </si>
  <si>
    <t>SLYA000253088JS</t>
  </si>
  <si>
    <t>ทองอินทร  อยู่สอน</t>
  </si>
  <si>
    <t xml:space="preserve"> SSCT000240897AA</t>
  </si>
  <si>
    <t>ยึยยง  คนขยาฝัน</t>
  </si>
  <si>
    <t>0868819283</t>
  </si>
  <si>
    <t>ศศิธร เม่นตะเภา</t>
  </si>
  <si>
    <t>SLYA000253109PA</t>
  </si>
  <si>
    <t xml:space="preserve"> ศศิธร  เม่นตะเภา</t>
  </si>
  <si>
    <t xml:space="preserve">ลพบุรี </t>
  </si>
  <si>
    <t>092-8130372</t>
  </si>
  <si>
    <t>สมพิศ   ทองหุ้ม</t>
  </si>
  <si>
    <t>SSCT0002409073C</t>
  </si>
  <si>
    <t>พิศ  0654164510</t>
  </si>
  <si>
    <t>0654164510</t>
  </si>
  <si>
    <t>สิริรักษ์.ผิวอ่อน</t>
  </si>
  <si>
    <t>SLYA000253101MH</t>
  </si>
  <si>
    <t xml:space="preserve"> สิริรักษ์ D1</t>
  </si>
  <si>
    <t>089-0061611</t>
  </si>
  <si>
    <t xml:space="preserve">ภัสร์วรา พลบุตร </t>
  </si>
  <si>
    <t>SSCT000240909LX</t>
  </si>
  <si>
    <t>กุ้งศริยา</t>
  </si>
  <si>
    <t>กาฬสินธุ์</t>
  </si>
  <si>
    <t>0876617633</t>
  </si>
  <si>
    <t>ฉัฐณัฐ โรงอ่อน</t>
  </si>
  <si>
    <t>SLYA000253107EB</t>
  </si>
  <si>
    <t xml:space="preserve"> ฉัฐณัฐ</t>
  </si>
  <si>
    <t>061-1696478</t>
  </si>
  <si>
    <t>เกศร วงษ์วิภาค</t>
  </si>
  <si>
    <t>SSCT000240903J6</t>
  </si>
  <si>
    <t>0871942786</t>
  </si>
  <si>
    <t>ดาวธิดา วงมาเกษ</t>
  </si>
  <si>
    <t>SLYA000253103MP</t>
  </si>
  <si>
    <t xml:space="preserve"> ดาวธิดา วงมาเกษ</t>
  </si>
  <si>
    <t xml:space="preserve"> อุบลราชธานี</t>
  </si>
  <si>
    <t>086-3017790</t>
  </si>
  <si>
    <t>เหม่่ย</t>
  </si>
  <si>
    <t xml:space="preserve">บุญสม อุดมรักษ์ </t>
  </si>
  <si>
    <t>SSCT0002409112N</t>
  </si>
  <si>
    <t>Bunsom</t>
  </si>
  <si>
    <t>คุณสุพรรณ ปานมุณี</t>
  </si>
  <si>
    <t>SLYA0002530933Q</t>
  </si>
  <si>
    <t>แต๊ก</t>
  </si>
  <si>
    <t xml:space="preserve"> กำแพงเพชร</t>
  </si>
  <si>
    <t>084-5958944</t>
  </si>
  <si>
    <t xml:space="preserve">กาญจนา  จันทรมณี </t>
  </si>
  <si>
    <t>SSCT00024089853</t>
  </si>
  <si>
    <t>พิจิตร</t>
  </si>
  <si>
    <t>0805959194</t>
  </si>
  <si>
    <t>น.ส.จันทรา คุ้มเกิด</t>
  </si>
  <si>
    <t>SLYA000253099ZH</t>
  </si>
  <si>
    <t xml:space="preserve"> Dada Shop</t>
  </si>
  <si>
    <t xml:space="preserve"> ราชบุรี </t>
  </si>
  <si>
    <t>064-0726392</t>
  </si>
  <si>
    <t>ภัทราณิษฐ์  พืชพันธ์วรเดชา</t>
  </si>
  <si>
    <t>SSCT000240896DH</t>
  </si>
  <si>
    <t>ตาล</t>
  </si>
  <si>
    <t>0899460942</t>
  </si>
  <si>
    <t>โยธิน  ทองอาจ</t>
  </si>
  <si>
    <t>Yo Enginesell</t>
  </si>
  <si>
    <t>ราชบูรี</t>
  </si>
  <si>
    <t>0818019716</t>
  </si>
  <si>
    <t xml:space="preserve">  </t>
  </si>
  <si>
    <t xml:space="preserve"> Flash 03.04.66</t>
  </si>
  <si>
    <t>วราภรณ์ ปานอุทัย</t>
  </si>
  <si>
    <t>TH56033ZDS6C7F</t>
  </si>
  <si>
    <t xml:space="preserve"> แต๊ก</t>
  </si>
  <si>
    <t>086-1728947</t>
  </si>
  <si>
    <t>TH05083ZDS573G</t>
  </si>
  <si>
    <t xml:space="preserve">พระนครศรีอยุธยา </t>
  </si>
  <si>
    <t>พรทวี สิมมา</t>
  </si>
  <si>
    <t>TH56133ZDS6G1D</t>
  </si>
  <si>
    <t xml:space="preserve"> p</t>
  </si>
  <si>
    <t>080-5365916</t>
  </si>
  <si>
    <t>รุ่งมงคล พวงจำปา.</t>
  </si>
  <si>
    <t>TH30123ZDS5X0B</t>
  </si>
  <si>
    <t>คนบ้านๆ</t>
  </si>
  <si>
    <t xml:space="preserve"> ศรีสะเกษ</t>
  </si>
  <si>
    <t>087-1394253</t>
  </si>
  <si>
    <t xml:space="preserve"> Kerry  04.04.66</t>
  </si>
  <si>
    <t>Kerry Droppost 04.04.66</t>
  </si>
  <si>
    <t>04.04.66</t>
  </si>
  <si>
    <t>วิชชุตา  ผโลศิลป์</t>
  </si>
  <si>
    <t>SSCT0002411278A</t>
  </si>
  <si>
    <r>
      <rPr>
        <rFont val="Arial"/>
        <color rgb="FF353A40"/>
        <sz val="12.0"/>
      </rPr>
      <t>Nidtosung</t>
    </r>
    <r>
      <rPr>
        <rFont val="Arial"/>
        <b/>
        <color rgb="FF353A40"/>
        <sz val="12.0"/>
      </rPr>
      <t>@^_^@</t>
    </r>
  </si>
  <si>
    <t>0898516003</t>
  </si>
  <si>
    <t>ธนธรณ์ ปัจฉิมพาณิชย์.</t>
  </si>
  <si>
    <t>SLYA000253319GN</t>
  </si>
  <si>
    <t>ธนธรณ์อิเล็กทรอนิคส์</t>
  </si>
  <si>
    <t>094-6322484</t>
  </si>
  <si>
    <t>ธารารัตน์เผ่าพงพงศ์ษา  ลานมันธวัชชัย</t>
  </si>
  <si>
    <t>SSCT0002411339D</t>
  </si>
  <si>
    <r>
      <rPr>
        <rFont val="Arial"/>
        <color rgb="FF353A40"/>
        <sz val="12.0"/>
      </rPr>
      <t>Nidtosung</t>
    </r>
    <r>
      <rPr>
        <rFont val="Arial"/>
        <b/>
        <color rgb="FF353A40"/>
        <sz val="12.0"/>
      </rPr>
      <t>@^_^@</t>
    </r>
  </si>
  <si>
    <t>0946954644</t>
  </si>
  <si>
    <t>ร้านสมศักดิ์อิเล็คทรอนิคส์</t>
  </si>
  <si>
    <t>SLYA000253336QY</t>
  </si>
  <si>
    <t>ศรีไพร ติดมา</t>
  </si>
  <si>
    <t xml:space="preserve"> บึงกาฬ </t>
  </si>
  <si>
    <t>093-4619691</t>
  </si>
  <si>
    <t>ธันย์ณิชา  ชำนาญป่า</t>
  </si>
  <si>
    <t>SSCT000241121AR</t>
  </si>
  <si>
    <r>
      <rPr>
        <rFont val="Arial"/>
        <color rgb="FF353A40"/>
        <sz val="12.0"/>
      </rPr>
      <t>Nidtosung</t>
    </r>
    <r>
      <rPr>
        <rFont val="Arial"/>
        <b/>
        <color rgb="FF353A40"/>
        <sz val="12.0"/>
      </rPr>
      <t>@^_^@</t>
    </r>
  </si>
  <si>
    <t>เพชรรัตน์ ไข่แก้ว</t>
  </si>
  <si>
    <t>SLYA000253317R9</t>
  </si>
  <si>
    <t xml:space="preserve"> Ple</t>
  </si>
  <si>
    <t>086-9300403</t>
  </si>
  <si>
    <t>สุกัญญา  หิรัญเกื้อ</t>
  </si>
  <si>
    <t>SSCT000241125V5</t>
  </si>
  <si>
    <t>Thanrawee</t>
  </si>
  <si>
    <t>สระแก้ว</t>
  </si>
  <si>
    <t>0631978793</t>
  </si>
  <si>
    <t>SLYA0002533138S</t>
  </si>
  <si>
    <t xml:space="preserve"> PICHAWEE168</t>
  </si>
  <si>
    <t xml:space="preserve">วารูณี เกษประยูร </t>
  </si>
  <si>
    <t>SSCT0002411292Y</t>
  </si>
  <si>
    <t>กรุงเทพมหานคร</t>
  </si>
  <si>
    <t>0826541998</t>
  </si>
  <si>
    <t>ขวัญจิตร กลิ่นเจริญ</t>
  </si>
  <si>
    <t>SLYA0002533114P</t>
  </si>
  <si>
    <t xml:space="preserve"> พิศ0654164510</t>
  </si>
  <si>
    <t>094-1632815</t>
  </si>
  <si>
    <t>นิรัน  มงคลไทย</t>
  </si>
  <si>
    <t>SSCT000241137AD</t>
  </si>
  <si>
    <t>Thanawat 45</t>
  </si>
  <si>
    <t>0972268867</t>
  </si>
  <si>
    <t>ดรุณี สุขบุรี</t>
  </si>
  <si>
    <t>SLYA000253327YQ</t>
  </si>
  <si>
    <t xml:space="preserve"> อ.ไก่</t>
  </si>
  <si>
    <t>090-4972178</t>
  </si>
  <si>
    <t xml:space="preserve">บุญมี ครอบแก้ว </t>
  </si>
  <si>
    <t xml:space="preserve"> SSCT000241131JK</t>
  </si>
  <si>
    <t>0819444796</t>
  </si>
  <si>
    <t>เสฎฐวุฒิ พนาอภิชน 2/2</t>
  </si>
  <si>
    <t>SLYA000253318B6</t>
  </si>
  <si>
    <t xml:space="preserve"> Ta 66838</t>
  </si>
  <si>
    <t xml:space="preserve"> นนทบุรี </t>
  </si>
  <si>
    <t>092-4145366</t>
  </si>
  <si>
    <t>อรรฤทธิ เพ็ชรนิล</t>
  </si>
  <si>
    <t>SSCT000241126D5</t>
  </si>
  <si>
    <t>อุทัยธานี</t>
  </si>
  <si>
    <t>0953394539</t>
  </si>
  <si>
    <t>เสฎฐวุฒิ พนาอภิชน 1/2</t>
  </si>
  <si>
    <t>SLYA000253337G9</t>
  </si>
  <si>
    <t>นนทบุรี</t>
  </si>
  <si>
    <t>ณพรัตย์  มะเริงสิทธิ์</t>
  </si>
  <si>
    <t xml:space="preserve"> SSCT00024113972</t>
  </si>
  <si>
    <t>Money</t>
  </si>
  <si>
    <t>0654819765</t>
  </si>
  <si>
    <t>คุณพิสิษฐ์ ชูบุญ</t>
  </si>
  <si>
    <t>SLYA000253325H8</t>
  </si>
  <si>
    <t>Puangpen Suwanno</t>
  </si>
  <si>
    <t>097-1968918</t>
  </si>
  <si>
    <t>บริษัท โลจิสติกส์ คัมโบเดีย จำกัด</t>
  </si>
  <si>
    <t>SSCT000241142MB</t>
  </si>
  <si>
    <t>กรุุงเทพฯ</t>
  </si>
  <si>
    <t>0853941877</t>
  </si>
  <si>
    <t>เพชร ภูมี</t>
  </si>
  <si>
    <t>SLYA000253315VK</t>
  </si>
  <si>
    <t>063-8922051</t>
  </si>
  <si>
    <t>SLYA000253340VD</t>
  </si>
  <si>
    <t>น.ส.เสาวนี ราชเขียว</t>
  </si>
  <si>
    <t>SLYA000253326WH</t>
  </si>
  <si>
    <t xml:space="preserve"> ตุ้ม</t>
  </si>
  <si>
    <t>094-2399642</t>
  </si>
  <si>
    <t>คุณ วนิดา เดชผดุง 3/3</t>
  </si>
  <si>
    <t>SLYA0002533336T</t>
  </si>
  <si>
    <t xml:space="preserve">  Narongchai</t>
  </si>
  <si>
    <t xml:space="preserve"> ฉะเชิงเทรา</t>
  </si>
  <si>
    <t>081-8348731</t>
  </si>
  <si>
    <t>คุณ วนิดา เดชผดุง 2/3</t>
  </si>
  <si>
    <t>SLYA0002533318R</t>
  </si>
  <si>
    <t>คุณ วนิดา เดชผดุง 1/3</t>
  </si>
  <si>
    <t>SLYA0002533326H</t>
  </si>
  <si>
    <t>นางชัชชญา กลัดงาม</t>
  </si>
  <si>
    <t>SLYA000253339ZW</t>
  </si>
  <si>
    <t xml:space="preserve"> เกศร วงษ์วิภาค 639</t>
  </si>
  <si>
    <t>086-9397966</t>
  </si>
  <si>
    <t>สมคิด ยิ้มสาระ</t>
  </si>
  <si>
    <t>SLYA000253323W5</t>
  </si>
  <si>
    <t>062-6901828</t>
  </si>
  <si>
    <t>นายพันธ์ณุ คำคล้าย</t>
  </si>
  <si>
    <t>SLYA000253320R5</t>
  </si>
  <si>
    <t xml:space="preserve"> P A N N U. LEDIG❤️</t>
  </si>
  <si>
    <t xml:space="preserve">อุตรดิตถ์ </t>
  </si>
  <si>
    <t>095-6233769</t>
  </si>
  <si>
    <t>คุณ วีระ ชูศิลป์</t>
  </si>
  <si>
    <t>SLYA0002533226J</t>
  </si>
  <si>
    <t xml:space="preserve"> B สมนึก  คำบรรลือ</t>
  </si>
  <si>
    <t>097-9627206</t>
  </si>
  <si>
    <t>บญญารัศม์ วาณิชย์โรจนากุล</t>
  </si>
  <si>
    <t>SLYA000253309TS</t>
  </si>
  <si>
    <t>ชุติเมธ  ดียิ่ง</t>
  </si>
  <si>
    <t>089-8465069</t>
  </si>
  <si>
    <t>พัชรินทร์ แสงเป๊ก</t>
  </si>
  <si>
    <t>SLYA000253329BX</t>
  </si>
  <si>
    <t xml:space="preserve"> Phatcharin Sangpek</t>
  </si>
  <si>
    <t xml:space="preserve"> ฉะเชิงเทรา </t>
  </si>
  <si>
    <t>095-9854954</t>
  </si>
  <si>
    <t>ฤทัยทิพย์ นาโพธิ์</t>
  </si>
  <si>
    <t>SLYA000253338ZU</t>
  </si>
  <si>
    <t xml:space="preserve"> ฤทัยทิพย์ 1</t>
  </si>
  <si>
    <t>088-1648109</t>
  </si>
  <si>
    <t xml:space="preserve"> Flash 04.04.66</t>
  </si>
  <si>
    <t>คุณ ศุภณัฐ หาชัยอินทร์</t>
  </si>
  <si>
    <t>TH47093ZKG2D9C</t>
  </si>
  <si>
    <t>นุ้ย จรีย์</t>
  </si>
  <si>
    <t>085-7233970</t>
  </si>
  <si>
    <t>พิชาวีร์ บวรธีราเศรษฐ์</t>
  </si>
  <si>
    <t>TH14013ZKG2N1A</t>
  </si>
  <si>
    <t>PICHAWEE168</t>
  </si>
  <si>
    <t>084-2469365</t>
  </si>
  <si>
    <t>หยกฟ้า เพ็ญเข๊ม</t>
  </si>
  <si>
    <t>TH62063ZKG1H0C</t>
  </si>
  <si>
    <t xml:space="preserve"> จิราพร Kerry</t>
  </si>
  <si>
    <t>082-7453569</t>
  </si>
  <si>
    <t>สมานจิตต์ ขำสุวรรณ</t>
  </si>
  <si>
    <t>TH14083ZKG2U8F</t>
  </si>
  <si>
    <t xml:space="preserve"> kanchayamas sarakit</t>
  </si>
  <si>
    <t>082-2451695</t>
  </si>
  <si>
    <t>เกศสุดา สุขจุ่น</t>
  </si>
  <si>
    <t>TH09023ZKG1W2E</t>
  </si>
  <si>
    <t xml:space="preserve"> ธนกร89</t>
  </si>
  <si>
    <t xml:space="preserve">ชัยนาท </t>
  </si>
  <si>
    <t>086-9744267</t>
  </si>
  <si>
    <t>ทัศนีย์ พลบุตร</t>
  </si>
  <si>
    <t>TH57063ZH61G2M</t>
  </si>
  <si>
    <t>ทัศนีย์  (ป.อ้อ)</t>
  </si>
  <si>
    <t xml:space="preserve"> อุทัยธานี </t>
  </si>
  <si>
    <t>081-2836660</t>
  </si>
  <si>
    <t>คุณ ขวัญเรือน เจ๊แหม่ม</t>
  </si>
  <si>
    <t>TH22033ZH6EN0N</t>
  </si>
  <si>
    <t>ขวัญเอย ขวัญเรือนส่งแฟลช</t>
  </si>
  <si>
    <t>จันทบุรี</t>
  </si>
  <si>
    <t>098-5619514</t>
  </si>
  <si>
    <t xml:space="preserve"> Kerry  05.04.66</t>
  </si>
  <si>
    <t>Kerry Droppost 05.04.66</t>
  </si>
  <si>
    <t>05.04.66</t>
  </si>
  <si>
    <t>ศิริพร  แตงโพธิ์</t>
  </si>
  <si>
    <t>SSCT000241475Q8</t>
  </si>
  <si>
    <t xml:space="preserve">อ้อย </t>
  </si>
  <si>
    <t>0841807783</t>
  </si>
  <si>
    <t>คุณสมพร เขาทอง</t>
  </si>
  <si>
    <t>SLYA000253512HD</t>
  </si>
  <si>
    <t>F • ♡ • N</t>
  </si>
  <si>
    <t>089-2980378</t>
  </si>
  <si>
    <t>บุญเลิศ  พิมพ์ดี</t>
  </si>
  <si>
    <t>SSCT000241472L8</t>
  </si>
  <si>
    <t>คิม  พิชรมณฑ์</t>
  </si>
  <si>
    <t>0983954660</t>
  </si>
  <si>
    <t>อารีย์ เชื้อรุ่ง 2/2</t>
  </si>
  <si>
    <t>SLYA000253513YX</t>
  </si>
  <si>
    <t>080-0231289</t>
  </si>
  <si>
    <t>พัชรี แซ่ย่อง</t>
  </si>
  <si>
    <t>SSCT000241473H8</t>
  </si>
  <si>
    <t>ปัย</t>
  </si>
  <si>
    <t>กระบี่</t>
  </si>
  <si>
    <t>0873815320</t>
  </si>
  <si>
    <t>อารีย์ เชื้อรุ่ง 1/2</t>
  </si>
  <si>
    <t>SLYA0002535164W</t>
  </si>
  <si>
    <t>ทนงศักดิ์  รัตนบุรี</t>
  </si>
  <si>
    <t>SSCT000241474A5</t>
  </si>
  <si>
    <t>ทนงศักดิ์</t>
  </si>
  <si>
    <t>0820917159</t>
  </si>
  <si>
    <t>นิตยา จันทร์เขียว 3/3</t>
  </si>
  <si>
    <t>SLYA0002534999A</t>
  </si>
  <si>
    <t>Su ลงรักษายอดล่วงหน้า</t>
  </si>
  <si>
    <t>ราชบุรี</t>
  </si>
  <si>
    <t>086-5766790</t>
  </si>
  <si>
    <t>สมชาย  นํ้ามิตร</t>
  </si>
  <si>
    <t>SSCT0002414774M</t>
  </si>
  <si>
    <t>0848131199</t>
  </si>
  <si>
    <t>นิตยา จันทร์เขียว 2/3</t>
  </si>
  <si>
    <t>SLYA000253498EH</t>
  </si>
  <si>
    <t>นิตยา จันทร์เขียว 1/3</t>
  </si>
  <si>
    <t>SLYA000253500AC</t>
  </si>
  <si>
    <t>คุณ ทนงศักดิ์ รัตนบุรี</t>
  </si>
  <si>
    <t>SLYA000253508ZV</t>
  </si>
  <si>
    <t xml:space="preserve">  โค้ชเชน 098-719-5924</t>
  </si>
  <si>
    <t xml:space="preserve"> นครศรีธรรมราช </t>
  </si>
  <si>
    <t>082-0917159</t>
  </si>
  <si>
    <t>น.ส วรรณดี รัตนบุรี</t>
  </si>
  <si>
    <t>SLYA000253507K6</t>
  </si>
  <si>
    <t xml:space="preserve"> กระบี่ </t>
  </si>
  <si>
    <t>095-4265961</t>
  </si>
  <si>
    <t>กัญพัชร์ ชูธีรยงพันธ์</t>
  </si>
  <si>
    <t>SLYA000253504MV</t>
  </si>
  <si>
    <t>pat🚩2426</t>
  </si>
  <si>
    <t>092-9493874</t>
  </si>
  <si>
    <t>สุเมธ กลิ่นเย็น</t>
  </si>
  <si>
    <t>SLYA000253501CU</t>
  </si>
  <si>
    <t xml:space="preserve"> ผู้การ สุเมธ</t>
  </si>
  <si>
    <t>061-1582496</t>
  </si>
  <si>
    <t>ณัฐพงศ์ ดีสมจิตร์</t>
  </si>
  <si>
    <t>SLYA000253506QF</t>
  </si>
  <si>
    <t xml:space="preserve"> MameaW</t>
  </si>
  <si>
    <t>082-5133678</t>
  </si>
  <si>
    <t>คุณพิมพ์มาดา เงางาม</t>
  </si>
  <si>
    <t>SLYA000253511BG</t>
  </si>
  <si>
    <t xml:space="preserve"> พิมพ์มาดา</t>
  </si>
  <si>
    <t xml:space="preserve"> กรุงเทพมหานคร</t>
  </si>
  <si>
    <t>094-4289563</t>
  </si>
  <si>
    <t>นายสมคิด คงวิริยะโสภณ</t>
  </si>
  <si>
    <t>SLYA0002535058J</t>
  </si>
  <si>
    <t xml:space="preserve">  somkit</t>
  </si>
  <si>
    <t>081-7860950</t>
  </si>
  <si>
    <t>คุณ สมชาย โพธิ์คำ</t>
  </si>
  <si>
    <t>SLYA000253514DW</t>
  </si>
  <si>
    <t xml:space="preserve"> pop</t>
  </si>
  <si>
    <t>081-9829420</t>
  </si>
  <si>
    <t>ฉวี ปัสตัน</t>
  </si>
  <si>
    <t>SLYA000253509HL</t>
  </si>
  <si>
    <t>080-6884081</t>
  </si>
  <si>
    <t>นิ่ม สิทธิ์ประเสริฐ</t>
  </si>
  <si>
    <t>SLYA0002535152W</t>
  </si>
  <si>
    <t xml:space="preserve"> ลพบุรี </t>
  </si>
  <si>
    <t>080-1126678</t>
  </si>
  <si>
    <t>คุณ เต็ม นุพาสันต์</t>
  </si>
  <si>
    <t>SLYA000253510DP</t>
  </si>
  <si>
    <t xml:space="preserve"> santi  tem</t>
  </si>
  <si>
    <t>สมุทรสงคราม</t>
  </si>
  <si>
    <t>065-1175027</t>
  </si>
  <si>
    <t>นวลจันทร์ แก้วใส</t>
  </si>
  <si>
    <t>SLYA000253502JJ</t>
  </si>
  <si>
    <t xml:space="preserve"> อัมพรวดี ส่ง kerry</t>
  </si>
  <si>
    <t>093-1047277</t>
  </si>
  <si>
    <t>นายพิชัย อาษาสุข</t>
  </si>
  <si>
    <t>SLYA000253503ZZ</t>
  </si>
  <si>
    <t>ก๊อบแก๊บ นครอุบล</t>
  </si>
  <si>
    <t>อุุบลราชธานี</t>
  </si>
  <si>
    <t>097-0250279</t>
  </si>
  <si>
    <t xml:space="preserve"> Flash 05.04.66</t>
  </si>
  <si>
    <t>เรณู เนินทอง</t>
  </si>
  <si>
    <t>TH27013ZS17B2T</t>
  </si>
  <si>
    <t xml:space="preserve">  punnapop624</t>
  </si>
  <si>
    <t>นครราชศีมา</t>
  </si>
  <si>
    <t>081-7901748</t>
  </si>
  <si>
    <t>พงศิณุวัฒน์ ผะดาสีณิกุล</t>
  </si>
  <si>
    <t>TH08033ZS17U2B</t>
  </si>
  <si>
    <t xml:space="preserve"> เมต</t>
  </si>
  <si>
    <t>สิงห์บูรี</t>
  </si>
  <si>
    <t>092-3545418</t>
  </si>
  <si>
    <t>บัญชา อุฬารวงศ์</t>
  </si>
  <si>
    <t>TH14013ZS1720Q</t>
  </si>
  <si>
    <t>buncha @ vrpdent</t>
  </si>
  <si>
    <t>081-9696652</t>
  </si>
  <si>
    <t>คุณพรทิพย์ วงษ์ชัย</t>
  </si>
  <si>
    <t>TH09043ZR7M89B</t>
  </si>
  <si>
    <t>พรทิพย์ นะจ๊ะ</t>
  </si>
  <si>
    <t>097-9619594</t>
  </si>
  <si>
    <t>คุณ กมลชนก</t>
  </si>
  <si>
    <t>TH60053ZR7ME9G</t>
  </si>
  <si>
    <t xml:space="preserve">  เจี๊ยบ</t>
  </si>
  <si>
    <t>สุโขทัย</t>
  </si>
  <si>
    <t>083-4696477</t>
  </si>
  <si>
    <t>คุณรัตนกร ไม้แดง</t>
  </si>
  <si>
    <t>TH58063ZR7MR8I</t>
  </si>
  <si>
    <t>รัตนกร....</t>
  </si>
  <si>
    <t>061-5874062</t>
  </si>
  <si>
    <t>ปราณี ม่วงสาร</t>
  </si>
  <si>
    <t>TH56083ZQUK00C</t>
  </si>
  <si>
    <t>089-2690447</t>
  </si>
  <si>
    <t>Kerry Droppost 06.04.66</t>
  </si>
  <si>
    <t>06.04.66</t>
  </si>
  <si>
    <t>สุวิญชา ศรีทอง</t>
  </si>
  <si>
    <t>SLYA000253678T4</t>
  </si>
  <si>
    <t>Thanamon0618298992</t>
  </si>
  <si>
    <t>062-1206780</t>
  </si>
  <si>
    <t>กานต์พิชชา แถมสุข</t>
  </si>
  <si>
    <t>SLYA000253679QQ</t>
  </si>
  <si>
    <t>Mameaw</t>
  </si>
  <si>
    <t>ลพบุรี</t>
  </si>
  <si>
    <t>061-6426651</t>
  </si>
  <si>
    <t>อมรรัตน์ อ่อนทรัพย์</t>
  </si>
  <si>
    <t>SLYA000253677GA</t>
  </si>
  <si>
    <t>Nidtosung @^_^@</t>
  </si>
  <si>
    <t>092-5569446</t>
  </si>
  <si>
    <t xml:space="preserve"> Flash 06.04.66</t>
  </si>
  <si>
    <t xml:space="preserve"> Kerry  07.04.66</t>
  </si>
  <si>
    <t>Kerry Droppost 07.04.66</t>
  </si>
  <si>
    <t>07.04.66</t>
  </si>
  <si>
    <t>พิพัฒน์  ไวตระกูล</t>
  </si>
  <si>
    <t>SSCT000241726ZR</t>
  </si>
  <si>
    <t>0805474848</t>
  </si>
  <si>
    <t>คุณชนาภา วงศ์วิมานภิบาล</t>
  </si>
  <si>
    <t>SLYA000253900QE</t>
  </si>
  <si>
    <t xml:space="preserve"> Tamluck  789</t>
  </si>
  <si>
    <t xml:space="preserve"> อุทัยธานี</t>
  </si>
  <si>
    <t>092-8696653</t>
  </si>
  <si>
    <t>หทัยทิพย์  ผลสมบูรณ์</t>
  </si>
  <si>
    <t>SSCT000241720ZZ</t>
  </si>
  <si>
    <t>0857017713</t>
  </si>
  <si>
    <t>คุณ วราภรณ์ บุญพิศ</t>
  </si>
  <si>
    <t>SLYA000253877HH</t>
  </si>
  <si>
    <t xml:space="preserve"> MOMMY</t>
  </si>
  <si>
    <t>089-7263249</t>
  </si>
  <si>
    <t>ขวัญจิต  กลิ่นเจริญ</t>
  </si>
  <si>
    <t>SSCT000241716HZ</t>
  </si>
  <si>
    <t>พิศ</t>
  </si>
  <si>
    <t>0941632815</t>
  </si>
  <si>
    <t>07.04.661. SSCT000241716HZ</t>
  </si>
  <si>
    <t>SLYA000253881VH</t>
  </si>
  <si>
    <t xml:space="preserve"> จิงกาเบล24</t>
  </si>
  <si>
    <t xml:space="preserve">สามภพ  คงเมือง </t>
  </si>
  <si>
    <t>SSCT00024172788</t>
  </si>
  <si>
    <t>สามภพ</t>
  </si>
  <si>
    <t>ตาก</t>
  </si>
  <si>
    <t>0625360342</t>
  </si>
  <si>
    <t>ธีรวัฒน์ ชาติศักดิ์</t>
  </si>
  <si>
    <t>SLYA000253876DT</t>
  </si>
  <si>
    <t>Dr. Suphakrit22</t>
  </si>
  <si>
    <t>098-8065159</t>
  </si>
  <si>
    <t>ธนกร  อภัยพงศ์โทร</t>
  </si>
  <si>
    <t>SSCT000241721DF</t>
  </si>
  <si>
    <t>ธนกร 89</t>
  </si>
  <si>
    <t>0819791529</t>
  </si>
  <si>
    <t>นิตยา ทาลี</t>
  </si>
  <si>
    <t>SLYA000253886J8</t>
  </si>
  <si>
    <t>Tamluck  789</t>
  </si>
  <si>
    <t xml:space="preserve">ขอนแก่น </t>
  </si>
  <si>
    <t>093-5353255</t>
  </si>
  <si>
    <t xml:space="preserve">นฤมล คงเกษม </t>
  </si>
  <si>
    <t xml:space="preserve"> SSCT000241722VU</t>
  </si>
  <si>
    <t>0813786219</t>
  </si>
  <si>
    <t>คุณน้ำฝน ทับทิมแพง</t>
  </si>
  <si>
    <t>SLYA000253867DC</t>
  </si>
  <si>
    <t>Sippaphas</t>
  </si>
  <si>
    <t>084-8258480</t>
  </si>
  <si>
    <t>สิรวิชญ์  วันเพ็ญ</t>
  </si>
  <si>
    <t>SSCT000241723P2</t>
  </si>
  <si>
    <t>ชุมพร</t>
  </si>
  <si>
    <t>0818207007</t>
  </si>
  <si>
    <t>แอร์</t>
  </si>
  <si>
    <t>SLYA000253897KY</t>
  </si>
  <si>
    <t xml:space="preserve"> airry ang</t>
  </si>
  <si>
    <t>094-7894161</t>
  </si>
  <si>
    <t>สุทธิชาติ มุกโชควัฒนา</t>
  </si>
  <si>
    <t>SSCT000241719PP</t>
  </si>
  <si>
    <t>ดร.เพชร</t>
  </si>
  <si>
    <t>0972607433</t>
  </si>
  <si>
    <t>คุณเคียว</t>
  </si>
  <si>
    <t>SLYA0002538835N</t>
  </si>
  <si>
    <t>airry ang</t>
  </si>
  <si>
    <t>กฤตพร เก่งถนอมม้า</t>
  </si>
  <si>
    <t>SSCT000241733TF</t>
  </si>
  <si>
    <t>0825862903</t>
  </si>
  <si>
    <t>นิตยา นาเสือสัน</t>
  </si>
  <si>
    <t>SLYA0002538694G</t>
  </si>
  <si>
    <t>กุ้ง ศริยา</t>
  </si>
  <si>
    <t>สกลนคร</t>
  </si>
  <si>
    <t>095-1982478</t>
  </si>
  <si>
    <t xml:space="preserve">ณชนก  เพ็งสะและ </t>
  </si>
  <si>
    <t>SSCT000241732YE</t>
  </si>
  <si>
    <t>0831981911</t>
  </si>
  <si>
    <t xml:space="preserve">- </t>
  </si>
  <si>
    <t>SLYA000253871RJ</t>
  </si>
  <si>
    <t>ยุพา  รัตนวิศ</t>
  </si>
  <si>
    <t>SSCT000241728VT</t>
  </si>
  <si>
    <t>0890064787</t>
  </si>
  <si>
    <t>นายฐิติกร ห้วยสุข</t>
  </si>
  <si>
    <t>SLYA0002539013B</t>
  </si>
  <si>
    <t xml:space="preserve"> TAW</t>
  </si>
  <si>
    <t>080-0437110</t>
  </si>
  <si>
    <t>พนม  เพ็งสุขสี</t>
  </si>
  <si>
    <t>SSCT0002417292P</t>
  </si>
  <si>
    <t>0628277809</t>
  </si>
  <si>
    <t>ศักดา ตำนาญ</t>
  </si>
  <si>
    <t>SLYA00025387584</t>
  </si>
  <si>
    <t>088-9654796</t>
  </si>
  <si>
    <t>อัจจิมา  บุญเกิด</t>
  </si>
  <si>
    <t>SSCT000241730GM</t>
  </si>
  <si>
    <t>0842951941</t>
  </si>
  <si>
    <t>กัญญ์ณพัชญ์ ตั้งกิจกุลโสภา</t>
  </si>
  <si>
    <t>SLYA000253899Z5</t>
  </si>
  <si>
    <t xml:space="preserve">  Nidtosung @^_^@</t>
  </si>
  <si>
    <t xml:space="preserve"> กาญจนบุรี</t>
  </si>
  <si>
    <t>084-3623648</t>
  </si>
  <si>
    <t>กัลยกร ตะกรุดอ่อน</t>
  </si>
  <si>
    <t>SLYA0002538749F</t>
  </si>
  <si>
    <t xml:space="preserve"> su</t>
  </si>
  <si>
    <t>081-3027179</t>
  </si>
  <si>
    <t>มนตรี จันทรวิวัฒน์</t>
  </si>
  <si>
    <t>SLYA000253884ZB</t>
  </si>
  <si>
    <t xml:space="preserve"> montri</t>
  </si>
  <si>
    <t>061-3067256</t>
  </si>
  <si>
    <t>พัทธนันท์ มีแสง</t>
  </si>
  <si>
    <t>SLYA000253898YH</t>
  </si>
  <si>
    <t>TA</t>
  </si>
  <si>
    <t>091-6978796</t>
  </si>
  <si>
    <t>น.ส.ปิ่นฤทัย ครุฑสังวาลย์</t>
  </si>
  <si>
    <t>SLYA000253879E8</t>
  </si>
  <si>
    <t>Nupin Thongcha-on</t>
  </si>
  <si>
    <t>063-1614164</t>
  </si>
  <si>
    <t>คุณยุพาภรณ์ ศรีทอง</t>
  </si>
  <si>
    <t>SLYA000253873LD</t>
  </si>
  <si>
    <t xml:space="preserve"> Boripat</t>
  </si>
  <si>
    <t>086-9258006</t>
  </si>
  <si>
    <t>คุณสำเนียง ขาวพุฒิ 3/3</t>
  </si>
  <si>
    <t>SLYA000253894W4</t>
  </si>
  <si>
    <t xml:space="preserve"> คิม พัชรมณฑ์ 2465</t>
  </si>
  <si>
    <t>061-4890753</t>
  </si>
  <si>
    <t>คุณสำเนียง ขาวพุฒิ 2/3</t>
  </si>
  <si>
    <t>SLYA000253893PP</t>
  </si>
  <si>
    <t xml:space="preserve"> คิม พัชรมณฑ์ 2466</t>
  </si>
  <si>
    <t>คุณสำเนียง ขาวพุฒิ 1/3</t>
  </si>
  <si>
    <t>SLYA000253889ES</t>
  </si>
  <si>
    <t xml:space="preserve"> คิม พัชรมณฑ์ 2467</t>
  </si>
  <si>
    <t>นางจวง อินทร์พรมมดัน</t>
  </si>
  <si>
    <t>SLYA000253896HX</t>
  </si>
  <si>
    <t xml:space="preserve"> จำนงค์ อินทร์พรมมดัน</t>
  </si>
  <si>
    <t>080-6723589</t>
  </si>
  <si>
    <t>ชัยยะ เทียนเงิน</t>
  </si>
  <si>
    <t>SLYA000253902LV</t>
  </si>
  <si>
    <t>สมคิด  ยิ้มสาระ 5989</t>
  </si>
  <si>
    <t>สระบุรี</t>
  </si>
  <si>
    <t>062-4029464</t>
  </si>
  <si>
    <t>SLYA000253880TH</t>
  </si>
  <si>
    <t xml:space="preserve"> ปทุมธานี</t>
  </si>
  <si>
    <t xml:space="preserve"> Flash 07.04.66</t>
  </si>
  <si>
    <t>กนกวรรณ สำรี</t>
  </si>
  <si>
    <t>TH6106400QQ25F</t>
  </si>
  <si>
    <t xml:space="preserve"> เก๋</t>
  </si>
  <si>
    <t>089-7071317</t>
  </si>
  <si>
    <t>TH0503400QPB0D</t>
  </si>
  <si>
    <t>กฤษกร นามโคตร (คิม)</t>
  </si>
  <si>
    <t>TH4601400QPB2D</t>
  </si>
  <si>
    <t xml:space="preserve"> นัสรีน เจริญพร</t>
  </si>
  <si>
    <t xml:space="preserve"> มุกดาหาร </t>
  </si>
  <si>
    <t>061-5017038</t>
  </si>
  <si>
    <t>ศิรดา..บุญญวัฒน์</t>
  </si>
  <si>
    <t>TH1308400QPZ0A</t>
  </si>
  <si>
    <t>064-4294559</t>
  </si>
  <si>
    <t>ธนพรรษ ยี่ภู่ 2/2</t>
  </si>
  <si>
    <t>TH0701400D236F</t>
  </si>
  <si>
    <t>ธนพรรษ ยี่ภู่</t>
  </si>
  <si>
    <t>086-4145965</t>
  </si>
  <si>
    <t>คุณ ศรินรัตน์ โรจน์ทวีฐากูร 2/2</t>
  </si>
  <si>
    <t>TH0120400D216C</t>
  </si>
  <si>
    <t xml:space="preserve"> Jeab ✌️</t>
  </si>
  <si>
    <t xml:space="preserve">กรุงเทพมหานคร </t>
  </si>
  <si>
    <t>062-6298266</t>
  </si>
  <si>
    <t>คุณ ศรินรัตน์ โรจน์ทวีฐากูร 1/2</t>
  </si>
  <si>
    <t>TH0120400D2C9C</t>
  </si>
  <si>
    <t>ธนพรรษ ยี่ภู่ 1/2</t>
  </si>
  <si>
    <t>TH0701400D272F</t>
  </si>
  <si>
    <t xml:space="preserve"> Kerry  08.04.66</t>
  </si>
  <si>
    <t>Kerry Droppost 08.04.66</t>
  </si>
  <si>
    <t>08.04.66</t>
  </si>
  <si>
    <t>คุณสาลี่  ล่าจำปา</t>
  </si>
  <si>
    <t>SSCT0002419623R</t>
  </si>
  <si>
    <t>089-7038444</t>
  </si>
  <si>
    <t>คุณญานัท​ ไชยธงรัตน์​</t>
  </si>
  <si>
    <t>SLYA000254108H8</t>
  </si>
  <si>
    <t xml:space="preserve"> Yanat</t>
  </si>
  <si>
    <t>ร้อยเอ็ด</t>
  </si>
  <si>
    <t>094-6295489</t>
  </si>
  <si>
    <t>สมควร  ขอวาดกลาง</t>
  </si>
  <si>
    <t>SSCT000241958HP</t>
  </si>
  <si>
    <t>080-7215479</t>
  </si>
  <si>
    <t>กานดา วงศ์เทพนิวัติ 2/2</t>
  </si>
  <si>
    <t>SLYA00025409828</t>
  </si>
  <si>
    <t xml:space="preserve"> Kanda 263</t>
  </si>
  <si>
    <t>089-7089975</t>
  </si>
  <si>
    <t>อดิเทพ เนรังษี</t>
  </si>
  <si>
    <t>SSCT000241956VG</t>
  </si>
  <si>
    <t>093-6236255</t>
  </si>
  <si>
    <t>กานดา วงศ์เทพนิวัติ 1/2</t>
  </si>
  <si>
    <t>SLYA0002541018R</t>
  </si>
  <si>
    <t>คุุณยุพาภรณ์ ปิ่นสุวรรณ</t>
  </si>
  <si>
    <t>SSCT000241960HL</t>
  </si>
  <si>
    <t>ROSE</t>
  </si>
  <si>
    <t>0856882643</t>
  </si>
  <si>
    <t>พิสิฐพงษ์ ยอดจันทร์</t>
  </si>
  <si>
    <t>SLYA000254097T7</t>
  </si>
  <si>
    <t>Pisitpong  ส่ง kerry</t>
  </si>
  <si>
    <t>สุรินทร์</t>
  </si>
  <si>
    <t>081-5473812</t>
  </si>
  <si>
    <t>สังวาล ไทยเจริญ</t>
  </si>
  <si>
    <t>SSCT000241957DV</t>
  </si>
  <si>
    <t>SLYA000254104J5</t>
  </si>
  <si>
    <t>บึงกาฬ</t>
  </si>
  <si>
    <t>SSCT000241955KW</t>
  </si>
  <si>
    <t>Nidtosung@^_^@</t>
  </si>
  <si>
    <t>นาง.บรรจง.ไพฑูรย์</t>
  </si>
  <si>
    <t>SLYA000254103BQ</t>
  </si>
  <si>
    <t>สุริยา จันทร์ครบ</t>
  </si>
  <si>
    <t>ศรีสะเกษ</t>
  </si>
  <si>
    <t>061-1510679</t>
  </si>
  <si>
    <t>ลำภู เเสนสนาม</t>
  </si>
  <si>
    <t>SSCT000241954YU</t>
  </si>
  <si>
    <t>V24</t>
  </si>
  <si>
    <t>0985749897</t>
  </si>
  <si>
    <t>วิทยา หอมประไพ</t>
  </si>
  <si>
    <t>SLYA000254106RL</t>
  </si>
  <si>
    <t>💚น้อง..ชรินรัตน์</t>
  </si>
  <si>
    <t>097-1353749</t>
  </si>
  <si>
    <t>ฟารีดา</t>
  </si>
  <si>
    <t>SSCT000241961XE</t>
  </si>
  <si>
    <t>kaset inse</t>
  </si>
  <si>
    <t>0944895689</t>
  </si>
  <si>
    <t>นิตยา ไชโย</t>
  </si>
  <si>
    <t>SLYA000254100EP</t>
  </si>
  <si>
    <t>noonid</t>
  </si>
  <si>
    <t>062-4760063</t>
  </si>
  <si>
    <t>แจ็ค06555597465</t>
  </si>
  <si>
    <t>SSCT000241959CH</t>
  </si>
  <si>
    <t>อุบลราชธาณี</t>
  </si>
  <si>
    <t>06555597465</t>
  </si>
  <si>
    <t>คุณน้ำผึ้ง ยาคำประเสริฐ</t>
  </si>
  <si>
    <t>SLYA000254096MU</t>
  </si>
  <si>
    <t>เปิ้ล</t>
  </si>
  <si>
    <t>097-1831267</t>
  </si>
  <si>
    <t>ปิยณัฐ นุ่มเอี่ยม</t>
  </si>
  <si>
    <t>SSCT0002419539B</t>
  </si>
  <si>
    <t>0625924951</t>
  </si>
  <si>
    <t>คุณ​ สุวรินทร์​ ขัด​แก้ว</t>
  </si>
  <si>
    <t>SLYA000254102TL</t>
  </si>
  <si>
    <t>OumPreecha🧲942</t>
  </si>
  <si>
    <t>080-1160295</t>
  </si>
  <si>
    <t>นูู</t>
  </si>
  <si>
    <t>พิชญ์สินี ประจักษ์จิตร</t>
  </si>
  <si>
    <t>SLYA000254099MA</t>
  </si>
  <si>
    <t xml:space="preserve">  Watcha yoga</t>
  </si>
  <si>
    <t>081-9711404</t>
  </si>
  <si>
    <t>คุณพิศมัย นวมเพชร</t>
  </si>
  <si>
    <t>SLYA000254107YV</t>
  </si>
  <si>
    <t xml:space="preserve"> Puangpen Suwanno</t>
  </si>
  <si>
    <t>080-5951054</t>
  </si>
  <si>
    <t>พงษ์ศักดิ์</t>
  </si>
  <si>
    <t>SLYA0002541052P</t>
  </si>
  <si>
    <t>098-6382328</t>
  </si>
  <si>
    <t>J&amp;T 08.04.66</t>
  </si>
  <si>
    <t xml:space="preserve"> Flash 08.04.66</t>
  </si>
  <si>
    <t>พีรวัส</t>
  </si>
  <si>
    <t>C4</t>
  </si>
  <si>
    <t>0825289216</t>
  </si>
  <si>
    <t>กมลชนก</t>
  </si>
  <si>
    <t>0834696477</t>
  </si>
  <si>
    <t>กัญฐิตา สุวรรณประเสริฐ</t>
  </si>
  <si>
    <t>0946345399</t>
  </si>
  <si>
    <t>สุพรรณษา ไพศาล</t>
  </si>
  <si>
    <t>0897286555</t>
  </si>
  <si>
    <t>ทศพล เต็มราม</t>
  </si>
  <si>
    <t>0868845329</t>
  </si>
  <si>
    <t>เรไร ดีโคตร</t>
  </si>
  <si>
    <t>0862396749</t>
  </si>
  <si>
    <t>สิริวิภา วงเจียงคำ</t>
  </si>
  <si>
    <t>0834373512</t>
  </si>
  <si>
    <t>สุบิน ม่วงตาล</t>
  </si>
  <si>
    <t>0872122440</t>
  </si>
  <si>
    <t>ทองร้อย สมบูรณ์</t>
  </si>
  <si>
    <t>0861287816</t>
  </si>
  <si>
    <t>กิตติชาติ เกิดทวี</t>
  </si>
  <si>
    <t>0986879685</t>
  </si>
  <si>
    <t>กัญญ์ชญามาศ สารกิจ</t>
  </si>
  <si>
    <t>0614295924</t>
  </si>
  <si>
    <t>โยธิน ทองอาจ</t>
  </si>
  <si>
    <t>ประภัสสร ดีดวงพันธ์</t>
  </si>
  <si>
    <t>0890098119</t>
  </si>
  <si>
    <t>ณิชานันทน์ สุขจิตร</t>
  </si>
  <si>
    <t>0625466029</t>
  </si>
  <si>
    <t>ชณสิฎฐ์ ด้วงนคร</t>
  </si>
  <si>
    <t>0983846709</t>
  </si>
  <si>
    <t>พรพิมล หนองหลวง</t>
  </si>
  <si>
    <t>0869288847</t>
  </si>
  <si>
    <t xml:space="preserve"> Kerry  09.04.66</t>
  </si>
  <si>
    <t>Kerry Droppost 09.04.66</t>
  </si>
  <si>
    <t>09.04.66</t>
  </si>
  <si>
    <t>SLY2000262006QA</t>
  </si>
  <si>
    <t>พีรพงศ์</t>
  </si>
  <si>
    <t>อุบลราชธานี</t>
  </si>
  <si>
    <t>พงศิณุวัฒน์ ผะดาสีณิกุล.</t>
  </si>
  <si>
    <t>SLY2000262017A4</t>
  </si>
  <si>
    <t>เมต</t>
  </si>
  <si>
    <t>สิงห์บุรี</t>
  </si>
  <si>
    <t>062-3293463</t>
  </si>
  <si>
    <t>คุณจิรวัฒน์ โตเกิด</t>
  </si>
  <si>
    <t>SLY2000262009D8</t>
  </si>
  <si>
    <t>095-6239884</t>
  </si>
  <si>
    <t>.สมชาย โสภา 2/2</t>
  </si>
  <si>
    <t>SLY2000262019UH</t>
  </si>
  <si>
    <t>แดง ดอนลาน</t>
  </si>
  <si>
    <t>อยุธยา</t>
  </si>
  <si>
    <t>.สมชาย โสภา 1/2</t>
  </si>
  <si>
    <t>SLY20002620208Y</t>
  </si>
  <si>
    <t>นางสาวอรัญญา คำดี</t>
  </si>
  <si>
    <t>SLY2000262010AC</t>
  </si>
  <si>
    <t>กระแต</t>
  </si>
  <si>
    <t>098-7523848</t>
  </si>
  <si>
    <t>พ.ต.ชูชาติ ประภาสะวัต</t>
  </si>
  <si>
    <t>SLY2000262013LV</t>
  </si>
  <si>
    <t>Chonket</t>
  </si>
  <si>
    <t>กรุงเทพฯ</t>
  </si>
  <si>
    <t>095-2521902</t>
  </si>
  <si>
    <t>คุณกวิตา จิราภาณุวัฒน์</t>
  </si>
  <si>
    <t>SLY200026201477</t>
  </si>
  <si>
    <t xml:space="preserve"> Kawita 💰586</t>
  </si>
  <si>
    <t>090-2812958</t>
  </si>
  <si>
    <t>คุณ บุญมี ครอบแก้ว</t>
  </si>
  <si>
    <t>SLY2000262018LW</t>
  </si>
  <si>
    <t xml:space="preserve"> บุญมี  ครอบแก้ว</t>
  </si>
  <si>
    <t>081-9444796</t>
  </si>
  <si>
    <t>คุณ สนาน คำวิเศษ</t>
  </si>
  <si>
    <t>SLY2000262015WW</t>
  </si>
  <si>
    <t>Tamluck 789</t>
  </si>
  <si>
    <t>087-8430523</t>
  </si>
  <si>
    <t>SLY2000262012WZ</t>
  </si>
  <si>
    <t xml:space="preserve"> นุ้ย จรีย์</t>
  </si>
  <si>
    <t xml:space="preserve"> Flash 09.04.66</t>
  </si>
  <si>
    <t>เจนจิรา​ เหลาทองคำ</t>
  </si>
  <si>
    <t>TH08024086Q31C</t>
  </si>
  <si>
    <t>เจน7824</t>
  </si>
  <si>
    <t>097-1268978</t>
  </si>
  <si>
    <t>คุณสายทอง อ้นวันเพ็ง</t>
  </si>
  <si>
    <t>TH63024086Q13E</t>
  </si>
  <si>
    <t>กาญจนนา จัทรมณี</t>
  </si>
  <si>
    <t>083-1369802</t>
  </si>
  <si>
    <t>นางสาวสุพัตรา คำบุญ</t>
  </si>
  <si>
    <t>TH5802407UHS8B</t>
  </si>
  <si>
    <t>Nan Suphattra</t>
  </si>
  <si>
    <t>085-5957929</t>
  </si>
  <si>
    <t>นารินี กมลสุวรรณ</t>
  </si>
  <si>
    <t>TH0128407UHP7B0</t>
  </si>
  <si>
    <t>ยายบุหงา นารินี</t>
  </si>
  <si>
    <t>084-0975151</t>
  </si>
  <si>
    <t xml:space="preserve"> Kerry  10.04.66</t>
  </si>
  <si>
    <t>Kerry Droppost 10.04.66</t>
  </si>
  <si>
    <t>10.04.66</t>
  </si>
  <si>
    <t>มัลลิกา  พลรัตน์</t>
  </si>
  <si>
    <t>SSCT000242313GP</t>
  </si>
  <si>
    <t>0890369471</t>
  </si>
  <si>
    <t>นายชุติเมธ ดียิ่ง</t>
  </si>
  <si>
    <t>SLYA0002543264T</t>
  </si>
  <si>
    <t xml:space="preserve"> ชุติเมธ ดียิ่ง</t>
  </si>
  <si>
    <t>084-2907619</t>
  </si>
  <si>
    <t>รุ่งนภา  แสงสุริยา</t>
  </si>
  <si>
    <t>SSCT0002423052X</t>
  </si>
  <si>
    <t>0807350055</t>
  </si>
  <si>
    <t>SLYA0002543196X</t>
  </si>
  <si>
    <t>ศศิธร  เม่นตะเภา</t>
  </si>
  <si>
    <t>SSCT000242304MJ</t>
  </si>
  <si>
    <t>0928130372</t>
  </si>
  <si>
    <t>นายอรรถพล ยวนขุนทด</t>
  </si>
  <si>
    <t>SLYA00025432193</t>
  </si>
  <si>
    <t xml:space="preserve"> !!Tong Wanvisa99😉</t>
  </si>
  <si>
    <t>098-6190949</t>
  </si>
  <si>
    <t>หนูพิช ถั่วสันเฑียะ</t>
  </si>
  <si>
    <t>SSCT000242307U2</t>
  </si>
  <si>
    <t>0861062814</t>
  </si>
  <si>
    <t>SLYA000254328ED</t>
  </si>
  <si>
    <t>แม่โค้ชมีสุข</t>
  </si>
  <si>
    <t xml:space="preserve"> นครนายก</t>
  </si>
  <si>
    <t>พัชรี  ธรรมรักษ์กุล</t>
  </si>
  <si>
    <t xml:space="preserve"> SSCT000242302ZV</t>
  </si>
  <si>
    <t>เจี๊ยบ</t>
  </si>
  <si>
    <t>0810399222</t>
  </si>
  <si>
    <t>วาสนา ดิษปัญญา</t>
  </si>
  <si>
    <t>SLYA000254315PV</t>
  </si>
  <si>
    <t xml:space="preserve"> pueng🌼🌼</t>
  </si>
  <si>
    <t>080-5697869</t>
  </si>
  <si>
    <t>วัฒนา  คงมา</t>
  </si>
  <si>
    <t>SSCT000242300AD</t>
  </si>
  <si>
    <t>kasetin</t>
  </si>
  <si>
    <t>0817067068</t>
  </si>
  <si>
    <t>คุณ สุดารัตน์ กิตติถนอมวงศ์</t>
  </si>
  <si>
    <t>SLYA0002543274H</t>
  </si>
  <si>
    <t>เจษฎา ทับทิม</t>
  </si>
  <si>
    <t>087-2017694</t>
  </si>
  <si>
    <t>โกศล  ดำสอาด</t>
  </si>
  <si>
    <t>SSCT000242310K4</t>
  </si>
  <si>
    <t>0836545452</t>
  </si>
  <si>
    <t>SLYA0002543233R</t>
  </si>
  <si>
    <t>Boripat</t>
  </si>
  <si>
    <t>ร้านกระต่ายทอง</t>
  </si>
  <si>
    <t>SSCT000242312KY</t>
  </si>
  <si>
    <t>0932249144</t>
  </si>
  <si>
    <t>นายพงศ์เจษฎา</t>
  </si>
  <si>
    <t>SLYA000254316QZ</t>
  </si>
  <si>
    <t>songkla</t>
  </si>
  <si>
    <t xml:space="preserve">อุดรธานี </t>
  </si>
  <si>
    <t>081-9646219</t>
  </si>
  <si>
    <t>นางขวัญดาว  สองแกะ</t>
  </si>
  <si>
    <t>SSCT0002423083N</t>
  </si>
  <si>
    <t>0898593289</t>
  </si>
  <si>
    <t>อาภากร จันทรมณี</t>
  </si>
  <si>
    <t>SLYA000254329L2</t>
  </si>
  <si>
    <t>only You</t>
  </si>
  <si>
    <t>061-8729977</t>
  </si>
  <si>
    <t>สมยศ  พุทธสกุล</t>
  </si>
  <si>
    <t>SSCT000242311U3</t>
  </si>
  <si>
    <t>0634958702</t>
  </si>
  <si>
    <t>คุณจิรา ไวยกูล</t>
  </si>
  <si>
    <t>SLYA000254324BD</t>
  </si>
  <si>
    <t>093-1383277</t>
  </si>
  <si>
    <t>คุณกนก ทองใบ</t>
  </si>
  <si>
    <t>SLYA000254330AE</t>
  </si>
  <si>
    <t xml:space="preserve">  เอก(Anthony)</t>
  </si>
  <si>
    <t xml:space="preserve">ฉะเชิงเทรา </t>
  </si>
  <si>
    <t>087-7738968</t>
  </si>
  <si>
    <t>SLYA0002543225F</t>
  </si>
  <si>
    <t>คุณ นงพงา ตั้งฤทัยเยี่ยม</t>
  </si>
  <si>
    <t>SLYA000254332DL</t>
  </si>
  <si>
    <t>093-5737999</t>
  </si>
  <si>
    <t>พิสิฐ โฉ่พลกรัง</t>
  </si>
  <si>
    <t>SLYA000254317M9</t>
  </si>
  <si>
    <t>พิสิฐ โฟร์ทรี</t>
  </si>
  <si>
    <t>097-0179658</t>
  </si>
  <si>
    <t>พิมพ์ใจ แพงไธสง</t>
  </si>
  <si>
    <t>SLYA00025432558</t>
  </si>
  <si>
    <t xml:space="preserve"> แม่มดค่ะ</t>
  </si>
  <si>
    <t xml:space="preserve">บุรีรัมย์ </t>
  </si>
  <si>
    <t>097-1547722</t>
  </si>
  <si>
    <t>คุณณัฐ​พงศ์​ บุญ​สิงห์</t>
  </si>
  <si>
    <t>SLYA0002543313Q</t>
  </si>
  <si>
    <t>สมคิด ยิ้มสาระ 5989</t>
  </si>
  <si>
    <t>098-7538810</t>
  </si>
  <si>
    <t>คุณนันทิพร มูลขุนทด</t>
  </si>
  <si>
    <t>SLYA000254320K7</t>
  </si>
  <si>
    <t>อุุดรธานี</t>
  </si>
  <si>
    <t>061-1069892</t>
  </si>
  <si>
    <t>คุณ ชลธิชา ยุ้ยจำเริญทรัพย์</t>
  </si>
  <si>
    <t>SLYA0002543184Y</t>
  </si>
  <si>
    <t>โค้ชเบิร์ด</t>
  </si>
  <si>
    <t>096-6827295</t>
  </si>
  <si>
    <t xml:space="preserve"> Flash 10.04.66</t>
  </si>
  <si>
    <t>TH090440CFDW0B</t>
  </si>
  <si>
    <t>อ้อย51697</t>
  </si>
  <si>
    <t>TH220140CFDZ2G</t>
  </si>
  <si>
    <t xml:space="preserve"> Mr.Dee เอกจันท์ flash</t>
  </si>
  <si>
    <t>ลฎาภา ถาวรสุข</t>
  </si>
  <si>
    <t>TH760340BY6B8D</t>
  </si>
  <si>
    <t>พีรพงศ์ ภรประเสริฐ</t>
  </si>
  <si>
    <t>ยะลา</t>
  </si>
  <si>
    <t>080-8682469</t>
  </si>
  <si>
    <t>ธวัลภัสร์ ศรีจารุพัฒน์</t>
  </si>
  <si>
    <t>TH030640BY625D</t>
  </si>
  <si>
    <t xml:space="preserve"> Thawaanphat</t>
  </si>
  <si>
    <t>094-7898992</t>
  </si>
  <si>
    <t>คุณบานเย็น วงนารี</t>
  </si>
  <si>
    <t>TH011940BY5X1A</t>
  </si>
  <si>
    <t xml:space="preserve"> กรุงเทพมหานคร </t>
  </si>
  <si>
    <t>063-3749443</t>
  </si>
  <si>
    <t>คุณนรินทร์ สวงโท</t>
  </si>
  <si>
    <t>TH330240BY5U3C</t>
  </si>
  <si>
    <t xml:space="preserve"> ชัยภูมิ</t>
  </si>
  <si>
    <t>081-9551457</t>
  </si>
  <si>
    <t>นริศรา อ่อนทา.</t>
  </si>
  <si>
    <t>TH210340BY692I</t>
  </si>
  <si>
    <t xml:space="preserve">  Narisara(น้องโฟร์)456</t>
  </si>
  <si>
    <t xml:space="preserve">ระยอง </t>
  </si>
  <si>
    <t>088-6594165</t>
  </si>
  <si>
    <t xml:space="preserve"> Kerry  11.04.66</t>
  </si>
  <si>
    <t>Kerry Droppost 11.04.66</t>
  </si>
  <si>
    <t>11.04.66</t>
  </si>
  <si>
    <t>ดลธิชา พึ่งเเย้ม</t>
  </si>
  <si>
    <t>SSCT000242639DZ</t>
  </si>
  <si>
    <t>เชียงราย</t>
  </si>
  <si>
    <t>0619825554</t>
  </si>
  <si>
    <t>SLYA000254495CD</t>
  </si>
  <si>
    <t>พิมพ์มาดา</t>
  </si>
  <si>
    <t>SSCT00024263169</t>
  </si>
  <si>
    <t>Nidtvsung</t>
  </si>
  <si>
    <t>นายพิชิต ผิวสุข</t>
  </si>
  <si>
    <t>SLYA0002544974X</t>
  </si>
  <si>
    <t>Pichit 086-5592053</t>
  </si>
  <si>
    <t>086-5592053</t>
  </si>
  <si>
    <t>สุวัฒน์ชัย สงสกุล</t>
  </si>
  <si>
    <t>SSCT000242635MN</t>
  </si>
  <si>
    <t>ผู้การ สุเมธ</t>
  </si>
  <si>
    <t>0956879265</t>
  </si>
  <si>
    <t>SLYA000254498BX</t>
  </si>
  <si>
    <t>สุุทธิพร เมฆดินเเดง</t>
  </si>
  <si>
    <t>SSCT0002426382K</t>
  </si>
  <si>
    <t>สม พัชธมณฑ์ 2465</t>
  </si>
  <si>
    <t>0873133582</t>
  </si>
  <si>
    <t>คุณกรวรรณ ดัดพันธ์</t>
  </si>
  <si>
    <t>SLYA000254517DF</t>
  </si>
  <si>
    <t>092-8371586</t>
  </si>
  <si>
    <t>กัลยรัตน์ ฤทธิืน้อย</t>
  </si>
  <si>
    <t>SSCT000242650EP</t>
  </si>
  <si>
    <t>กัลยรัตน์</t>
  </si>
  <si>
    <t>0879075352</t>
  </si>
  <si>
    <t>คุณนันนัณชพงศ์ จันทรคล</t>
  </si>
  <si>
    <t>SLYA000254502YB</t>
  </si>
  <si>
    <t xml:space="preserve">  แต๊ก</t>
  </si>
  <si>
    <t>080-6703409</t>
  </si>
  <si>
    <t>พิชิต ผิวสุข</t>
  </si>
  <si>
    <t>SSCT000242648V5</t>
  </si>
  <si>
    <t>pichit</t>
  </si>
  <si>
    <t>สุระบุรี</t>
  </si>
  <si>
    <t>0865592053</t>
  </si>
  <si>
    <t>คุณ สุธิมา ย่วนเต็ง</t>
  </si>
  <si>
    <t>SLYA000254499EG</t>
  </si>
  <si>
    <t xml:space="preserve"> GM Life</t>
  </si>
  <si>
    <t>081-0097154</t>
  </si>
  <si>
    <t>นิตยา ชาญนรา</t>
  </si>
  <si>
    <t>SSCT000242641J8</t>
  </si>
  <si>
    <t>ไก่ฟ้า</t>
  </si>
  <si>
    <t>092859468</t>
  </si>
  <si>
    <t>สิริกุล จันทร์กอน</t>
  </si>
  <si>
    <t>SLYA000254503PD</t>
  </si>
  <si>
    <t xml:space="preserve"> สิริกุล(น้อย)</t>
  </si>
  <si>
    <t>088-4527871</t>
  </si>
  <si>
    <t>ปุ้ม</t>
  </si>
  <si>
    <t>SSCT000242645P7</t>
  </si>
  <si>
    <t>0929677558</t>
  </si>
  <si>
    <t>สมยศ คงเสือ</t>
  </si>
  <si>
    <t>SLYA000254506ZL</t>
  </si>
  <si>
    <t xml:space="preserve">  สุรวิทย์ ทิพยโสภากุล</t>
  </si>
  <si>
    <t>097-9207509</t>
  </si>
  <si>
    <t>คุณยุทธพงษ์ คงเเถลง 1/1 1/2</t>
  </si>
  <si>
    <t>SSCT000242627B8</t>
  </si>
  <si>
    <t>0813565496</t>
  </si>
  <si>
    <t>สุชาติ ดีแก้ว</t>
  </si>
  <si>
    <t>SLYA00025451624</t>
  </si>
  <si>
    <t xml:space="preserve"> DA</t>
  </si>
  <si>
    <t>080-7125155</t>
  </si>
  <si>
    <t>นที เพ็งธรรม</t>
  </si>
  <si>
    <t>SSCT000242647P3</t>
  </si>
  <si>
    <t>เพชรบููรณ์</t>
  </si>
  <si>
    <t>0987956965</t>
  </si>
  <si>
    <t>SLYA00025451122</t>
  </si>
  <si>
    <t xml:space="preserve">  ชุติเมธ  ดียิ่ง</t>
  </si>
  <si>
    <t>SSCT000242649P4</t>
  </si>
  <si>
    <t>คุณ บำรุง คูณเขตนคร</t>
  </si>
  <si>
    <t>SLYA0002545006X</t>
  </si>
  <si>
    <t>ฅนไม่ถรรมดาเล็กนาโน</t>
  </si>
  <si>
    <t>087-8424213</t>
  </si>
  <si>
    <t>นายดำเนิน. สิงห์ลอ</t>
  </si>
  <si>
    <t>SLYA0002545157C</t>
  </si>
  <si>
    <t xml:space="preserve"> ชุติเมธ  ดียิ่ง</t>
  </si>
  <si>
    <t>098-2405762</t>
  </si>
  <si>
    <t>มนตรี สีมาก</t>
  </si>
  <si>
    <t>SLYA000254510MA</t>
  </si>
  <si>
    <t xml:space="preserve">  Tum Matoom</t>
  </si>
  <si>
    <t>080-8308784</t>
  </si>
  <si>
    <t>เสกสรร ดุสดี</t>
  </si>
  <si>
    <t>SLYA000254509VH</t>
  </si>
  <si>
    <t xml:space="preserve"> เสกสรร ดุสดี</t>
  </si>
  <si>
    <t>063-1521472</t>
  </si>
  <si>
    <t>นายสมบูรณ์ ตันเจริญ</t>
  </si>
  <si>
    <t>SLYA0002545123K</t>
  </si>
  <si>
    <t>089-9691221</t>
  </si>
  <si>
    <t>นาย คนิษ เจือประทุม</t>
  </si>
  <si>
    <t>SLYA000254505Z2</t>
  </si>
  <si>
    <t xml:space="preserve">  ROSE</t>
  </si>
  <si>
    <t>087-8781481</t>
  </si>
  <si>
    <t>ทิวากร สุ่มมาตร์</t>
  </si>
  <si>
    <t>SLYA0002545046R</t>
  </si>
  <si>
    <t xml:space="preserve"> Watcha yoga</t>
  </si>
  <si>
    <t>087-2080320</t>
  </si>
  <si>
    <t>น.ส สุภาภรณ์ เพ็งพานิช</t>
  </si>
  <si>
    <t>SLYA0002545073J</t>
  </si>
  <si>
    <t>Suphaporn jussmine</t>
  </si>
  <si>
    <t>080-4217481</t>
  </si>
  <si>
    <t>น.ส วิจิตรา คดีเวียง</t>
  </si>
  <si>
    <t>SLYA000254501P2</t>
  </si>
  <si>
    <t>Nanniezaaa</t>
  </si>
  <si>
    <t>089-5680393</t>
  </si>
  <si>
    <t>กาญตนา ตรีศักดิ์</t>
  </si>
  <si>
    <t>SLYA0002545142U</t>
  </si>
  <si>
    <t xml:space="preserve">  ตุ๊ดตู่</t>
  </si>
  <si>
    <t>089-9865581</t>
  </si>
  <si>
    <t>SLYA000254513GN</t>
  </si>
  <si>
    <t xml:space="preserve"> ผู้การสุเมธ</t>
  </si>
  <si>
    <t>061-1582596</t>
  </si>
  <si>
    <t xml:space="preserve"> Flash 11.04.66</t>
  </si>
  <si>
    <t>คุณ ภัทรภร วงคศ์ร</t>
  </si>
  <si>
    <t>TH070740G3WN6B</t>
  </si>
  <si>
    <t>099-2299739</t>
  </si>
  <si>
    <t>คุณ จันทา คุ้มจุ่น</t>
  </si>
  <si>
    <t>TH580540G3WT2F</t>
  </si>
  <si>
    <t>Noree</t>
  </si>
  <si>
    <t>084-3794413</t>
  </si>
  <si>
    <t>น.ส ธนัญชนก อยู่ยงค์</t>
  </si>
  <si>
    <t>TH561140G3X99H</t>
  </si>
  <si>
    <t xml:space="preserve"> Yata</t>
  </si>
  <si>
    <t>093-2744241</t>
  </si>
  <si>
    <t>สุวิณี ทองศรี</t>
  </si>
  <si>
    <t>TH280740G3WW5C</t>
  </si>
  <si>
    <t>Noina 94♾</t>
  </si>
  <si>
    <t>096-4028615</t>
  </si>
  <si>
    <t>TH070140FSDS5F</t>
  </si>
  <si>
    <t xml:space="preserve"> ธนพรรษ ยี่ภู่</t>
  </si>
  <si>
    <t>มาลาพร บัวใหญ่</t>
  </si>
  <si>
    <t>TH311440G3X44J</t>
  </si>
  <si>
    <t>มาลาพร  บัวใหญ่</t>
  </si>
  <si>
    <t>082-1399466</t>
  </si>
  <si>
    <t xml:space="preserve">นันทิภัคค์ สิริพิชญศักดิ์
</t>
  </si>
  <si>
    <t>TH560840EPF32A</t>
  </si>
  <si>
    <t>นันทิภัค</t>
  </si>
  <si>
    <t>084-5909916</t>
  </si>
  <si>
    <t xml:space="preserve"> Kerry 12.04.66</t>
  </si>
  <si>
    <t>Kerry Droppost 12.04.66</t>
  </si>
  <si>
    <t>12.04.66</t>
  </si>
  <si>
    <t>ทรงพล  พูลเพิ่ม</t>
  </si>
  <si>
    <t>SSCT000242845GZ</t>
  </si>
  <si>
    <t>หญิง 4 TREE</t>
  </si>
  <si>
    <t>0953232325</t>
  </si>
  <si>
    <t>คุณ เทพประทาน มากลี</t>
  </si>
  <si>
    <t>SLYA000254602KK</t>
  </si>
  <si>
    <t>089-8025915</t>
  </si>
  <si>
    <t>พิมลพร  เรือนนาค</t>
  </si>
  <si>
    <t>SSCT0002428427K</t>
  </si>
  <si>
    <t>0818156476</t>
  </si>
  <si>
    <t>อาจารย์ นารถ โหมเพ็ง</t>
  </si>
  <si>
    <t>SLYA0002546032M</t>
  </si>
  <si>
    <t>087-9041477</t>
  </si>
  <si>
    <t>ทนงศักดิ์  พวงศิริ</t>
  </si>
  <si>
    <t>SSCT000242848Z5</t>
  </si>
  <si>
    <t>nattanun10</t>
  </si>
  <si>
    <t>0823274946</t>
  </si>
  <si>
    <t>คุณปริญพัชร์ ศรีศุภณัฐธนากุล</t>
  </si>
  <si>
    <t>SLYA000254607PP</t>
  </si>
  <si>
    <t xml:space="preserve"> jack parinphat</t>
  </si>
  <si>
    <t>099-6233982</t>
  </si>
  <si>
    <t>พิชิต  ผิวสุข</t>
  </si>
  <si>
    <t>SSCT000242843RX</t>
  </si>
  <si>
    <t>มนตรี กาฬภักดี</t>
  </si>
  <si>
    <t>SLYA000254606PT</t>
  </si>
  <si>
    <t>065-6486931</t>
  </si>
  <si>
    <t>จิราพร โพธิ์ไกร</t>
  </si>
  <si>
    <t>SSCT000242849LG</t>
  </si>
  <si>
    <t>จิราพร</t>
  </si>
  <si>
    <t>0634936498</t>
  </si>
  <si>
    <t>ณิชารีย์ บุญญรัตน์สถาพร</t>
  </si>
  <si>
    <t>SLYA000254605ZG</t>
  </si>
  <si>
    <t xml:space="preserve"> Ohh</t>
  </si>
  <si>
    <t>081-3783148</t>
  </si>
  <si>
    <t>SSCT000242850GB</t>
  </si>
  <si>
    <t>ผู้การสุเมธ</t>
  </si>
  <si>
    <t>นาย คำสิงห์ สุดตนา</t>
  </si>
  <si>
    <t>SLYA000254634AZ</t>
  </si>
  <si>
    <t>089-0902476</t>
  </si>
  <si>
    <t>กัญญาวีร์ กุลผณีร์</t>
  </si>
  <si>
    <t>SLYA000254597BT</t>
  </si>
  <si>
    <t xml:space="preserve"> a4s order KK</t>
  </si>
  <si>
    <t>ปราจีนบุรี</t>
  </si>
  <si>
    <t>081-1309165</t>
  </si>
  <si>
    <t>คุณ พศิน ภรโรจนานนท์</t>
  </si>
  <si>
    <t>SLYA00025461848</t>
  </si>
  <si>
    <t xml:space="preserve">  หวาน</t>
  </si>
  <si>
    <t>099-6566395</t>
  </si>
  <si>
    <t>SLYA000254632XG</t>
  </si>
  <si>
    <t xml:space="preserve">  สามภพ</t>
  </si>
  <si>
    <t>SLYA000254613KU</t>
  </si>
  <si>
    <t xml:space="preserve"> แม่โค้ชมีสุข</t>
  </si>
  <si>
    <t>รวีวรรณ จินต์สวัสดิ์ 2/2</t>
  </si>
  <si>
    <t>SLYA00025461125</t>
  </si>
  <si>
    <t>รังกาการเกษตร(เอ๋)</t>
  </si>
  <si>
    <t>รวีวรรณ จินต์สวัสดิ์ 1/2</t>
  </si>
  <si>
    <t>SLYA000254623HC</t>
  </si>
  <si>
    <t>คุณรัศมี สมภักดี</t>
  </si>
  <si>
    <t>SLYA000254600CA</t>
  </si>
  <si>
    <t xml:space="preserve"> pueng</t>
  </si>
  <si>
    <t>085-2062694</t>
  </si>
  <si>
    <t>อุษา มาตย์นอก</t>
  </si>
  <si>
    <t>SLYA0002545985Z</t>
  </si>
  <si>
    <t xml:space="preserve">  A6395</t>
  </si>
  <si>
    <t>095-4936562</t>
  </si>
  <si>
    <t>มนทิรา สุขสวัสดิ์</t>
  </si>
  <si>
    <t>SLYA000254630RY</t>
  </si>
  <si>
    <t xml:space="preserve"> พรทิพย์ นาสวน</t>
  </si>
  <si>
    <t>091-7012290</t>
  </si>
  <si>
    <t>SLYA000254617XL</t>
  </si>
  <si>
    <t>คุณ ธนกร บณชัยเจริญ</t>
  </si>
  <si>
    <t>SLYA000254629JC</t>
  </si>
  <si>
    <t>TNG</t>
  </si>
  <si>
    <t>061-2868145</t>
  </si>
  <si>
    <t>คุณสุภาภรณ์ ศรีชมภู</t>
  </si>
  <si>
    <t>SLYA000254635U6</t>
  </si>
  <si>
    <t>โค้ชเบิร์ด0932978945</t>
  </si>
  <si>
    <t>081-9726587</t>
  </si>
  <si>
    <t>คุณชลธี จันทโคตร</t>
  </si>
  <si>
    <t>SLYA000254614QH</t>
  </si>
  <si>
    <t>ชลธี จันทโคตร</t>
  </si>
  <si>
    <t>094-8266245</t>
  </si>
  <si>
    <t>SLYA000254616Z3</t>
  </si>
  <si>
    <t xml:space="preserve">  Pichit 086-5592053</t>
  </si>
  <si>
    <t>ทัณฑิกา จารุพงษ์กุล</t>
  </si>
  <si>
    <t>SLYA00025463169</t>
  </si>
  <si>
    <t xml:space="preserve">   เก้า</t>
  </si>
  <si>
    <t>091-0288513</t>
  </si>
  <si>
    <t>J&amp;T 12.04.66</t>
  </si>
  <si>
    <t xml:space="preserve"> Flash 12.04.66</t>
  </si>
  <si>
    <t>พรทิพย์ นาสวน</t>
  </si>
  <si>
    <t>MS21</t>
  </si>
  <si>
    <t>0945641642</t>
  </si>
  <si>
    <t>คุณทวีวรรณ วรรณดี</t>
  </si>
  <si>
    <t>TH610440K8D89J</t>
  </si>
  <si>
    <t>โค้ชเชน</t>
  </si>
  <si>
    <t xml:space="preserve">พิษณุโลก </t>
  </si>
  <si>
    <t>096-6659998</t>
  </si>
  <si>
    <t>สิริชัย ไคศรีสุทธิ</t>
  </si>
  <si>
    <t>0949496193</t>
  </si>
  <si>
    <t>คุณ ธนิดา เอื้อเฟื้อ</t>
  </si>
  <si>
    <t>TH471940K8D78D</t>
  </si>
  <si>
    <t xml:space="preserve"> ธนิดา 081 993 5584</t>
  </si>
  <si>
    <t>081-9935584</t>
  </si>
  <si>
    <t>อำนาจ สุกสะเดาะ</t>
  </si>
  <si>
    <t>0631402978</t>
  </si>
  <si>
    <t>นายเล็ก กรินทะ</t>
  </si>
  <si>
    <t>TH580940K8EG3A</t>
  </si>
  <si>
    <t xml:space="preserve"> กฤษณะ บุรณพันธ์</t>
  </si>
  <si>
    <t>087-2101073</t>
  </si>
  <si>
    <t>ลัทธพรรณ เขึยวนาคู</t>
  </si>
  <si>
    <t>0978745446</t>
  </si>
  <si>
    <t>คุณกฤษณะ บุรณพันธ์</t>
  </si>
  <si>
    <t>TH040640K8D14F</t>
  </si>
  <si>
    <t>098-5236334</t>
  </si>
  <si>
    <t>กัญญารัตน์ สงวนภักตร์</t>
  </si>
  <si>
    <t>0993474884</t>
  </si>
  <si>
    <t>คุณธีรศักดิ์ เพ็ชรนาวาศ</t>
  </si>
  <si>
    <t>TH272140K8DP2D</t>
  </si>
  <si>
    <t xml:space="preserve"> นครราชสีมา </t>
  </si>
  <si>
    <t>086-2590279</t>
  </si>
  <si>
    <t>มุกดา พวงสง่า</t>
  </si>
  <si>
    <t>0898162576</t>
  </si>
  <si>
    <t>TH080140K8DR1H</t>
  </si>
  <si>
    <t xml:space="preserve"> ธนันรดา</t>
  </si>
  <si>
    <t xml:space="preserve"> สิงห์บุรี </t>
  </si>
  <si>
    <t>เหน่่ง</t>
  </si>
  <si>
    <t>ประภัสสร แสนชมภู</t>
  </si>
  <si>
    <t>0816956893</t>
  </si>
  <si>
    <t>TH600740JWM77A</t>
  </si>
  <si>
    <t xml:space="preserve"> Kanda 263🐕</t>
  </si>
  <si>
    <t>กรภัค พลเยี่ยม</t>
  </si>
  <si>
    <t>0928265919</t>
  </si>
  <si>
    <t>TH180540JWJY0K</t>
  </si>
  <si>
    <t xml:space="preserve"> Napat Intarapong</t>
  </si>
  <si>
    <t xml:space="preserve">เพชรบุรี </t>
  </si>
  <si>
    <t>อุษา สุมทุม</t>
  </si>
  <si>
    <t>0922641291</t>
  </si>
  <si>
    <t>สุริยา สำราญรื่น</t>
  </si>
  <si>
    <t>0929172659</t>
  </si>
  <si>
    <t>ชุติเมธ ดียิ่ง</t>
  </si>
  <si>
    <t>0842907619</t>
  </si>
  <si>
    <t>Kerry Droppost 16.04.66</t>
  </si>
  <si>
    <t>16.04.66</t>
  </si>
  <si>
    <t>มนัสนันท์​ อ่อน​ศิริ</t>
  </si>
  <si>
    <t>SLYA0002548139M</t>
  </si>
  <si>
    <t>มนัสนันท์</t>
  </si>
  <si>
    <t>098-8331391</t>
  </si>
  <si>
    <t>พัชลี มาจิตร</t>
  </si>
  <si>
    <t>SLYA000254820CW</t>
  </si>
  <si>
    <t>092-6362258</t>
  </si>
  <si>
    <t>นายทัน ถึกเจริญ</t>
  </si>
  <si>
    <t>SLYA00025478666</t>
  </si>
  <si>
    <t>089-8368973</t>
  </si>
  <si>
    <t>SLYA00025480464</t>
  </si>
  <si>
    <t>คุณพา​ตี​เ​ม๊า​ะ​ เ​จะ​เลาะ​</t>
  </si>
  <si>
    <t>SLYA000254797ZA</t>
  </si>
  <si>
    <t>Kaset inse5.0</t>
  </si>
  <si>
    <t>063-0587763</t>
  </si>
  <si>
    <t>คุณเจริญ ผลถาวร</t>
  </si>
  <si>
    <t>SLYA000254788CT</t>
  </si>
  <si>
    <t>085-1841268</t>
  </si>
  <si>
    <t>วรรณา วัฒนพันธ์</t>
  </si>
  <si>
    <t>SLYA000254815VX</t>
  </si>
  <si>
    <t>081-9116959</t>
  </si>
  <si>
    <t>ไทคูณ ไพรบึง 2/2</t>
  </si>
  <si>
    <t>SLYA000254811MB</t>
  </si>
  <si>
    <t>093-2146476</t>
  </si>
  <si>
    <t>นุี</t>
  </si>
  <si>
    <t>ไทคูณ ไพรบึง 1/2</t>
  </si>
  <si>
    <t>SLYA000254808AA</t>
  </si>
  <si>
    <t>คุณวราวุฒิ. เทศทอง. 2/2</t>
  </si>
  <si>
    <t>SLYA0002548187Y</t>
  </si>
  <si>
    <t>083-9589919</t>
  </si>
  <si>
    <t>คุณวราวุฒิ. เทศทอง. 1/2</t>
  </si>
  <si>
    <t>SLYA000254798PS</t>
  </si>
  <si>
    <t>ชลนิกาญจน์ สุวรรณาประเสริฐ</t>
  </si>
  <si>
    <t>SLYA0002547944Q</t>
  </si>
  <si>
    <t>เจ้าจี๊ด 0917481732</t>
  </si>
  <si>
    <t>091-7481732</t>
  </si>
  <si>
    <t>นายยืนยง ชินมิตโต</t>
  </si>
  <si>
    <t>SLYA0002547895W</t>
  </si>
  <si>
    <t>ยืนยง  คนขยายฝัน</t>
  </si>
  <si>
    <t>064-7522328</t>
  </si>
  <si>
    <t>คุณจิรศักดิ์ ครองยศ</t>
  </si>
  <si>
    <t>SLYA000254793R3</t>
  </si>
  <si>
    <t>หญิง 4TREE 🐒</t>
  </si>
  <si>
    <t>093-2816392</t>
  </si>
  <si>
    <t>สาคร เบ็ญจะนันท์</t>
  </si>
  <si>
    <t>SLYA000254801AF</t>
  </si>
  <si>
    <t>084-2250381</t>
  </si>
  <si>
    <t xml:space="preserve"> Flash 16.04.66</t>
  </si>
  <si>
    <t>TH120640SD9K5Q</t>
  </si>
  <si>
    <t>Dada Shop</t>
  </si>
  <si>
    <t xml:space="preserve"> Kerry 17.04.66</t>
  </si>
  <si>
    <t>Kerry Droppost 17.04.66</t>
  </si>
  <si>
    <t>17.04.66</t>
  </si>
  <si>
    <t>อิงค์ณภัส  เชาว์วิวัฒนากุล</t>
  </si>
  <si>
    <t>SSCT0002431379W</t>
  </si>
  <si>
    <t>nam</t>
  </si>
  <si>
    <t>0642634232</t>
  </si>
  <si>
    <t>คุณประนอม วังเงิน</t>
  </si>
  <si>
    <t>SLYA000254796LC</t>
  </si>
  <si>
    <t>ตุ๊ดตู่</t>
  </si>
  <si>
    <t>081-2826913</t>
  </si>
  <si>
    <t>ธันย์ณิชา ซํานาญป่า</t>
  </si>
  <si>
    <t>SSCT000243138QE</t>
  </si>
  <si>
    <t>nid</t>
  </si>
  <si>
    <t>ยุพารัตน์ พูลสุวรรณ</t>
  </si>
  <si>
    <t>SLYA0002548254C</t>
  </si>
  <si>
    <t>แม่นก168</t>
  </si>
  <si>
    <t>061-9717142</t>
  </si>
  <si>
    <t>กฤษณา  เพ็ชรคง</t>
  </si>
  <si>
    <t>SSCT000243134LA</t>
  </si>
  <si>
    <t>nirun</t>
  </si>
  <si>
    <t>อุตรดิตถ์</t>
  </si>
  <si>
    <t>0899027474</t>
  </si>
  <si>
    <t>SLYA000254816EP</t>
  </si>
  <si>
    <t>ดร.สัญญา ศรี วิเชียร</t>
  </si>
  <si>
    <t>SSCT0002431338B</t>
  </si>
  <si>
    <t>Dr.Suphakiht 22</t>
  </si>
  <si>
    <t>0917893262</t>
  </si>
  <si>
    <t>นางพิมวดี เลี่ยมสกุล</t>
  </si>
  <si>
    <t>SLYA0002547929N</t>
  </si>
  <si>
    <t>จิงกาเบล24</t>
  </si>
  <si>
    <t>081-5326909</t>
  </si>
  <si>
    <t>ธันานันต์  ปานเพ็ชร</t>
  </si>
  <si>
    <t>SSCT0002431326U</t>
  </si>
  <si>
    <t>0844115041</t>
  </si>
  <si>
    <t>คุณ สุพรชัย ชุมพล</t>
  </si>
  <si>
    <t>SLYA0002548034D</t>
  </si>
  <si>
    <t>Plugpun</t>
  </si>
  <si>
    <t>ชลบุรี</t>
  </si>
  <si>
    <t>086-3430363</t>
  </si>
  <si>
    <t>อรอุมา  กิจรังสิกุล</t>
  </si>
  <si>
    <t>SSCT000243131JY</t>
  </si>
  <si>
    <t>0815549359</t>
  </si>
  <si>
    <t>คุณ อาภากร จันทรมณี</t>
  </si>
  <si>
    <t>SLYA000254802HS</t>
  </si>
  <si>
    <t>สุทธิพร  เมฆดินแดง</t>
  </si>
  <si>
    <t>SSCT000243136MX</t>
  </si>
  <si>
    <t>Sudtipornk</t>
  </si>
  <si>
    <t>สุุโขทัย</t>
  </si>
  <si>
    <t>วงเดือน บุญพารา</t>
  </si>
  <si>
    <t>SLYA000254791R3</t>
  </si>
  <si>
    <t>เตโช</t>
  </si>
  <si>
    <t>062-9543416</t>
  </si>
  <si>
    <t>ปิยนุช  ศิริรักษ์</t>
  </si>
  <si>
    <t>SSCT0002431456Q</t>
  </si>
  <si>
    <t>0850143827</t>
  </si>
  <si>
    <t>คุณ พงศิณุวัฒน์ ผะดาสีณิกุล</t>
  </si>
  <si>
    <t>SLYA000254805QK</t>
  </si>
  <si>
    <t xml:space="preserve">ธัญลักณ์  </t>
  </si>
  <si>
    <t>SSCT000243130YS</t>
  </si>
  <si>
    <t>ตรััง</t>
  </si>
  <si>
    <t>คุณลัดดา บุญแก้ว 2/2</t>
  </si>
  <si>
    <t>SLYA0002548007R</t>
  </si>
  <si>
    <t>กาญจนา  จันทรมณี</t>
  </si>
  <si>
    <t>083-6304212</t>
  </si>
  <si>
    <t>กัลยรัตน์  ฤษธิ์น้อย</t>
  </si>
  <si>
    <t>SSCT000243135JT</t>
  </si>
  <si>
    <t>คุณลัดดา บุญแก้ว 1/2</t>
  </si>
  <si>
    <t>SLYA00025478727</t>
  </si>
  <si>
    <t>veerapat putthimatepnyapan</t>
  </si>
  <si>
    <t>SSCT000243140MM</t>
  </si>
  <si>
    <t>098285398</t>
  </si>
  <si>
    <t>SLYA000254824LR</t>
  </si>
  <si>
    <t xml:space="preserve">   P</t>
  </si>
  <si>
    <t>คุณ ไทคูณ ไพรบึง</t>
  </si>
  <si>
    <t>SLYA000254822CF</t>
  </si>
  <si>
    <t>แต็ก</t>
  </si>
  <si>
    <t>SLYA000254819KE</t>
  </si>
  <si>
    <t>SLYA000254821DW</t>
  </si>
  <si>
    <t xml:space="preserve"> thanawat นพนภา</t>
  </si>
  <si>
    <t>คุณ ปรีชา ร่มโพธิ์ทอง</t>
  </si>
  <si>
    <t>SLYA000254826GC</t>
  </si>
  <si>
    <t xml:space="preserve"> กุ้งศรียา</t>
  </si>
  <si>
    <t>090-9894589</t>
  </si>
  <si>
    <t>อรวรรณ จันทรวงศ์</t>
  </si>
  <si>
    <t>SLYA000254790TJ</t>
  </si>
  <si>
    <t xml:space="preserve"> Riam</t>
  </si>
  <si>
    <t>098-6156393</t>
  </si>
  <si>
    <t>คุณประดิษฐ์ ประสิทธิ์</t>
  </si>
  <si>
    <t>SLYA000254823PL</t>
  </si>
  <si>
    <t>089-7549358</t>
  </si>
  <si>
    <t>เพชรี เซ่งซิ้ม</t>
  </si>
  <si>
    <t>SLYA000254827D6</t>
  </si>
  <si>
    <t xml:space="preserve"> แต็ก</t>
  </si>
  <si>
    <t>097-3546758</t>
  </si>
  <si>
    <t xml:space="preserve"> Flash 17.04.66</t>
  </si>
  <si>
    <t>TH580540W9A26F</t>
  </si>
  <si>
    <t>คุณสมส่วน ชูประเสริฐ แอดมินข้าวสวย</t>
  </si>
  <si>
    <t>TH570440W99V6I</t>
  </si>
  <si>
    <t>Noina</t>
  </si>
  <si>
    <t>อทัยธานี</t>
  </si>
  <si>
    <t>084-8226315</t>
  </si>
  <si>
    <t>คุณ วรรณิภา โนอ๊วบ</t>
  </si>
  <si>
    <t>TH630840W99T1C</t>
  </si>
  <si>
    <t>ศรีจันทร์ นุชดา</t>
  </si>
  <si>
    <t>093-0416400</t>
  </si>
  <si>
    <t>คุณ​ อสมากร สุขาล</t>
  </si>
  <si>
    <t>TH030440W99X9E</t>
  </si>
  <si>
    <t>asmar</t>
  </si>
  <si>
    <t>099-4946888</t>
  </si>
  <si>
    <t>คุณ สุรัตน์ สุขชาวนา</t>
  </si>
  <si>
    <t>TH610840W9AE2H</t>
  </si>
  <si>
    <t>ฤทัยทิพย์ 1</t>
  </si>
  <si>
    <t>094-4255338</t>
  </si>
  <si>
    <t xml:space="preserve"> Kerry 18.04.66</t>
  </si>
  <si>
    <t>Kerry Droppost 18.04.66</t>
  </si>
  <si>
    <t>18.04.66</t>
  </si>
  <si>
    <t>คุณรุ้ง</t>
  </si>
  <si>
    <t>SSCT0002434744Q</t>
  </si>
  <si>
    <t>0617745689</t>
  </si>
  <si>
    <t>เเอม</t>
  </si>
  <si>
    <t>วิสุทธิ์</t>
  </si>
  <si>
    <t>SLYA0002549944N</t>
  </si>
  <si>
    <t>094-2364639</t>
  </si>
  <si>
    <t>จิตติมา  พันธุ์วิริยะเวช</t>
  </si>
  <si>
    <t>SSCT000243475HQ</t>
  </si>
  <si>
    <t>0628561459</t>
  </si>
  <si>
    <t>นางสมเพ็ชร คำเป็ก</t>
  </si>
  <si>
    <t>SLYA00025500785</t>
  </si>
  <si>
    <t>Sompeth</t>
  </si>
  <si>
    <t xml:space="preserve"> กาฬสินธุ์ </t>
  </si>
  <si>
    <t>097-0578805</t>
  </si>
  <si>
    <t>คุุณมารุด</t>
  </si>
  <si>
    <t>SSCT000243473KF</t>
  </si>
  <si>
    <t>0825292106</t>
  </si>
  <si>
    <t>มาลี คล้ายทอง</t>
  </si>
  <si>
    <t>SLYA000255000QK</t>
  </si>
  <si>
    <t>สิริรักษ์ D1</t>
  </si>
  <si>
    <t>089-2713670</t>
  </si>
  <si>
    <t>ปรางค์วลิน  ม่วงนิ่ม</t>
  </si>
  <si>
    <t>SSCT000243467BZ</t>
  </si>
  <si>
    <t>บัวบาล ใจจิชา</t>
  </si>
  <si>
    <t>0906968440</t>
  </si>
  <si>
    <t>ร้านพวงเกษตร</t>
  </si>
  <si>
    <t>SLYA000255005EZ</t>
  </si>
  <si>
    <t>Tonysea😎</t>
  </si>
  <si>
    <t>092-8744793</t>
  </si>
  <si>
    <t>สังคม  เทียนมณีรัตน์</t>
  </si>
  <si>
    <t>SSCT000243466Z6</t>
  </si>
  <si>
    <t xml:space="preserve">โค้ชเชน </t>
  </si>
  <si>
    <t>0973344859</t>
  </si>
  <si>
    <t>นาย ธรณัส อนันตศิริสมบัติ</t>
  </si>
  <si>
    <t>SLYA000254993RY</t>
  </si>
  <si>
    <t>091-7199576</t>
  </si>
  <si>
    <t>คณีศร  แพงกัลยา</t>
  </si>
  <si>
    <t xml:space="preserve"> SSCT000243469GP</t>
  </si>
  <si>
    <t>Sorn</t>
  </si>
  <si>
    <t>0962346919</t>
  </si>
  <si>
    <t>SLYA000254999KQ</t>
  </si>
  <si>
    <t xml:space="preserve"> N</t>
  </si>
  <si>
    <t xml:space="preserve"> SSCT0002434682W</t>
  </si>
  <si>
    <t>วิษณุ สามล</t>
  </si>
  <si>
    <t>SLYA000255004UA</t>
  </si>
  <si>
    <t xml:space="preserve"> วิษณุ สามล</t>
  </si>
  <si>
    <t>085-5264155</t>
  </si>
  <si>
    <t>เสาวนีย์  บัวเผื่อน</t>
  </si>
  <si>
    <t>SSCT000243472EY</t>
  </si>
  <si>
    <t>0986268056</t>
  </si>
  <si>
    <t>พล ศรีลาชัย</t>
  </si>
  <si>
    <t>SLYA000254995ZV</t>
  </si>
  <si>
    <t>094-3737548</t>
  </si>
  <si>
    <t>ขวัตจิต กลิ่นเจริญ</t>
  </si>
  <si>
    <t>SSCT000243464VX</t>
  </si>
  <si>
    <t>คุณอนุรักษ์ ทวีผล</t>
  </si>
  <si>
    <t>SLYA0002550016X</t>
  </si>
  <si>
    <t>080-9519198</t>
  </si>
  <si>
    <t>นฤนาท  สุรหนาท</t>
  </si>
  <si>
    <t>SSCT000243465JA</t>
  </si>
  <si>
    <t>0640527952</t>
  </si>
  <si>
    <t>นายปัญญา สุทธิประภา</t>
  </si>
  <si>
    <t>SLYA000254996CT</t>
  </si>
  <si>
    <t xml:space="preserve"> เชียงราย </t>
  </si>
  <si>
    <t>061-8192173</t>
  </si>
  <si>
    <t>ฉัตรวิสาระ  อยู่สบาย</t>
  </si>
  <si>
    <t>SSCT000243463YR</t>
  </si>
  <si>
    <t>092509099</t>
  </si>
  <si>
    <t>คุณอัจฉรา เสิบกลิ่น</t>
  </si>
  <si>
    <t>SLYA000254997TS</t>
  </si>
  <si>
    <t>เอก(Anthony)</t>
  </si>
  <si>
    <t>062-1928587</t>
  </si>
  <si>
    <t>SLYA00025500644</t>
  </si>
  <si>
    <t xml:space="preserve">  ตุ้ม</t>
  </si>
  <si>
    <t>สนั่น แจ่มแจ้ง</t>
  </si>
  <si>
    <t>SLYA0002550028M</t>
  </si>
  <si>
    <t xml:space="preserve"> สนั่น</t>
  </si>
  <si>
    <t>081-9958316</t>
  </si>
  <si>
    <t>ธัญพร คำภู</t>
  </si>
  <si>
    <t>SLYA000255003HN</t>
  </si>
  <si>
    <t xml:space="preserve"> ชลบุรี </t>
  </si>
  <si>
    <t>098-1845074</t>
  </si>
  <si>
    <t>คุณ วันเพ็ญ แสงอรุณ</t>
  </si>
  <si>
    <t>SLYA000254998P4</t>
  </si>
  <si>
    <t xml:space="preserve"> เจษฎา ทับทิม</t>
  </si>
  <si>
    <t>062-4846679</t>
  </si>
  <si>
    <t>J&amp;T 18.04.66</t>
  </si>
  <si>
    <t xml:space="preserve"> Flash 18.04.66</t>
  </si>
  <si>
    <t>เดชา วงศ์ธัญญกรณ์</t>
  </si>
  <si>
    <t>0992757365</t>
  </si>
  <si>
    <t>คูณร้านถาวรการเกษตร</t>
  </si>
  <si>
    <t>TH2605410CNZ7I</t>
  </si>
  <si>
    <t xml:space="preserve"> nemo</t>
  </si>
  <si>
    <t>089-5049177</t>
  </si>
  <si>
    <t>นัฏฐนันธ์ เผือกกล่อม</t>
  </si>
  <si>
    <t>0953497378</t>
  </si>
  <si>
    <t>ธงชัย จุ้ยชุมแสง</t>
  </si>
  <si>
    <t>TH2805410CPR2J</t>
  </si>
  <si>
    <t>093-5178488</t>
  </si>
  <si>
    <t>อารีย์ เชื้อรุ่ง</t>
  </si>
  <si>
    <t>ธวัชชัย ทองเสริฐ</t>
  </si>
  <si>
    <t>TH5807410CNS3F</t>
  </si>
  <si>
    <t xml:space="preserve">กำแพงเพชร </t>
  </si>
  <si>
    <t>084-5924562</t>
  </si>
  <si>
    <t>อร</t>
  </si>
  <si>
    <t>0917502300</t>
  </si>
  <si>
    <t>พระครูภัทรธรรมานุกูล</t>
  </si>
  <si>
    <t>TH4105410CP83B</t>
  </si>
  <si>
    <t xml:space="preserve"> songkla</t>
  </si>
  <si>
    <t xml:space="preserve">มหาสารคาม </t>
  </si>
  <si>
    <t>086-8647662</t>
  </si>
  <si>
    <t>หทัยทิพย์ ผลสมบูรณ์</t>
  </si>
  <si>
    <t>TH62064101SJ3B</t>
  </si>
  <si>
    <t xml:space="preserve"> นุ้ย</t>
  </si>
  <si>
    <t>เบญญารัศม์ วาณิชย์โรจนากุล</t>
  </si>
  <si>
    <t>0898465069</t>
  </si>
  <si>
    <t>TH13094101S21C</t>
  </si>
  <si>
    <t>088-4590189</t>
  </si>
  <si>
    <t>พศิน ภรโรจนานน์</t>
  </si>
  <si>
    <t>0996566395</t>
  </si>
  <si>
    <t>TH61064101S37F</t>
  </si>
  <si>
    <t>เก๋</t>
  </si>
  <si>
    <t xml:space="preserve"> พิษณุโลก </t>
  </si>
  <si>
    <t>วิรากานต์ กุลสะท้าน</t>
  </si>
  <si>
    <t>0969059712</t>
  </si>
  <si>
    <t>เอกชัย เดือนแจ่ม</t>
  </si>
  <si>
    <t>TH05124101S58L</t>
  </si>
  <si>
    <t xml:space="preserve"> Mos_Aekkachai😁</t>
  </si>
  <si>
    <t>066-0465699</t>
  </si>
  <si>
    <t>รสรินทร์ พรพิพัฒน์</t>
  </si>
  <si>
    <t>่คุณอภิชัย ฉุนฉ่ำ</t>
  </si>
  <si>
    <t>TH07024101SD8H</t>
  </si>
  <si>
    <t xml:space="preserve">  ธนพรรษ ยี่ภู่</t>
  </si>
  <si>
    <t>092-4126870</t>
  </si>
  <si>
    <t>ธนัชพร พลธีระ</t>
  </si>
  <si>
    <t>0932405163</t>
  </si>
  <si>
    <t>ลมัย แก้วบัวดี</t>
  </si>
  <si>
    <t>TH58054101SB0E</t>
  </si>
  <si>
    <t>อ้วน นง</t>
  </si>
  <si>
    <t>063-3193788</t>
  </si>
  <si>
    <t>เลียบ ศรีสวัสดิ์</t>
  </si>
  <si>
    <t>0934165994</t>
  </si>
  <si>
    <t>ธนกร อภัยพงศ์</t>
  </si>
  <si>
    <t>TH01204101RZ7C</t>
  </si>
  <si>
    <t>081-9791529</t>
  </si>
  <si>
    <t>อัมพร มั่นคง</t>
  </si>
  <si>
    <t>0895657631</t>
  </si>
  <si>
    <t>วาสนา ลมไธสง</t>
  </si>
  <si>
    <t>0987502181</t>
  </si>
  <si>
    <t>ยศพัทธิ์ ศรีอุทิศ</t>
  </si>
  <si>
    <t>0661422429</t>
  </si>
  <si>
    <t>อุไร เทียนแจ่ม</t>
  </si>
  <si>
    <t>0881646535</t>
  </si>
  <si>
    <t xml:space="preserve"> Kerry 19.04.66</t>
  </si>
  <si>
    <t>Kerry Droppost 19.04.66</t>
  </si>
  <si>
    <t>19.04.66</t>
  </si>
  <si>
    <t>กฤดธง  จันทร์ศรี</t>
  </si>
  <si>
    <t>SSCT0002436695W</t>
  </si>
  <si>
    <t>หญิง 4 Tree</t>
  </si>
  <si>
    <t>0892319662</t>
  </si>
  <si>
    <t>SLYA0002552358D</t>
  </si>
  <si>
    <t xml:space="preserve">บริษัท โอม อินเตอร์ บิซิเนส จำกัด </t>
  </si>
  <si>
    <t>SSCT000243670KJ</t>
  </si>
  <si>
    <t>โค็ชเชน</t>
  </si>
  <si>
    <t>0837145173</t>
  </si>
  <si>
    <t>รัตนา พงษ์ประวัติ</t>
  </si>
  <si>
    <t>SLYA000255226AW</t>
  </si>
  <si>
    <t>น้องภีมกะแม่นก</t>
  </si>
  <si>
    <t>099-4862211</t>
  </si>
  <si>
    <t>คุณชุติเมธ  ดียิ่ง</t>
  </si>
  <si>
    <t>SSCT000243668PD</t>
  </si>
  <si>
    <t>0842907679</t>
  </si>
  <si>
    <t>SLYA000255204AL</t>
  </si>
  <si>
    <t xml:space="preserve"> เจี๊ยบ</t>
  </si>
  <si>
    <t xml:space="preserve"> สุโขทัย </t>
  </si>
  <si>
    <t>คุุณพรทิพย์  วงษ์ชัย</t>
  </si>
  <si>
    <t xml:space="preserve"> SSCT000243667G3</t>
  </si>
  <si>
    <t>0979619594</t>
  </si>
  <si>
    <t>คุณ ทนงศักดิ์ พลสิงห์</t>
  </si>
  <si>
    <t>SLYA0002552208G</t>
  </si>
  <si>
    <t>096-3970646</t>
  </si>
  <si>
    <t>บริษัท  โลจิสติกส์ คัมโบเดีย จำกัด</t>
  </si>
  <si>
    <t xml:space="preserve"> SSCT000243672ZT</t>
  </si>
  <si>
    <t>อำนาจ คุ่ยดา</t>
  </si>
  <si>
    <t>SLYA00025519942</t>
  </si>
  <si>
    <t xml:space="preserve">   เจี๊ยบ</t>
  </si>
  <si>
    <t xml:space="preserve">สิงห์บุรี </t>
  </si>
  <si>
    <t>094-7627798</t>
  </si>
  <si>
    <t xml:space="preserve">สิริพร ขำขจร </t>
  </si>
  <si>
    <t>SSCT000243671C7</t>
  </si>
  <si>
    <t>0829592694</t>
  </si>
  <si>
    <t>จารุณี มานัส</t>
  </si>
  <si>
    <t>SLYA000255233W3</t>
  </si>
  <si>
    <t xml:space="preserve">ร้อยเอ็ด </t>
  </si>
  <si>
    <t>062-9866769</t>
  </si>
  <si>
    <t>พศิน  ภรโรจนานนท์</t>
  </si>
  <si>
    <t>SSCT000243665WW</t>
  </si>
  <si>
    <t>นายสถิตย์ จิตตสุโภ</t>
  </si>
  <si>
    <t>SLYA000255225UA</t>
  </si>
  <si>
    <t xml:space="preserve"> Noon&amp;meen</t>
  </si>
  <si>
    <t>081-7628058</t>
  </si>
  <si>
    <t>สุรพล  จันทรานุรักษ์</t>
  </si>
  <si>
    <t>SSCT0002436665Q</t>
  </si>
  <si>
    <t>0653966199</t>
  </si>
  <si>
    <t>SLYA000255209ZS</t>
  </si>
  <si>
    <t>ไดม่อนอันดามัน 3/3</t>
  </si>
  <si>
    <t>SLYA000255202YA</t>
  </si>
  <si>
    <t>094-2826399</t>
  </si>
  <si>
    <t>ไดม่อนอันดามัน 2/3</t>
  </si>
  <si>
    <t>SLYA000255208BB</t>
  </si>
  <si>
    <t>ไดม่อนอันดามัน 1/3</t>
  </si>
  <si>
    <t>SLYA0002551954H</t>
  </si>
  <si>
    <t>คุณมลฑล​ โพธิ์​รักษ์</t>
  </si>
  <si>
    <t>SLYA000255224RV</t>
  </si>
  <si>
    <t>Scorpions</t>
  </si>
  <si>
    <t>094-8232035</t>
  </si>
  <si>
    <t>SLYA000255201M7</t>
  </si>
  <si>
    <t xml:space="preserve"> ตาก</t>
  </si>
  <si>
    <t>SLYA000255213AH</t>
  </si>
  <si>
    <t>SLYA00025521995</t>
  </si>
  <si>
    <t>pueng</t>
  </si>
  <si>
    <t>อดิศักดิ์ งามแป้น</t>
  </si>
  <si>
    <t>SLYA0002552107A</t>
  </si>
  <si>
    <t xml:space="preserve"> Su ลงรักษายอดล่วงหน้า</t>
  </si>
  <si>
    <t xml:space="preserve"> พังงา</t>
  </si>
  <si>
    <t>061-1641598</t>
  </si>
  <si>
    <t>คุณเกริกฤทธิ์ โชติยานนท์</t>
  </si>
  <si>
    <t>SLYA000255197BN</t>
  </si>
  <si>
    <t xml:space="preserve">สุโขทัย </t>
  </si>
  <si>
    <t>098-9283622</t>
  </si>
  <si>
    <t>SLYA000255206CP</t>
  </si>
  <si>
    <t>สุกัญญา สืบดี</t>
  </si>
  <si>
    <t>SLYA000255215KV</t>
  </si>
  <si>
    <t>092-6668545</t>
  </si>
  <si>
    <t>คุณ อินทิรา ด้วงบ้านยาง</t>
  </si>
  <si>
    <t>SLYA000255218XV</t>
  </si>
  <si>
    <t xml:space="preserve"> สุรวิทย์ ทิพยโสภากุล</t>
  </si>
  <si>
    <t>088-6953261</t>
  </si>
  <si>
    <t>คุณ ญาณิศา มิสธรรม</t>
  </si>
  <si>
    <t>SLYA000255227LZ</t>
  </si>
  <si>
    <t>ฐาปนีย์78🧲💵💵💵♥️</t>
  </si>
  <si>
    <t>093-6597998</t>
  </si>
  <si>
    <t>SLYA0002552328K</t>
  </si>
  <si>
    <t>ดิลก แผ่ทอง (ท่าข้าว)</t>
  </si>
  <si>
    <t>SLYA00025521264</t>
  </si>
  <si>
    <t xml:space="preserve"> Dilok</t>
  </si>
  <si>
    <t>084-7401610</t>
  </si>
  <si>
    <t>สุปราณี เรืองพานิช</t>
  </si>
  <si>
    <t>SLYA000255230CR</t>
  </si>
  <si>
    <t xml:space="preserve"> Y3475</t>
  </si>
  <si>
    <t xml:space="preserve">นนทบุรี </t>
  </si>
  <si>
    <t>086-3224891</t>
  </si>
  <si>
    <t>คุณสมควร หุ่นสุวรรณ์</t>
  </si>
  <si>
    <t>SLYA000255222TW</t>
  </si>
  <si>
    <t xml:space="preserve"> Noree</t>
  </si>
  <si>
    <t>084-6654474</t>
  </si>
  <si>
    <t>ธราดล ทองประกอบ</t>
  </si>
  <si>
    <t>SLYA000255217V5</t>
  </si>
  <si>
    <t xml:space="preserve"> ฅน.ภูธร</t>
  </si>
  <si>
    <t>093-2247773</t>
  </si>
  <si>
    <t>ไพโรจน์ ใจซื่อธรากุล</t>
  </si>
  <si>
    <t>SLYA0002552297F</t>
  </si>
  <si>
    <t xml:space="preserve">   อารมณ์</t>
  </si>
  <si>
    <t>082-2969155</t>
  </si>
  <si>
    <t>นางสำรวย รอดรัตน์</t>
  </si>
  <si>
    <t>SLYA00025523197</t>
  </si>
  <si>
    <t xml:space="preserve"> ครูแจจอมพระ</t>
  </si>
  <si>
    <t>082-0350409</t>
  </si>
  <si>
    <t>SLYA000255205YM</t>
  </si>
  <si>
    <t xml:space="preserve"> ประเสริฐสารสุวรรณ</t>
  </si>
  <si>
    <t>083-3173048</t>
  </si>
  <si>
    <t>SLYA000255238ZL</t>
  </si>
  <si>
    <t xml:space="preserve"> อำนาจ สุกสะเดาะ</t>
  </si>
  <si>
    <t>นาง บุญยืน รัตทอง</t>
  </si>
  <si>
    <t>SLYA000255200WB</t>
  </si>
  <si>
    <t>089-9055859</t>
  </si>
  <si>
    <t>โสรยา คำแก้ว 2/2</t>
  </si>
  <si>
    <t>SLYA0002552285S</t>
  </si>
  <si>
    <t>nemo</t>
  </si>
  <si>
    <t>นนทบุุรี</t>
  </si>
  <si>
    <t>080-0728998</t>
  </si>
  <si>
    <t>โสรยา คำแก้ว 1/2</t>
  </si>
  <si>
    <t>SLYA000255196WV</t>
  </si>
  <si>
    <t>นางสาวนุชจรี เนินแสง</t>
  </si>
  <si>
    <t>SLYA000255214C8</t>
  </si>
  <si>
    <t xml:space="preserve"> Nutjaree Nan</t>
  </si>
  <si>
    <t>089-5726167</t>
  </si>
  <si>
    <t xml:space="preserve"> Flash 19.04.66</t>
  </si>
  <si>
    <t>น้ำผึ้ง.ขบวนรัตน์</t>
  </si>
  <si>
    <t>TH6308414KZN7B</t>
  </si>
  <si>
    <t xml:space="preserve"> weera</t>
  </si>
  <si>
    <t>คุณนิรุตติ์ ประภาชัยมงคล</t>
  </si>
  <si>
    <t>TH6308414KZ87F</t>
  </si>
  <si>
    <t>084-6218926</t>
  </si>
  <si>
    <t>คุณลำไพ คันทะทรัพย์</t>
  </si>
  <si>
    <t>TH5607414KZK1G</t>
  </si>
  <si>
    <t>093-2818082</t>
  </si>
  <si>
    <t>อัจฉริยารัตน์ เรืองฤทธิ์</t>
  </si>
  <si>
    <t>TH21014146UJ2N</t>
  </si>
  <si>
    <t>นนทจิต(แหม่ม)</t>
  </si>
  <si>
    <t>ระยอง</t>
  </si>
  <si>
    <t>095-9501297</t>
  </si>
  <si>
    <t>คุณชัชฎาภร ดีอินทร์</t>
  </si>
  <si>
    <t>TH61074146UN3C</t>
  </si>
  <si>
    <t>087-2192506</t>
  </si>
  <si>
    <t>TH56034146UF4D</t>
  </si>
  <si>
    <t xml:space="preserve"> Kerry 20.04.66</t>
  </si>
  <si>
    <t>Kerry Droppost 21.04.66</t>
  </si>
  <si>
    <t>20.04.66</t>
  </si>
  <si>
    <t>วันเพ็ญ  โขมพัด</t>
  </si>
  <si>
    <t xml:space="preserve"> SSCT000243809UZ</t>
  </si>
  <si>
    <t>เจ๊ เพ็นใจ หมูสด</t>
  </si>
  <si>
    <t>0989168768</t>
  </si>
  <si>
    <t>ช่างต่าย</t>
  </si>
  <si>
    <t>SLYA0002554778A</t>
  </si>
  <si>
    <t>089-9071146</t>
  </si>
  <si>
    <t>บุญชัย  วิรกูล</t>
  </si>
  <si>
    <t xml:space="preserve"> SSCT0002438149R</t>
  </si>
  <si>
    <t>พี่แอ๋วปูแดง</t>
  </si>
  <si>
    <t>0865347189</t>
  </si>
  <si>
    <t>ละเอียด เลี่ยมทอง</t>
  </si>
  <si>
    <t>SLYA000255474HB</t>
  </si>
  <si>
    <t>ประจวบคีรีขันธ์</t>
  </si>
  <si>
    <t>080-1822276</t>
  </si>
  <si>
    <t>กัลชนา คงกอ</t>
  </si>
  <si>
    <t>SSCT000243810L9</t>
  </si>
  <si>
    <t>0625848288</t>
  </si>
  <si>
    <t>พรทิพย์ วงษ์ชัย</t>
  </si>
  <si>
    <t>SLYA000255485YC</t>
  </si>
  <si>
    <t>อ้อย 51697</t>
  </si>
  <si>
    <t>ไหล  โกษาจันทร์</t>
  </si>
  <si>
    <t>SSCT000243818UA</t>
  </si>
  <si>
    <t>0824074825</t>
  </si>
  <si>
    <t>ศตวรรษ สมุดใจ</t>
  </si>
  <si>
    <t>SLYA0002554767E</t>
  </si>
  <si>
    <t xml:space="preserve">  Noi Sattawat</t>
  </si>
  <si>
    <t>093-1508802</t>
  </si>
  <si>
    <t>ปณิตา  ภาณุชวนนท์</t>
  </si>
  <si>
    <t>SSCT00024381546</t>
  </si>
  <si>
    <t>0837861323</t>
  </si>
  <si>
    <t>ชนิดา สามารถ</t>
  </si>
  <si>
    <t>SLYA000255490TV</t>
  </si>
  <si>
    <t xml:space="preserve">  หมออ้อย บรรพต</t>
  </si>
  <si>
    <t>087-2043926</t>
  </si>
  <si>
    <t>หมู  หมาชัย</t>
  </si>
  <si>
    <t xml:space="preserve"> SSCT000243808QM</t>
  </si>
  <si>
    <t>0895660818</t>
  </si>
  <si>
    <t>อารมณ์ ใจซื่อ</t>
  </si>
  <si>
    <t>SLYA000255492YT</t>
  </si>
  <si>
    <t>อารมณ์</t>
  </si>
  <si>
    <t>084-4595552</t>
  </si>
  <si>
    <t>พัชรินทร์  แสงเป๊ก</t>
  </si>
  <si>
    <t>SSCT0002438165G</t>
  </si>
  <si>
    <t>0959854954</t>
  </si>
  <si>
    <t>คำสา ลีสุขสาม</t>
  </si>
  <si>
    <t>SLYA000255488CV</t>
  </si>
  <si>
    <t>Coach KongKwan🎁🏆</t>
  </si>
  <si>
    <t xml:space="preserve"> สุพรรณบุรี </t>
  </si>
  <si>
    <t>081-6991674</t>
  </si>
  <si>
    <t>ราตรี  แทงคำ</t>
  </si>
  <si>
    <t>SSCT000243819XX</t>
  </si>
  <si>
    <t>064445184</t>
  </si>
  <si>
    <t>สรรเสริญ จันทร์แดง</t>
  </si>
  <si>
    <t>SLYA000255483QD</t>
  </si>
  <si>
    <t xml:space="preserve">   สรรเสริญ</t>
  </si>
  <si>
    <t>083-8738501</t>
  </si>
  <si>
    <t>บำรุง คูณเขตนคร</t>
  </si>
  <si>
    <t>SLYA000255475BT</t>
  </si>
  <si>
    <t xml:space="preserve">  ฅนไม่ถรรมดาเล็กนาโน</t>
  </si>
  <si>
    <t>ฐิตินันท์ พลอยสำลี</t>
  </si>
  <si>
    <t>SLYA000255479GT</t>
  </si>
  <si>
    <t>Titinan</t>
  </si>
  <si>
    <t>095-6046646</t>
  </si>
  <si>
    <t>ธิติวัฒน์ รัตนภูมิ</t>
  </si>
  <si>
    <t>SLYA000255482RQ</t>
  </si>
  <si>
    <t xml:space="preserve">  TJ2010</t>
  </si>
  <si>
    <t>086-9369368</t>
  </si>
  <si>
    <t>SLYA0002554876X</t>
  </si>
  <si>
    <t xml:space="preserve"> หวาน</t>
  </si>
  <si>
    <t>ภิชญาภัค หล้านาม.</t>
  </si>
  <si>
    <t>SLYA000255484VQ</t>
  </si>
  <si>
    <t>ผจก.ภาคภิชญาภัค</t>
  </si>
  <si>
    <t>091-3965886</t>
  </si>
  <si>
    <t xml:space="preserve"> ภัทรภร วงคศ์ร</t>
  </si>
  <si>
    <t>SLYA000255486JJ</t>
  </si>
  <si>
    <t>นาจ ตันหยง</t>
  </si>
  <si>
    <t>SLYA0002554813E</t>
  </si>
  <si>
    <t xml:space="preserve">  บี 48657</t>
  </si>
  <si>
    <t xml:space="preserve"> Flash 20.04.66</t>
  </si>
  <si>
    <t>สมนึก คราดนา</t>
  </si>
  <si>
    <t>TH07104183X38A</t>
  </si>
  <si>
    <t xml:space="preserve">  ศศิธร  เม่นตะเภา</t>
  </si>
  <si>
    <t>089-2112483</t>
  </si>
  <si>
    <t>บริษัท สะบายดี เอ็กเพลส จำกัด</t>
  </si>
  <si>
    <t>TH40054183WN7H</t>
  </si>
  <si>
    <t>โค้ชอุ๋ย</t>
  </si>
  <si>
    <t>หนองคาย</t>
  </si>
  <si>
    <t>093-5395699</t>
  </si>
  <si>
    <t xml:space="preserve"> เขมนิจ อุดมรักษ์</t>
  </si>
  <si>
    <t>TH5603417SE14A</t>
  </si>
  <si>
    <t xml:space="preserve"> Khemmanij Udomrak</t>
  </si>
  <si>
    <t xml:space="preserve"> Kerry 21.04.66</t>
  </si>
  <si>
    <t>21.04.66</t>
  </si>
  <si>
    <t>พิสมัย  เอี่ยมศรีวงศา</t>
  </si>
  <si>
    <t>SSCT0002440226J</t>
  </si>
  <si>
    <t>Pitsamai</t>
  </si>
  <si>
    <t>0835911164</t>
  </si>
  <si>
    <t>พิชัย รัตนธิวัฒ</t>
  </si>
  <si>
    <t>SLYA000255607JU</t>
  </si>
  <si>
    <t>087-9583859</t>
  </si>
  <si>
    <t>SSCT000244023RN</t>
  </si>
  <si>
    <t>กาญจนา จันทรมณี</t>
  </si>
  <si>
    <t>สุชาติ อติชาติธานินทร์</t>
  </si>
  <si>
    <t>SLYA000255621PJ</t>
  </si>
  <si>
    <t>085-4893342</t>
  </si>
  <si>
    <t>เขมนิจ  อุดมรักษ์</t>
  </si>
  <si>
    <t>SSCT0002440208J</t>
  </si>
  <si>
    <t>Khemmanij Udomrak</t>
  </si>
  <si>
    <t>0985895322</t>
  </si>
  <si>
    <t>วัชรากร เข็มนาค</t>
  </si>
  <si>
    <t>SLYA000255606EV</t>
  </si>
  <si>
    <t>ศิราณีย์ ทิพยโสภากุล</t>
  </si>
  <si>
    <t>081-2926509</t>
  </si>
  <si>
    <t>ปิยะวดี  มุขพิมาย</t>
  </si>
  <si>
    <t>SSCT000244025CF</t>
  </si>
  <si>
    <t>💋ญิ๋ง นุ้ย</t>
  </si>
  <si>
    <t>0845337551</t>
  </si>
  <si>
    <t>SLYA000255612Y3</t>
  </si>
  <si>
    <t>สิปปภาส โรจนวสุธร</t>
  </si>
  <si>
    <t>SSCT000244021UN</t>
  </si>
  <si>
    <t>0841949879</t>
  </si>
  <si>
    <t>SLYA000255628AJ</t>
  </si>
  <si>
    <t>วณัฐกมล  วิไลลักษณ์</t>
  </si>
  <si>
    <t>SSCT000244026AU</t>
  </si>
  <si>
    <t>ประยูร ไทยตรง</t>
  </si>
  <si>
    <t>SLYA0002556268H</t>
  </si>
  <si>
    <t>Nirun(白皓) เกษตร4tree</t>
  </si>
  <si>
    <t>080-6836722</t>
  </si>
  <si>
    <t xml:space="preserve">บ.ดรอปโพส </t>
  </si>
  <si>
    <t>SSCT000244024LS</t>
  </si>
  <si>
    <t>0960091058</t>
  </si>
  <si>
    <t>เฟรม</t>
  </si>
  <si>
    <t>โอปอ​ เกิดม่วง</t>
  </si>
  <si>
    <t>SLYA000255618W4</t>
  </si>
  <si>
    <t>ฐาปนีย์78</t>
  </si>
  <si>
    <t>064-0604844</t>
  </si>
  <si>
    <t>พจน์ คล้ายเผือก</t>
  </si>
  <si>
    <t>SLYA000255630CN</t>
  </si>
  <si>
    <t>อ่างทอง</t>
  </si>
  <si>
    <t>086-4141417</t>
  </si>
  <si>
    <t>SLYA0002556163E</t>
  </si>
  <si>
    <t>วิภา พนาอภิชน. 2/2</t>
  </si>
  <si>
    <t>SLYA000255625R2</t>
  </si>
  <si>
    <t>Vipa</t>
  </si>
  <si>
    <t>083-4496365</t>
  </si>
  <si>
    <t>วิภา พนาอภิชน. 1/2</t>
  </si>
  <si>
    <t>SLYA000255604LT</t>
  </si>
  <si>
    <t>SLYA0002556113R</t>
  </si>
  <si>
    <t>ชิโลบล กำลังสิงห์</t>
  </si>
  <si>
    <t>SLYA000255627L5</t>
  </si>
  <si>
    <t>ชิโลบล</t>
  </si>
  <si>
    <t>082-1405464</t>
  </si>
  <si>
    <t>จักษณา วงศ์บ้านขาว</t>
  </si>
  <si>
    <t>SLYA000255615VP</t>
  </si>
  <si>
    <t>ต้อม 830497</t>
  </si>
  <si>
    <t>094-5204712</t>
  </si>
  <si>
    <t>​วิลัย​ ห​ยอง​แอ่น</t>
  </si>
  <si>
    <t>SLYA000255603W4</t>
  </si>
  <si>
    <t>หนองบัวลำภู</t>
  </si>
  <si>
    <t>087-8656913</t>
  </si>
  <si>
    <t>สุธรรมา กุสันเทียะ</t>
  </si>
  <si>
    <t>SLYA000255619LD</t>
  </si>
  <si>
    <t>นุ้ย สุธรรมา</t>
  </si>
  <si>
    <t>จันทร์เพ็ญ เกตุนวม</t>
  </si>
  <si>
    <t>SLYA0002556326X</t>
  </si>
  <si>
    <t>Thanawat</t>
  </si>
  <si>
    <t>062-4746254</t>
  </si>
  <si>
    <t>พิชัย อาษาสุข 2/2</t>
  </si>
  <si>
    <t>SLYA000255605A8</t>
  </si>
  <si>
    <t>พิชัย อาษาสุข 1/2</t>
  </si>
  <si>
    <t>SLYA000255622TQ</t>
  </si>
  <si>
    <t>SLYA000255608ZA</t>
  </si>
  <si>
    <t>บุญเหยียด เคง</t>
  </si>
  <si>
    <t>SLYA000255613T7</t>
  </si>
  <si>
    <t>063-1896788</t>
  </si>
  <si>
    <t>SLYA000255610GM</t>
  </si>
  <si>
    <t>ช่อทิพย์ เนตรเถื่อน</t>
  </si>
  <si>
    <t>SLYA000255631GK</t>
  </si>
  <si>
    <t>OumPreecha942</t>
  </si>
  <si>
    <t>093-1808813</t>
  </si>
  <si>
    <t>สมบูรณ์  สุ่มประเสริฐ</t>
  </si>
  <si>
    <t>SLYA000255624G5</t>
  </si>
  <si>
    <t>วันลพ_สุ่มประเสริฐ</t>
  </si>
  <si>
    <t>063-6505669</t>
  </si>
  <si>
    <t>อสมากร สุขาล</t>
  </si>
  <si>
    <t>SLYA000255623LC</t>
  </si>
  <si>
    <t xml:space="preserve"> Flash 21.04.66</t>
  </si>
  <si>
    <t>อาทิตย์ ใจตรงดี</t>
  </si>
  <si>
    <t>TH070441C41Q5F</t>
  </si>
  <si>
    <t>Tum Matoom</t>
  </si>
  <si>
    <t>098-9959151</t>
  </si>
  <si>
    <t>อรรถฤทธิ์ เพ็ชรนิล</t>
  </si>
  <si>
    <t>TH570741C41G4C</t>
  </si>
  <si>
    <t>095-3394539</t>
  </si>
  <si>
    <t>สุดาภรณ์ กลิ่นทิม</t>
  </si>
  <si>
    <t>TH600741C4150H</t>
  </si>
  <si>
    <t>Kaset inse5.</t>
  </si>
  <si>
    <t>062-5804279</t>
  </si>
  <si>
    <t>ศศิรดา ศรสังข์</t>
  </si>
  <si>
    <t>TH470941BTEK6H</t>
  </si>
  <si>
    <t>082-1513940</t>
  </si>
  <si>
    <t>อัจฉรา</t>
  </si>
  <si>
    <t>TH013341BTE63F</t>
  </si>
  <si>
    <t>Archara♾🎏🦩💰</t>
  </si>
  <si>
    <t>098-9414778</t>
  </si>
  <si>
    <t>TH070141BTE87F</t>
  </si>
  <si>
    <t>ฐิติกร ห้วยสุข</t>
  </si>
  <si>
    <t>TH560141BD860G</t>
  </si>
  <si>
    <t>TAW</t>
  </si>
  <si>
    <t xml:space="preserve"> Kerry 22.04.66</t>
  </si>
  <si>
    <t>Kerry Droppost 22.04.66</t>
  </si>
  <si>
    <t>22.04.66</t>
  </si>
  <si>
    <t>นงค์รักษ์  พวงทอง</t>
  </si>
  <si>
    <t>ESCH000248380A5</t>
  </si>
  <si>
    <t>Dada shop</t>
  </si>
  <si>
    <t>085-0521949</t>
  </si>
  <si>
    <t>ตะวัน โพธิมล</t>
  </si>
  <si>
    <t>SLYA0002559028V</t>
  </si>
  <si>
    <t>พี่ณี ส่ง kerry</t>
  </si>
  <si>
    <t>093-7769120</t>
  </si>
  <si>
    <t>เต็มลักษณ์  ยวงลำใย</t>
  </si>
  <si>
    <t>ESCH000248385HX</t>
  </si>
  <si>
    <t>062-4925454</t>
  </si>
  <si>
    <t>คริษฐ์ ทัพพ์ชาครีย์</t>
  </si>
  <si>
    <t>SLYA000255918E6</t>
  </si>
  <si>
    <t>#.K;🌿</t>
  </si>
  <si>
    <t>085-5259822</t>
  </si>
  <si>
    <t xml:space="preserve">สมชาย  โสภา  </t>
  </si>
  <si>
    <t>SCH000248386WD</t>
  </si>
  <si>
    <t>แดง  ดอนลาน</t>
  </si>
  <si>
    <t>นิกุล เสือนุ่ม</t>
  </si>
  <si>
    <t>SLYA000255912XQ</t>
  </si>
  <si>
    <t>นิกุล  เสือนุ่ม</t>
  </si>
  <si>
    <t>087-2022716</t>
  </si>
  <si>
    <t>ศิรินันท์  หมวกทอง</t>
  </si>
  <si>
    <t>SCH000248383EG</t>
  </si>
  <si>
    <t>062-7963289</t>
  </si>
  <si>
    <t>สุกัญญา เอกอนันถาวร</t>
  </si>
  <si>
    <t>SLYA0002559109U</t>
  </si>
  <si>
    <t>081-8190354</t>
  </si>
  <si>
    <t>โกมล  ธรรมภักดี</t>
  </si>
  <si>
    <t>ESCH0002483895P</t>
  </si>
  <si>
    <t>065-9490649</t>
  </si>
  <si>
    <t>กิตติศักดิ์ เมฆา</t>
  </si>
  <si>
    <t>SLYA000255908KS</t>
  </si>
  <si>
    <t>086-0834717</t>
  </si>
  <si>
    <t>อรุณรุ่ง  คล้อยอรุณ</t>
  </si>
  <si>
    <t>ESCH0002483874J</t>
  </si>
  <si>
    <t xml:space="preserve">พรทิพย์  </t>
  </si>
  <si>
    <t>082-3699882</t>
  </si>
  <si>
    <t>สุธีร์ ผลมะเดื่อ</t>
  </si>
  <si>
    <t>SLYA000255915QW</t>
  </si>
  <si>
    <t>089-4893261</t>
  </si>
  <si>
    <t>บังอร ขรศรี</t>
  </si>
  <si>
    <t>SLYA000255914TY</t>
  </si>
  <si>
    <t>บังอร</t>
  </si>
  <si>
    <t>084-7357034</t>
  </si>
  <si>
    <t>จิราภรณ์ ฤทธิ์บำรุง</t>
  </si>
  <si>
    <t>SLYA000255904KJ</t>
  </si>
  <si>
    <t>จิราภรณ์</t>
  </si>
  <si>
    <t>090-2872931</t>
  </si>
  <si>
    <t>ชลธี ทวีสุข</t>
  </si>
  <si>
    <t>SLYA0002559036W</t>
  </si>
  <si>
    <t>พี่ณี</t>
  </si>
  <si>
    <t>061-6906020</t>
  </si>
  <si>
    <t>ปรีชา​ แก้วโกถม</t>
  </si>
  <si>
    <t>SLYA000255909EM</t>
  </si>
  <si>
    <t>087-1254428</t>
  </si>
  <si>
    <t>มินตรา แก้วอำนวยจิตร</t>
  </si>
  <si>
    <t>SLYA0002559168H</t>
  </si>
  <si>
    <t>065-5422896</t>
  </si>
  <si>
    <t>สุรวิทย์ ทิพยโสภากุล</t>
  </si>
  <si>
    <t>SLYA0002559234N</t>
  </si>
  <si>
    <t>094-2698963</t>
  </si>
  <si>
    <t>ประสิทธิ์ รูปขำดี</t>
  </si>
  <si>
    <t>SLYA000255907RF</t>
  </si>
  <si>
    <t>061-3989218</t>
  </si>
  <si>
    <t>สุนัน​ ปาระมีศรี</t>
  </si>
  <si>
    <t>SLYA0002559138C</t>
  </si>
  <si>
    <t xml:space="preserve"> สามารถ</t>
  </si>
  <si>
    <t>083-9540287</t>
  </si>
  <si>
    <t>นันทิพร มูลขุนทด</t>
  </si>
  <si>
    <t>SLYA00025590633</t>
  </si>
  <si>
    <t>ไดม่อนอันดามัน</t>
  </si>
  <si>
    <t>SLYA00025591149</t>
  </si>
  <si>
    <t>สมรักษ์ สิทธิเชน</t>
  </si>
  <si>
    <t>SLYA000255917D2</t>
  </si>
  <si>
    <t>061-5857051</t>
  </si>
  <si>
    <t>กชพร มหาเกียรติกุล</t>
  </si>
  <si>
    <t>SLYA0002559057X</t>
  </si>
  <si>
    <t xml:space="preserve"> Dua</t>
  </si>
  <si>
    <t>ระนอง</t>
  </si>
  <si>
    <t>083-5169823</t>
  </si>
  <si>
    <t xml:space="preserve"> Flash 22.04.66</t>
  </si>
  <si>
    <t>สุทัศน์ พิมพ์สิงห์</t>
  </si>
  <si>
    <t>TH630241F91Z2I</t>
  </si>
  <si>
    <t>สุทัศน์ ซาวด์</t>
  </si>
  <si>
    <t>084-8129085</t>
  </si>
  <si>
    <t>ละเอียด แมนไธสง</t>
  </si>
  <si>
    <t>TH270141F92A6S</t>
  </si>
  <si>
    <t>093-3950252</t>
  </si>
  <si>
    <t>ประวิต หล้าสุดตา</t>
  </si>
  <si>
    <t>TH411041F92T4D</t>
  </si>
  <si>
    <t>มหาสารคาม</t>
  </si>
  <si>
    <t>089-5367865</t>
  </si>
  <si>
    <t>Kerry Droppost 23.04.66</t>
  </si>
  <si>
    <t>23.04.66</t>
  </si>
  <si>
    <t>SLY2000264931RX</t>
  </si>
  <si>
    <t>วิมลตรา นิลอร่าม</t>
  </si>
  <si>
    <t>SLY2000264927W8</t>
  </si>
  <si>
    <t>092-6795929</t>
  </si>
  <si>
    <t>เกศินี คลี่แป้ง</t>
  </si>
  <si>
    <t>SLY2000264925YG</t>
  </si>
  <si>
    <t>บุญมา ลง รักษายอด</t>
  </si>
  <si>
    <t>089-2684026</t>
  </si>
  <si>
    <t>เอกณัฏฐ์ ตาลาน</t>
  </si>
  <si>
    <t>SLY2000264929PD</t>
  </si>
  <si>
    <t>082-7727737</t>
  </si>
  <si>
    <t>พรพิมล เรืองศักดิ์</t>
  </si>
  <si>
    <t>SLY2000264923A8</t>
  </si>
  <si>
    <t>ขอนแก่น</t>
  </si>
  <si>
    <t>091-8526266</t>
  </si>
  <si>
    <t>SLY2000264917RY</t>
  </si>
  <si>
    <t xml:space="preserve"> กาญจนบุรี </t>
  </si>
  <si>
    <t>คุณ พรเพ็ญ วะราหะ</t>
  </si>
  <si>
    <t>SLY2000264916YC</t>
  </si>
  <si>
    <t xml:space="preserve"> พรเพ็ญ  วะราหะ</t>
  </si>
  <si>
    <t>093-1521638</t>
  </si>
  <si>
    <t>คุณนพดล ปราบปัญจา</t>
  </si>
  <si>
    <t>SLY2000264920EC</t>
  </si>
  <si>
    <t>087-2316383</t>
  </si>
  <si>
    <t>นายมงคล บุญจันทร์</t>
  </si>
  <si>
    <t>SLY2000264918TK</t>
  </si>
  <si>
    <t xml:space="preserve"> nuchy</t>
  </si>
  <si>
    <t>083-3311850</t>
  </si>
  <si>
    <t>SLY2000264914JT</t>
  </si>
  <si>
    <t xml:space="preserve">พิจิตร </t>
  </si>
  <si>
    <t>SLY20002649152M</t>
  </si>
  <si>
    <t>่เอนก กลิ่นหอม</t>
  </si>
  <si>
    <t>SLY2000264921WU</t>
  </si>
  <si>
    <t>092-7578595</t>
  </si>
  <si>
    <t xml:space="preserve"> Flash 23.04.66</t>
  </si>
  <si>
    <t>ลัทธพรรณ เขียวนาคู</t>
  </si>
  <si>
    <t>TH140941J6CF1M</t>
  </si>
  <si>
    <t xml:space="preserve"> ลัทธพรรณ</t>
  </si>
  <si>
    <t>097-8745446</t>
  </si>
  <si>
    <t>สมศักดิ์ มผณีพันธุ์</t>
  </si>
  <si>
    <t>TH581141J6CK6C</t>
  </si>
  <si>
    <t xml:space="preserve"> Niran</t>
  </si>
  <si>
    <t>087-1967313</t>
  </si>
  <si>
    <t>TH030141J6C73C</t>
  </si>
  <si>
    <t>TH310541J6C71G</t>
  </si>
  <si>
    <t xml:space="preserve"> ก๊อบแก๊บ นครอุบล</t>
  </si>
  <si>
    <t xml:space="preserve">อุบลราชธานี </t>
  </si>
  <si>
    <t>คุณสุที งาหอม</t>
  </si>
  <si>
    <t>TH280541J6CH6C</t>
  </si>
  <si>
    <t>wutthichai</t>
  </si>
  <si>
    <t>093-3407195</t>
  </si>
  <si>
    <t>TH220141J6BZ2G</t>
  </si>
  <si>
    <t>คุณเคียว 2/2</t>
  </si>
  <si>
    <t>TH650141J6CB0F</t>
  </si>
  <si>
    <t>คุณเคียว 1/2</t>
  </si>
  <si>
    <t>TH650141J6BW0F</t>
  </si>
  <si>
    <t>คุณสุวรรณ์ โคตรชาดา</t>
  </si>
  <si>
    <t>TH330641J6CD2B</t>
  </si>
  <si>
    <t xml:space="preserve"> Kaset inse5.0</t>
  </si>
  <si>
    <t>087-2629373</t>
  </si>
  <si>
    <t xml:space="preserve"> Kerry 24.04.66</t>
  </si>
  <si>
    <t>Kerry Droppost 24.04.66</t>
  </si>
  <si>
    <t>24.04.66</t>
  </si>
  <si>
    <t>SSCT000244285LT</t>
  </si>
  <si>
    <t>พี่แอ๋ว</t>
  </si>
  <si>
    <t>​อัครเดช​ เร่ในไพร</t>
  </si>
  <si>
    <t>SLYA000256125WQ</t>
  </si>
  <si>
    <t>Max อัครเดช</t>
  </si>
  <si>
    <t>089-4383581</t>
  </si>
  <si>
    <t>รวีวรรณ  จินต์สวัสดิ์</t>
  </si>
  <si>
    <t>SSCT000244288D3</t>
  </si>
  <si>
    <t>รังกาการเกษตร</t>
  </si>
  <si>
    <t>0829466946</t>
  </si>
  <si>
    <t>ธเนต มะลิพรม</t>
  </si>
  <si>
    <t>SLYA000256133D7</t>
  </si>
  <si>
    <t xml:space="preserve"> นิภา อินเมฆ</t>
  </si>
  <si>
    <t>มุกดา  พวงสง่า</t>
  </si>
  <si>
    <t>SSCT000244287MM</t>
  </si>
  <si>
    <t>Mukda Puangsanga</t>
  </si>
  <si>
    <t>กรุงเทพ</t>
  </si>
  <si>
    <t>บุญปั๋น จันทร์นวล</t>
  </si>
  <si>
    <t>SLYA000256107KQ</t>
  </si>
  <si>
    <t>085-4183674</t>
  </si>
  <si>
    <t>โสภา  นายสุข</t>
  </si>
  <si>
    <t>SSCT000244286A6</t>
  </si>
  <si>
    <t>ศิวพร กลิ่นเกษร</t>
  </si>
  <si>
    <t>SLYA00025612943</t>
  </si>
  <si>
    <t>Thanawat😍(นพนภา</t>
  </si>
  <si>
    <t>085-6027866</t>
  </si>
  <si>
    <t>สุทธิดา  สวัสดีดวง</t>
  </si>
  <si>
    <t>SSCT0002442843K</t>
  </si>
  <si>
    <t>0811424795</t>
  </si>
  <si>
    <t>ราดร บุญชิต</t>
  </si>
  <si>
    <t>SLYA000256131WE</t>
  </si>
  <si>
    <t>พิมลพัตร</t>
  </si>
  <si>
    <t>081-3144987</t>
  </si>
  <si>
    <t>SLYA000256142LD</t>
  </si>
  <si>
    <t>สราวุธ ทับทวี</t>
  </si>
  <si>
    <t>SLYA000256135LK</t>
  </si>
  <si>
    <t>081-9722703</t>
  </si>
  <si>
    <t>รุ่งรัตน์ ศรสุรินทร์</t>
  </si>
  <si>
    <t>SLYA0002561286E</t>
  </si>
  <si>
    <t>รุ่งรัตน์</t>
  </si>
  <si>
    <t>087-8519352</t>
  </si>
  <si>
    <t>รุ่งนะภา กิจสุวรรณ</t>
  </si>
  <si>
    <t>SLYA0002561378R</t>
  </si>
  <si>
    <t>ครูราตรี</t>
  </si>
  <si>
    <t>093-2165925</t>
  </si>
  <si>
    <t>วันชัยเล็ก เพ็ชรฤทธิ์</t>
  </si>
  <si>
    <t>SLYA000256146DR</t>
  </si>
  <si>
    <t>💋Piyamon Suankeaw 💋</t>
  </si>
  <si>
    <t>083-1540814</t>
  </si>
  <si>
    <t>จุลินทร์ โพธิ.</t>
  </si>
  <si>
    <t>SLYA000256132YE</t>
  </si>
  <si>
    <t>ผู้ใหญ่จุลินทร์ โพธิ</t>
  </si>
  <si>
    <t>094-5156554</t>
  </si>
  <si>
    <t>ทองแดง ศิรินู</t>
  </si>
  <si>
    <t>SLYA000256109GL</t>
  </si>
  <si>
    <t>Dua</t>
  </si>
  <si>
    <t>086-2559902</t>
  </si>
  <si>
    <t>วัฒนา​ ดีพิณ</t>
  </si>
  <si>
    <t>SLYA000256127QL</t>
  </si>
  <si>
    <t>🕉️Watcha yoga🕉️</t>
  </si>
  <si>
    <t>085-2368650</t>
  </si>
  <si>
    <t>ยงยุทธ ประสาทศิลป์</t>
  </si>
  <si>
    <t>SLYA0002561443N</t>
  </si>
  <si>
    <t>khungai</t>
  </si>
  <si>
    <t>089-1082575</t>
  </si>
  <si>
    <t>สุพัตรา คำบุญ</t>
  </si>
  <si>
    <t>SLYA000256126QP</t>
  </si>
  <si>
    <t>บัวลี พิมพ์ดี</t>
  </si>
  <si>
    <t>SLYA000256140PK</t>
  </si>
  <si>
    <t>แมน 092-2658851</t>
  </si>
  <si>
    <t>ยโสธร</t>
  </si>
  <si>
    <t>086-0618839</t>
  </si>
  <si>
    <t>SLYA000256105VK</t>
  </si>
  <si>
    <t>ลัทธพรรณ</t>
  </si>
  <si>
    <t>น้องนุช ชัยนาม</t>
  </si>
  <si>
    <t>SLYA000256111CJ</t>
  </si>
  <si>
    <t>Nong Nongnuk</t>
  </si>
  <si>
    <t>080-6626084</t>
  </si>
  <si>
    <t xml:space="preserve"> Flash 24.04.66</t>
  </si>
  <si>
    <t>ร้านโรจรุ่งเรือง เกษตรแม่โจ้</t>
  </si>
  <si>
    <t>TH100441PGVQ6A</t>
  </si>
  <si>
    <t>! Katare</t>
  </si>
  <si>
    <t>085-2143322</t>
  </si>
  <si>
    <t>TH120641P5A09Q</t>
  </si>
  <si>
    <t>TH140941P58B4H</t>
  </si>
  <si>
    <t xml:space="preserve"> Kerry 25.04.66</t>
  </si>
  <si>
    <t>Kerry Droppost 25.04.66</t>
  </si>
  <si>
    <t>25.04.66</t>
  </si>
  <si>
    <t>ธนพรรษ  ยี่ภู่</t>
  </si>
  <si>
    <t>SSCT000244613G8</t>
  </si>
  <si>
    <t>ธนพรรษ</t>
  </si>
  <si>
    <t>0864145965</t>
  </si>
  <si>
    <t>สมชาย แสงอาทิตย์</t>
  </si>
  <si>
    <t>SLYA000256319TD</t>
  </si>
  <si>
    <t>093-2931173</t>
  </si>
  <si>
    <t>SSCT0002446367J</t>
  </si>
  <si>
    <t>P.Pichit 086-5592053</t>
  </si>
  <si>
    <t>ปิยะวัฒน์ โสภาสาย(วิทยาวัสดุ)</t>
  </si>
  <si>
    <t>SLYA000256334VQ</t>
  </si>
  <si>
    <t xml:space="preserve"> Dr.Banchaphong</t>
  </si>
  <si>
    <t>081-8763947</t>
  </si>
  <si>
    <t xml:space="preserve">นิภาดา  มะเริงสิทธิ์  </t>
  </si>
  <si>
    <t>SSCT000244638M8</t>
  </si>
  <si>
    <t>ท๊อฟฟี่</t>
  </si>
  <si>
    <t>0887486725</t>
  </si>
  <si>
    <t>ทัศนีย์ บุญมาวัด</t>
  </si>
  <si>
    <t>SLYA000256335MX</t>
  </si>
  <si>
    <t>087-2425147</t>
  </si>
  <si>
    <t>ปรียานุช  กรัดเฟือง</t>
  </si>
  <si>
    <t xml:space="preserve"> SSCT0002446413X</t>
  </si>
  <si>
    <t>ปรียานุช</t>
  </si>
  <si>
    <t>0625260158</t>
  </si>
  <si>
    <t>อณัญญา โม้เม้า</t>
  </si>
  <si>
    <t>SLYA000256341GU</t>
  </si>
  <si>
    <t>085-1371637</t>
  </si>
  <si>
    <t>สมชาย  บาภีร์</t>
  </si>
  <si>
    <t xml:space="preserve"> SSCT0002446378K</t>
  </si>
  <si>
    <t>เกษตรบ้านเรา</t>
  </si>
  <si>
    <t>0853505499</t>
  </si>
  <si>
    <t>SLYA000256340PG</t>
  </si>
  <si>
    <t>เกศ</t>
  </si>
  <si>
    <t>ภิรมย์วรรณ  พิเกณฑ์</t>
  </si>
  <si>
    <t>SSCT000244605UR</t>
  </si>
  <si>
    <t>0875268412</t>
  </si>
  <si>
    <t>เชาวลิตร์ เหล่าเขตกิจ</t>
  </si>
  <si>
    <t>SLYA000256315B2</t>
  </si>
  <si>
    <t>Chaovalit Laoketkit</t>
  </si>
  <si>
    <t>ชลนิกาญจน์  สุวรรณาประเสริฐ 1/2</t>
  </si>
  <si>
    <t>SSCT0002446065N</t>
  </si>
  <si>
    <t>0917481732</t>
  </si>
  <si>
    <t>SLYA000256343EH</t>
  </si>
  <si>
    <t>ศศกร  อมตวงษ์</t>
  </si>
  <si>
    <t>SSCT00024463096</t>
  </si>
  <si>
    <t>สมุทธสาคร</t>
  </si>
  <si>
    <t>0957370428</t>
  </si>
  <si>
    <t>สุวรรณ์ โคตรชาดา</t>
  </si>
  <si>
    <t>SLYA00025634235</t>
  </si>
  <si>
    <t>ชลนิกาญจน์  สุวรรณาประเสริฐ 2/2</t>
  </si>
  <si>
    <t xml:space="preserve"> SSCT00024461749</t>
  </si>
  <si>
    <t>จริยา ค้าขาย</t>
  </si>
  <si>
    <t>SLYA0002563396P</t>
  </si>
  <si>
    <t>061-5353454</t>
  </si>
  <si>
    <t>ยุพิน  ทุพันธ์ตึง</t>
  </si>
  <si>
    <t>SSCT000244607YL</t>
  </si>
  <si>
    <t>0806572568</t>
  </si>
  <si>
    <t>SLYA000256338TD</t>
  </si>
  <si>
    <t>pumnpk</t>
  </si>
  <si>
    <t>จำเรียง  อินทปัตย์</t>
  </si>
  <si>
    <t xml:space="preserve"> SSCT000244640PT</t>
  </si>
  <si>
    <t>0927299282</t>
  </si>
  <si>
    <t>วิมลย์ พุ่มพิศ</t>
  </si>
  <si>
    <t>SLYA000256344W3</t>
  </si>
  <si>
    <t>Anek Konak</t>
  </si>
  <si>
    <t>081-0453569</t>
  </si>
  <si>
    <t>สุข  เพ็งธรรม</t>
  </si>
  <si>
    <t>SSCT00024460987</t>
  </si>
  <si>
    <t>0653934528</t>
  </si>
  <si>
    <t>วันชัย ชยารมย์</t>
  </si>
  <si>
    <t>SLYA0002563245S</t>
  </si>
  <si>
    <t xml:space="preserve"> DARES(ดาเรศ)4Tree</t>
  </si>
  <si>
    <t>094-0099109</t>
  </si>
  <si>
    <t>SSCT000244611Z5</t>
  </si>
  <si>
    <t>ศศิธร</t>
  </si>
  <si>
    <t>ภูรณีกร เจริญโต๊ะ</t>
  </si>
  <si>
    <t>SLYA000256331X5</t>
  </si>
  <si>
    <t>091-7946655</t>
  </si>
  <si>
    <t>SSCT000244639AE</t>
  </si>
  <si>
    <t>กิ่ง 080-5488969</t>
  </si>
  <si>
    <t>080-5488969</t>
  </si>
  <si>
    <t>ภัทรธิดา อุ่นโสดา</t>
  </si>
  <si>
    <t>SLYA000256346WC</t>
  </si>
  <si>
    <t>098-9145949</t>
  </si>
  <si>
    <t xml:space="preserve"> SSCT000244632UH</t>
  </si>
  <si>
    <t>Mukda  Puangsang</t>
  </si>
  <si>
    <t>วินัย วาดสนิท</t>
  </si>
  <si>
    <t>SLYA000256317XY</t>
  </si>
  <si>
    <t>082-1148270</t>
  </si>
  <si>
    <t>วาสนา พานพัฒนพงศ์</t>
  </si>
  <si>
    <t>SLYA0002563334H</t>
  </si>
  <si>
    <t>093-1313601</t>
  </si>
  <si>
    <t>ณัฐพล นาคไทย</t>
  </si>
  <si>
    <t>SLYA000256336MH</t>
  </si>
  <si>
    <t xml:space="preserve"> ศิราณีย์</t>
  </si>
  <si>
    <t>098-5415961</t>
  </si>
  <si>
    <t>บุญภา บุญสาร</t>
  </si>
  <si>
    <t>SLYA000256318LD</t>
  </si>
  <si>
    <t>ปฎิพน...หาญจิต</t>
  </si>
  <si>
    <t>065-7308523</t>
  </si>
  <si>
    <t>SLYA000256316MY</t>
  </si>
  <si>
    <t xml:space="preserve"> Flash 25.04.66</t>
  </si>
  <si>
    <t>สุบรรณ์ สีสุขโข</t>
  </si>
  <si>
    <t>TH630541TNCW6H</t>
  </si>
  <si>
    <t xml:space="preserve">เพรบูรณ์ </t>
  </si>
  <si>
    <t>088-0416722</t>
  </si>
  <si>
    <t xml:space="preserve"> Kerry 26.04.66</t>
  </si>
  <si>
    <t>Kerry Droppost 26.04.66</t>
  </si>
  <si>
    <t>26.04.66</t>
  </si>
  <si>
    <t>ไชนภา  สุทธิอาคาร</t>
  </si>
  <si>
    <t>SSCT000244888RK</t>
  </si>
  <si>
    <t>Dr.Banchaphong</t>
  </si>
  <si>
    <t>อุบล</t>
  </si>
  <si>
    <t>0818772196</t>
  </si>
  <si>
    <t>กำไร ศรีลา</t>
  </si>
  <si>
    <t>SLYA0002565617K</t>
  </si>
  <si>
    <t>Nong I don't care</t>
  </si>
  <si>
    <t>064-4253361</t>
  </si>
  <si>
    <t>แตง  พรมโชติ</t>
  </si>
  <si>
    <t>SSCT00024488325</t>
  </si>
  <si>
    <t>yai 🇹🇭</t>
  </si>
  <si>
    <t>0956069236</t>
  </si>
  <si>
    <t>จิราภรณ์ เขาทอง</t>
  </si>
  <si>
    <t>SLYA000256560T7</t>
  </si>
  <si>
    <t>fon</t>
  </si>
  <si>
    <t>063-9397733</t>
  </si>
  <si>
    <t>เชษฐ์ทิวัฒณ์  จันทรัตน์</t>
  </si>
  <si>
    <t>SSCT000244886EW</t>
  </si>
  <si>
    <t>0982490265</t>
  </si>
  <si>
    <t>สุพรรณนี ภู่ปรางค์</t>
  </si>
  <si>
    <t>SLYA000256564VQ</t>
  </si>
  <si>
    <t>088-2976580</t>
  </si>
  <si>
    <t>Hiro Transporte</t>
  </si>
  <si>
    <t xml:space="preserve"> SSCT000244886EW</t>
  </si>
  <si>
    <t>Line Rung</t>
  </si>
  <si>
    <t>0849791456</t>
  </si>
  <si>
    <t>SLYA000256553LK</t>
  </si>
  <si>
    <t>ธิดารัตน์  เอียดหมุน</t>
  </si>
  <si>
    <t xml:space="preserve"> SSCT000244889TZ</t>
  </si>
  <si>
    <t>0947426324</t>
  </si>
  <si>
    <t>ศิริลักษณ์ เหมปั้น</t>
  </si>
  <si>
    <t>SLYA0002565714S</t>
  </si>
  <si>
    <t xml:space="preserve"> จำเรียง อินทปัตย์</t>
  </si>
  <si>
    <t>089-7176756</t>
  </si>
  <si>
    <t>มาลี แสงล้ำเลิศ</t>
  </si>
  <si>
    <t>SSCT0002448845S</t>
  </si>
  <si>
    <t>0895786470</t>
  </si>
  <si>
    <t>ณัฐ​พงศ์​ บุญ​สิงห์</t>
  </si>
  <si>
    <t>SLYA000256558H8</t>
  </si>
  <si>
    <t>ลำภู  แสนสนาม</t>
  </si>
  <si>
    <t>SSCT000244882GL</t>
  </si>
  <si>
    <t>ชูเชิด มีทรงธรรม</t>
  </si>
  <si>
    <t>SLYA000256556RS</t>
  </si>
  <si>
    <t>pai 112</t>
  </si>
  <si>
    <t>092-2542668</t>
  </si>
  <si>
    <t>เฉลิมสักดิ์  หลักทอง</t>
  </si>
  <si>
    <t>SSCT000244885VN</t>
  </si>
  <si>
    <t>0626466063</t>
  </si>
  <si>
    <t>วรัทยา จันทร์ชื่น</t>
  </si>
  <si>
    <t>SLYA000256567A3</t>
  </si>
  <si>
    <t>สาวสองแคว</t>
  </si>
  <si>
    <t>รัติกาล</t>
  </si>
  <si>
    <t>SSCT000244881CD</t>
  </si>
  <si>
    <t>กาญจนา มีอนันต์</t>
  </si>
  <si>
    <t>SLYA000256554G4</t>
  </si>
  <si>
    <t>Ittikorn Settakawee</t>
  </si>
  <si>
    <t>098-2870680</t>
  </si>
  <si>
    <t>สมชาย โสภา</t>
  </si>
  <si>
    <t>SLYA000256551HD</t>
  </si>
  <si>
    <t>089-8393593</t>
  </si>
  <si>
    <t>SLYA000256580W2</t>
  </si>
  <si>
    <t>ธณัฐณิชา​ จ่ายเพ็ง</t>
  </si>
  <si>
    <t>SLYA000256569A5</t>
  </si>
  <si>
    <t>081-0070555</t>
  </si>
  <si>
    <t>บุญเริ่ม ศรีวิหค</t>
  </si>
  <si>
    <t>SLYA000256563QV</t>
  </si>
  <si>
    <t>094-6600527</t>
  </si>
  <si>
    <t>สายรุ้ง ยศยิ่งยง</t>
  </si>
  <si>
    <t>SLYA0002565823J</t>
  </si>
  <si>
    <t>Aew7896</t>
  </si>
  <si>
    <t>081-3003939</t>
  </si>
  <si>
    <t>บัวลอย จอมสังข์</t>
  </si>
  <si>
    <t>SLYA00025657897</t>
  </si>
  <si>
    <t>065-7592638</t>
  </si>
  <si>
    <t>ทิชากร เรืองเชื้อเหมือน 2/2</t>
  </si>
  <si>
    <t>SLYA000256576LM</t>
  </si>
  <si>
    <t xml:space="preserve"> พี่ปอ</t>
  </si>
  <si>
    <t>091-8765568</t>
  </si>
  <si>
    <t>ทิชากร เรืองเชื้อเหมือน 1/2</t>
  </si>
  <si>
    <t>SLYA00025658539</t>
  </si>
  <si>
    <t>SLYA000256555X2</t>
  </si>
  <si>
    <t>เต็มลักษณ์ ยวงลำใย</t>
  </si>
  <si>
    <t>SLYA000256586BF</t>
  </si>
  <si>
    <t>ทรงวุฒิ สิงห์กวาง</t>
  </si>
  <si>
    <t>SLYA000256559LX</t>
  </si>
  <si>
    <t>JACK</t>
  </si>
  <si>
    <t>090-1479079</t>
  </si>
  <si>
    <t>สมถวิล ยิ้มจั่น</t>
  </si>
  <si>
    <t>SLYA000256557WZ</t>
  </si>
  <si>
    <t>084-6187745</t>
  </si>
  <si>
    <t>จิตรา โจมเสนาะ</t>
  </si>
  <si>
    <t>SLYA000256581Y5</t>
  </si>
  <si>
    <t xml:space="preserve">  Jack Parinpat</t>
  </si>
  <si>
    <t>093-4506946</t>
  </si>
  <si>
    <t>พ.ต.ท.เจรวัตร จรจบ</t>
  </si>
  <si>
    <t>SLYA000256583BU</t>
  </si>
  <si>
    <t>085-0672540</t>
  </si>
  <si>
    <t>SLYA000256579ED</t>
  </si>
  <si>
    <t>จันทร์เพ็ญ วิลัยกุล</t>
  </si>
  <si>
    <t>SLYA0002565877X</t>
  </si>
  <si>
    <t>จันทร์เพ็ญ WDP269 นฐ</t>
  </si>
  <si>
    <t>086-1667440</t>
  </si>
  <si>
    <t xml:space="preserve"> Flash 26.04.66</t>
  </si>
  <si>
    <t>อนงค์ ประจักษ์จิตร</t>
  </si>
  <si>
    <t>TH600541XMPE2J</t>
  </si>
  <si>
    <t>092-2842887</t>
  </si>
  <si>
    <t>ศิวนาถ วรรณรังษี</t>
  </si>
  <si>
    <t>TH014641X13E6B</t>
  </si>
  <si>
    <t>Asongklod</t>
  </si>
  <si>
    <t>091-6559429</t>
  </si>
  <si>
    <t>สินธาร ศิริพรม</t>
  </si>
  <si>
    <t>TH600341X14B3D</t>
  </si>
  <si>
    <t>082-3979216</t>
  </si>
  <si>
    <t>อำนาจ กวยคำ</t>
  </si>
  <si>
    <t>TH630841X1464C</t>
  </si>
  <si>
    <t>K R U K O O K</t>
  </si>
  <si>
    <t>084-8148420</t>
  </si>
  <si>
    <t>TH560341X1428D</t>
  </si>
  <si>
    <t xml:space="preserve"> Kerry 27.04.66</t>
  </si>
  <si>
    <t>Kerry Droppost 27.04.66</t>
  </si>
  <si>
    <t>27.04.66</t>
  </si>
  <si>
    <t>กมลชนก  อ่อนศรี</t>
  </si>
  <si>
    <t>SSCT0002450909C</t>
  </si>
  <si>
    <t>Dr.ฺBanchaphong</t>
  </si>
  <si>
    <t>063-2363195</t>
  </si>
  <si>
    <t>ศูนย์เกษตรอินทรีย์ IBO</t>
  </si>
  <si>
    <t>SLYA00025689246</t>
  </si>
  <si>
    <t>Jack Parinpat</t>
  </si>
  <si>
    <t>จิณัฐษมณีกาญ  แสนสินธุ์</t>
  </si>
  <si>
    <t>. SSCT0002450932U</t>
  </si>
  <si>
    <t>ธนบูลย์ ส่งKerry</t>
  </si>
  <si>
    <t>0958189009</t>
  </si>
  <si>
    <t>พัชรี ธรรมรักษ์กูล</t>
  </si>
  <si>
    <t>SLYA000256905M8</t>
  </si>
  <si>
    <t>เจี๊ยบ52776</t>
  </si>
  <si>
    <t>081-0399222</t>
  </si>
  <si>
    <t>SSCT0002450928V</t>
  </si>
  <si>
    <t>สุงขลา</t>
  </si>
  <si>
    <t>SLYA000256904Z4</t>
  </si>
  <si>
    <t>ศรีไพร   ติดมา</t>
  </si>
  <si>
    <t>พิสิฐพงษ์  ยอดจันทร์</t>
  </si>
  <si>
    <t>SSCT000245095AL</t>
  </si>
  <si>
    <t>0815473812</t>
  </si>
  <si>
    <t>ปิงปอง</t>
  </si>
  <si>
    <t>พลวัฒน์ หวลจันทึก</t>
  </si>
  <si>
    <t>SLYA00025689954</t>
  </si>
  <si>
    <t>065-2624809</t>
  </si>
  <si>
    <t>Droppost</t>
  </si>
  <si>
    <t>SSCT000245097RZ</t>
  </si>
  <si>
    <t>SLYA00025687476</t>
  </si>
  <si>
    <t>098-1495949</t>
  </si>
  <si>
    <t>พสิษฐ์ เลิศมณีทวีทรัพย์ 2/2</t>
  </si>
  <si>
    <t>SLYA0002568676J</t>
  </si>
  <si>
    <t>Manin 94♾</t>
  </si>
  <si>
    <t>093-0855556</t>
  </si>
  <si>
    <t>พสิษฐ์ เลิศมณีทวีทรัพย์ 1/2</t>
  </si>
  <si>
    <t>SLYA000256868LH</t>
  </si>
  <si>
    <t>เพลิน รายสันเทียะ</t>
  </si>
  <si>
    <t>SLYA00025688497</t>
  </si>
  <si>
    <t xml:space="preserve"> เพลิน  รายสันเทียะ</t>
  </si>
  <si>
    <t>096-7469708</t>
  </si>
  <si>
    <t>SLYA0002569087F</t>
  </si>
  <si>
    <t>Kanda 263🐕</t>
  </si>
  <si>
    <t>ปฏิพน หาญจิต</t>
  </si>
  <si>
    <t>SLYA000256907RD</t>
  </si>
  <si>
    <t>083-8713988</t>
  </si>
  <si>
    <t>ปณิตา ภาณุชวนนท์</t>
  </si>
  <si>
    <t>SLYA0002568769R</t>
  </si>
  <si>
    <t>panita</t>
  </si>
  <si>
    <t>083-7861323</t>
  </si>
  <si>
    <t>นางพจนี มุ้ยแก้ว</t>
  </si>
  <si>
    <t>SLYA000256906WR</t>
  </si>
  <si>
    <t>aod^^</t>
  </si>
  <si>
    <t>081-6961841</t>
  </si>
  <si>
    <t>มิตร เติมวุฒิ</t>
  </si>
  <si>
    <t>SLYA000256881DE</t>
  </si>
  <si>
    <t>080-6927428</t>
  </si>
  <si>
    <t>สมพร ภิรมย์ไทย</t>
  </si>
  <si>
    <t>SLYA00025687093</t>
  </si>
  <si>
    <t>กุ้งศรียา</t>
  </si>
  <si>
    <t>083-9327996</t>
  </si>
  <si>
    <t>ธงชัย อ่อนพุทธา</t>
  </si>
  <si>
    <t>SLYA00025687326</t>
  </si>
  <si>
    <t>094-9383452</t>
  </si>
  <si>
    <t>เดือนเพ็ญ หะยะมิน</t>
  </si>
  <si>
    <t>SLYA000256902M4</t>
  </si>
  <si>
    <t>โจ 14329</t>
  </si>
  <si>
    <t>นราธิวาส</t>
  </si>
  <si>
    <t>098-7344815</t>
  </si>
  <si>
    <t>วรลักษณ์ (โอ) เผ่ามิตรเจริญ</t>
  </si>
  <si>
    <t>SLYA0002569014G</t>
  </si>
  <si>
    <t>โอลีฟ</t>
  </si>
  <si>
    <t>063-2134455</t>
  </si>
  <si>
    <t>ฤทัยวรรณ จันทร์ไพรจิตร</t>
  </si>
  <si>
    <t>SLYA0002568795N</t>
  </si>
  <si>
    <t>081-0979354</t>
  </si>
  <si>
    <t>นุ</t>
  </si>
  <si>
    <t>ปรีดา ไชยต้นเทือก</t>
  </si>
  <si>
    <t>SLYA0002568753S</t>
  </si>
  <si>
    <t>โค้ชชัย🌐Onlineพารวย♥</t>
  </si>
  <si>
    <t>082-2508062</t>
  </si>
  <si>
    <t>เอื้อน จันทา</t>
  </si>
  <si>
    <t>SLYA000256880B8</t>
  </si>
  <si>
    <t>083-8387769</t>
  </si>
  <si>
    <t>สุริยา พรมทา</t>
  </si>
  <si>
    <t>SLYA000256883VV</t>
  </si>
  <si>
    <t>kaew</t>
  </si>
  <si>
    <t>089-0535322</t>
  </si>
  <si>
    <t>พรศิริ มงคลฉัตร</t>
  </si>
  <si>
    <t>SLYA000256890UV</t>
  </si>
  <si>
    <t>095-4011094</t>
  </si>
  <si>
    <t>เขมปัณฑา จันทร์จร.</t>
  </si>
  <si>
    <t>SLYA000256882K7</t>
  </si>
  <si>
    <t>🦋Nok🦋pramruthai</t>
  </si>
  <si>
    <t>093-0962894</t>
  </si>
  <si>
    <t>SLYA0002568955D</t>
  </si>
  <si>
    <t>วิเชียร ภิรมย์ชม</t>
  </si>
  <si>
    <t>SLYA000256878WH</t>
  </si>
  <si>
    <t>080-9408857</t>
  </si>
  <si>
    <t>ชานนสุร ตลอดพบ</t>
  </si>
  <si>
    <t>SLYA00025690347</t>
  </si>
  <si>
    <t>Nun</t>
  </si>
  <si>
    <t>063-1350708</t>
  </si>
  <si>
    <t>ศันสนีย์ นินสนธิ์</t>
  </si>
  <si>
    <t>SLYA000256886WL</t>
  </si>
  <si>
    <t>HackNii</t>
  </si>
  <si>
    <t>080-6869365</t>
  </si>
  <si>
    <t>ปัทมา อิสระ</t>
  </si>
  <si>
    <t>SLYA000256893UZ</t>
  </si>
  <si>
    <t>093-7087887</t>
  </si>
  <si>
    <t>อ๊อด สร้อยสี</t>
  </si>
  <si>
    <t>SLYA000256869Y5</t>
  </si>
  <si>
    <t>064-0651294</t>
  </si>
  <si>
    <t>ธัญชนก ส่งกรม</t>
  </si>
  <si>
    <t>SLYA0002568717W</t>
  </si>
  <si>
    <t>096-1677924</t>
  </si>
  <si>
    <t>ดำรงพล มีทอง</t>
  </si>
  <si>
    <t>SLYA0002568978K</t>
  </si>
  <si>
    <t>098-0045800</t>
  </si>
  <si>
    <t xml:space="preserve"> Flash 27.04.66</t>
  </si>
  <si>
    <t>สุภัสสร เชื้อนุ่น</t>
  </si>
  <si>
    <t>Teeraporn 'Aoi</t>
  </si>
  <si>
    <t>098-8213901</t>
  </si>
  <si>
    <t>ไพรินทร์ อินทร์ลับ</t>
  </si>
  <si>
    <t xml:space="preserve"> เจ้าจี๊ด 0917481732</t>
  </si>
  <si>
    <t xml:space="preserve"> Kerry 28.04.66</t>
  </si>
  <si>
    <t>Kerry Droppost 28.04.66</t>
  </si>
  <si>
    <t>28.04.66</t>
  </si>
  <si>
    <t>รวิวรรณ  จินต์สวัสดิ์</t>
  </si>
  <si>
    <t>SSCT000245294H6</t>
  </si>
  <si>
    <t>การเกษตร</t>
  </si>
  <si>
    <t>SLYA0002570735W</t>
  </si>
  <si>
    <t>คุณอิ่ง</t>
  </si>
  <si>
    <t>SSCT000245290KB</t>
  </si>
  <si>
    <t>อาซาน 4Tree</t>
  </si>
  <si>
    <t>0971736909</t>
  </si>
  <si>
    <t>อัจจิมา บุญเกิด</t>
  </si>
  <si>
    <t>SLYA000257059R7</t>
  </si>
  <si>
    <t xml:space="preserve"> Grace อัจจิมา</t>
  </si>
  <si>
    <t>084-2951941</t>
  </si>
  <si>
    <t>Hiro Transport</t>
  </si>
  <si>
    <t>SSCT000245291VV</t>
  </si>
  <si>
    <t>Rung</t>
  </si>
  <si>
    <t>0968542540</t>
  </si>
  <si>
    <t>พี่สมจิตร</t>
  </si>
  <si>
    <t>SLYA0002570632J</t>
  </si>
  <si>
    <t>084-5575857</t>
  </si>
  <si>
    <t>SSCT000245296WC</t>
  </si>
  <si>
    <t>วัลลยา สกุณา</t>
  </si>
  <si>
    <t>SLYA000257072Q2</t>
  </si>
  <si>
    <t>วัลลยา</t>
  </si>
  <si>
    <t>092-9438743</t>
  </si>
  <si>
    <t xml:space="preserve">ภัคภร ทองประสม </t>
  </si>
  <si>
    <t>SSCT0002452932D</t>
  </si>
  <si>
    <t>ThinkBig Phak SPK</t>
  </si>
  <si>
    <t>0965516151</t>
  </si>
  <si>
    <t>สมใจ.</t>
  </si>
  <si>
    <t>SLYA000257068YD</t>
  </si>
  <si>
    <t>080-6473389</t>
  </si>
  <si>
    <t>คุณลัทธพรรณ เขียวนาคู</t>
  </si>
  <si>
    <t>SLYA000257086PX</t>
  </si>
  <si>
    <t>SLYA0002570908C</t>
  </si>
  <si>
    <t>คุณบังอร แซ่เล้า</t>
  </si>
  <si>
    <t>SLYA0002570783N</t>
  </si>
  <si>
    <t>084-0034175</t>
  </si>
  <si>
    <t>SLYA000257070QW</t>
  </si>
  <si>
    <t xml:space="preserve"> ⌛️p,sudd⏳</t>
  </si>
  <si>
    <t xml:space="preserve">ชุมพร </t>
  </si>
  <si>
    <t>093-2249144</t>
  </si>
  <si>
    <t>คุณอำพล บุญ​มา​นันท์​</t>
  </si>
  <si>
    <t>SLYA000257066C4</t>
  </si>
  <si>
    <t>095-1348695</t>
  </si>
  <si>
    <t>SLYA000257067EM</t>
  </si>
  <si>
    <t>อินทิรา วงศ์ศักดา</t>
  </si>
  <si>
    <t>SLYA000257105V6</t>
  </si>
  <si>
    <t xml:space="preserve"> Direk 954</t>
  </si>
  <si>
    <t>095-8261559</t>
  </si>
  <si>
    <t>SLYA000257097BL</t>
  </si>
  <si>
    <t xml:space="preserve">  ธนธรณ์อิเล็กทรอนิคส์</t>
  </si>
  <si>
    <t>SLYA0002571003G</t>
  </si>
  <si>
    <t>คุณ อ๊อด สร้อยสี</t>
  </si>
  <si>
    <t>SLYA000257107R7</t>
  </si>
  <si>
    <t>SLYA000257104CE</t>
  </si>
  <si>
    <t>คุณ นิรัญ บุราคร</t>
  </si>
  <si>
    <t>SLYA000257087YR</t>
  </si>
  <si>
    <t xml:space="preserve">  Niran</t>
  </si>
  <si>
    <t>064-4211918</t>
  </si>
  <si>
    <t>อรทัย นิพขันธ์</t>
  </si>
  <si>
    <t>SLYA000257061CE</t>
  </si>
  <si>
    <t xml:space="preserve"> อรทัย นิพขันธ์</t>
  </si>
  <si>
    <t>091-7708732</t>
  </si>
  <si>
    <t>นฤมล คงเกษม</t>
  </si>
  <si>
    <t>SLYA000257077PE</t>
  </si>
  <si>
    <t>081-3786219</t>
  </si>
  <si>
    <t>คุณสุพรรษา เชื้อเถาว์.</t>
  </si>
  <si>
    <t>SLYA000257103JY</t>
  </si>
  <si>
    <t>supansa chertro</t>
  </si>
  <si>
    <t>089-2680215</t>
  </si>
  <si>
    <t>คุณ บุญชู เหลี่ยมแฉ่ง</t>
  </si>
  <si>
    <t>SLYA000257095BM</t>
  </si>
  <si>
    <t>082-7679703</t>
  </si>
  <si>
    <t>คุณสำเนียง นงค์ทอง</t>
  </si>
  <si>
    <t>SLYA000257065UY</t>
  </si>
  <si>
    <t>064-0706645</t>
  </si>
  <si>
    <t>นาย เกษร พลราชม</t>
  </si>
  <si>
    <t>SLYA00025707174</t>
  </si>
  <si>
    <t xml:space="preserve"> โค้ชชัย🌐Onlineพารวย♥</t>
  </si>
  <si>
    <t xml:space="preserve"> นครพนม </t>
  </si>
  <si>
    <t>084-2845737</t>
  </si>
  <si>
    <t>SLYA0002570836Z</t>
  </si>
  <si>
    <t>SLYA000257079RZ</t>
  </si>
  <si>
    <t>โค้ชเชน 098-719-5925</t>
  </si>
  <si>
    <t>คุณวรสิทธิ์ เดชประกอบ</t>
  </si>
  <si>
    <t>SLYA000257075YZ</t>
  </si>
  <si>
    <t xml:space="preserve">  GM Life</t>
  </si>
  <si>
    <t>061-3537266</t>
  </si>
  <si>
    <t>คุณชลนิกาญจน์ สุวรรณาประเสริฐ</t>
  </si>
  <si>
    <t>SLYA000257069DQ</t>
  </si>
  <si>
    <t>SLYA000257064C4</t>
  </si>
  <si>
    <t>SLYA0002570924H</t>
  </si>
  <si>
    <t xml:space="preserve"> สีแพร</t>
  </si>
  <si>
    <t>สมพงษ์ วิศูนย์</t>
  </si>
  <si>
    <t>SLYA000257093UM</t>
  </si>
  <si>
    <t>กับยรัตน์</t>
  </si>
  <si>
    <t>090-7452655</t>
  </si>
  <si>
    <t>SLYA000257081PD</t>
  </si>
  <si>
    <t>พิศ0654164510</t>
  </si>
  <si>
    <t>SLYA000257109WQ</t>
  </si>
  <si>
    <t>คุณ ยงยุทธ ประสาทศิลป์</t>
  </si>
  <si>
    <t>SLYA00025707475</t>
  </si>
  <si>
    <t xml:space="preserve"> khungai</t>
  </si>
  <si>
    <t>SLYA000257082BC</t>
  </si>
  <si>
    <t xml:space="preserve"> รัตนกร</t>
  </si>
  <si>
    <t>ร้านต้นอ้อการเกษตร</t>
  </si>
  <si>
    <t>SLYA000257084JV</t>
  </si>
  <si>
    <t>Dilok</t>
  </si>
  <si>
    <t>099-9181707</t>
  </si>
  <si>
    <t>SLYA0002571088G</t>
  </si>
  <si>
    <t>SLYA000257062JV</t>
  </si>
  <si>
    <t>SLYA0002570766Y</t>
  </si>
  <si>
    <t xml:space="preserve"> มินตรา</t>
  </si>
  <si>
    <t xml:space="preserve"> Flash 28.04.66</t>
  </si>
  <si>
    <t>TH05044255YF4A</t>
  </si>
  <si>
    <t>TH56134255YU9D</t>
  </si>
  <si>
    <t>p</t>
  </si>
  <si>
    <t>ธนากร ลุนจักร์</t>
  </si>
  <si>
    <t>TH56074255YS1I</t>
  </si>
  <si>
    <t>080-8415453</t>
  </si>
  <si>
    <t>นันทิภัคค์ สิริพิชญศักดิ์</t>
  </si>
  <si>
    <t>TH560842539H6A</t>
  </si>
  <si>
    <t>นันทิภัคค์</t>
  </si>
  <si>
    <t>ขวัญ​วรา​ เพชร​รัตน์</t>
  </si>
  <si>
    <t>TH6811424SMK7C</t>
  </si>
  <si>
    <t>ขวัญวรา เพชรรัตน์</t>
  </si>
  <si>
    <t>สุราษฎร์ธานี</t>
  </si>
  <si>
    <t>089-7398990</t>
  </si>
  <si>
    <t>ปัณธกร สินธุรักษ์</t>
  </si>
  <si>
    <t>TH0140424SKV5B1</t>
  </si>
  <si>
    <t>boy.jukkrapong</t>
  </si>
  <si>
    <t>090-9745370</t>
  </si>
  <si>
    <t>สมยศ.พุทธสกุล</t>
  </si>
  <si>
    <t>TH0705424SM64F</t>
  </si>
  <si>
    <t>แอ๋ว(ปูแดง)</t>
  </si>
  <si>
    <t>063-4958702</t>
  </si>
  <si>
    <t>วัฒนา รอดวรรณโน</t>
  </si>
  <si>
    <t>TH1210424SKX7D</t>
  </si>
  <si>
    <t>093-6418798</t>
  </si>
  <si>
    <t xml:space="preserve"> Kerry 29.04.66</t>
  </si>
  <si>
    <t>Kerry Droppost 29.04.66</t>
  </si>
  <si>
    <t>29.04.66</t>
  </si>
  <si>
    <t>พลากร  ว่านเครือ</t>
  </si>
  <si>
    <t>SSCT000245423JF</t>
  </si>
  <si>
    <t>Than awat</t>
  </si>
  <si>
    <t>0881561225</t>
  </si>
  <si>
    <t>คุณ ชริน สิทธิ์โท</t>
  </si>
  <si>
    <t>SLYA0002573549T</t>
  </si>
  <si>
    <t xml:space="preserve"> Cream 🐼อวานี</t>
  </si>
  <si>
    <t>089-9064269</t>
  </si>
  <si>
    <t>คุณนายกิตติสักดิ์  เมฆา</t>
  </si>
  <si>
    <t>SSCT000245424HR</t>
  </si>
  <si>
    <t>0860834717</t>
  </si>
  <si>
    <t>คำรณ ภู่ลา</t>
  </si>
  <si>
    <t>SLYA000257353K8</t>
  </si>
  <si>
    <t xml:space="preserve"> คํารณ ภู่ลา</t>
  </si>
  <si>
    <t>089-0175772</t>
  </si>
  <si>
    <t>SLYA000257360EU</t>
  </si>
  <si>
    <t>SLYA000257347G4</t>
  </si>
  <si>
    <t>สายชลปราบซิลัย</t>
  </si>
  <si>
    <t>SLYA0002573655P</t>
  </si>
  <si>
    <t>091-3819473</t>
  </si>
  <si>
    <t>ลำเพลิน พุ่มไสว</t>
  </si>
  <si>
    <t>SLYA000257368WN</t>
  </si>
  <si>
    <t xml:space="preserve"> ลำเพลิน พ่มไสว</t>
  </si>
  <si>
    <t xml:space="preserve">ปทุมธานี </t>
  </si>
  <si>
    <t>082-4547954</t>
  </si>
  <si>
    <t>คุณ แสงเดือน นาถมทอง</t>
  </si>
  <si>
    <t>SLYA0002573578Z</t>
  </si>
  <si>
    <t xml:space="preserve"> กาญจนา จันทรมณี</t>
  </si>
  <si>
    <t>065-3102890</t>
  </si>
  <si>
    <t>นางชลอ เหมันต์</t>
  </si>
  <si>
    <t>SLYA000257359W7</t>
  </si>
  <si>
    <t xml:space="preserve"> BEN</t>
  </si>
  <si>
    <t>089-4392925</t>
  </si>
  <si>
    <t>ณัฎฐณันธ์ วงวันดี</t>
  </si>
  <si>
    <t>SLYA00025734645</t>
  </si>
  <si>
    <t xml:space="preserve"> NATTANUN 10</t>
  </si>
  <si>
    <t>082-3274946</t>
  </si>
  <si>
    <t>SLYA0002573505S</t>
  </si>
  <si>
    <t xml:space="preserve">  pichawee</t>
  </si>
  <si>
    <t>คุณ ศักดิ์ชัย ประนามะโก</t>
  </si>
  <si>
    <t>SLYA0002573528P</t>
  </si>
  <si>
    <t xml:space="preserve">  kaemickey</t>
  </si>
  <si>
    <t>091-7199213</t>
  </si>
  <si>
    <t>ธิฐิภา เพลิงเทียน</t>
  </si>
  <si>
    <t>SLYA0002573664Y</t>
  </si>
  <si>
    <t xml:space="preserve"> pichawee</t>
  </si>
  <si>
    <t>097-2819648</t>
  </si>
  <si>
    <t>SLYA000257361J8</t>
  </si>
  <si>
    <t>คุณสายมงคล เอมพันธ์</t>
  </si>
  <si>
    <t>SLYA0002573582P</t>
  </si>
  <si>
    <t xml:space="preserve"> Nemo</t>
  </si>
  <si>
    <t>080-6613529</t>
  </si>
  <si>
    <t>ปิ่นทอง ทับบุรี</t>
  </si>
  <si>
    <t>SLYA000257355V4</t>
  </si>
  <si>
    <t xml:space="preserve"> อารมณ์🐮🐭🐢</t>
  </si>
  <si>
    <t>086-2074975</t>
  </si>
  <si>
    <t>SLYA000257369RH</t>
  </si>
  <si>
    <t xml:space="preserve">  จุฑามาส. ศิริคุม</t>
  </si>
  <si>
    <t>SLYA000257363MK</t>
  </si>
  <si>
    <t>SLYA0002573626V</t>
  </si>
  <si>
    <t xml:space="preserve"> Flash 29.04.66</t>
  </si>
  <si>
    <t>TH0701428K0R0F</t>
  </si>
  <si>
    <t>TH0701428K163F</t>
  </si>
  <si>
    <t>TH0406428K137A0</t>
  </si>
  <si>
    <t>NATTANUN 10</t>
  </si>
  <si>
    <t>อำไพ​ สุขทวี</t>
  </si>
  <si>
    <t>TH1403428K0N3E</t>
  </si>
  <si>
    <t xml:space="preserve"> Thirakon2893</t>
  </si>
  <si>
    <t>089-8035710</t>
  </si>
  <si>
    <t>TH6108428K202H</t>
  </si>
  <si>
    <t>คุณวรรณพร</t>
  </si>
  <si>
    <t>TH0401428K1H0K</t>
  </si>
  <si>
    <t xml:space="preserve"> ไพรศักดิ์</t>
  </si>
  <si>
    <t>095-8799452</t>
  </si>
  <si>
    <t>อ้อมใจ โพธิ์อินทร์</t>
  </si>
  <si>
    <t>TH2902428K282D</t>
  </si>
  <si>
    <t xml:space="preserve"> Jack Parinpat</t>
  </si>
  <si>
    <t xml:space="preserve">สุรินทร์ </t>
  </si>
  <si>
    <t>093-0098311</t>
  </si>
  <si>
    <t>คุณ รัตยา พรมแสน</t>
  </si>
  <si>
    <t>TH5807428K1W4E</t>
  </si>
  <si>
    <t>rattaya</t>
  </si>
  <si>
    <t>087-8383952</t>
  </si>
  <si>
    <t>TH22014279BK9G</t>
  </si>
  <si>
    <t xml:space="preserve"> จันทบุรี </t>
  </si>
  <si>
    <t>นายพิชิต ผิวสุข 2/2</t>
  </si>
  <si>
    <t>TH1013428VC38D</t>
  </si>
  <si>
    <t xml:space="preserve"> กิ่ง 080-5488969</t>
  </si>
  <si>
    <t>นายพิชิต ผิวสุข 1/2</t>
  </si>
  <si>
    <t>TH1013428VC13D</t>
  </si>
  <si>
    <t xml:space="preserve"> กิ่ง 080-5488970</t>
  </si>
  <si>
    <t xml:space="preserve"> Kerry 30.04.66</t>
  </si>
  <si>
    <t>Kerry Droppost 30.04.66</t>
  </si>
  <si>
    <t>30.04.66</t>
  </si>
  <si>
    <t>เสน่ห์  เชิดฉาย</t>
  </si>
  <si>
    <t>Purasa1682</t>
  </si>
  <si>
    <t>0933153008</t>
  </si>
  <si>
    <t>สมัย ท้าวสาร</t>
  </si>
  <si>
    <t>SLY20002669017R</t>
  </si>
  <si>
    <t>081-0432901</t>
  </si>
  <si>
    <t>ทิวา ศึกนอก</t>
  </si>
  <si>
    <t>SLY2000266907UP</t>
  </si>
  <si>
    <t>pueng🌼🌼</t>
  </si>
  <si>
    <t>093-4738438</t>
  </si>
  <si>
    <t>เจษฏาภรณ์  คนหาญ</t>
  </si>
  <si>
    <t>คิม พัชรมณฑ์ 2465</t>
  </si>
  <si>
    <t>0964146191</t>
  </si>
  <si>
    <t>วิไลวรรณ.หลอดแก้ว</t>
  </si>
  <si>
    <t>SLY20002669106X</t>
  </si>
  <si>
    <t>088-4822453</t>
  </si>
  <si>
    <t>สิริรักษ์</t>
  </si>
  <si>
    <t>0890061611</t>
  </si>
  <si>
    <t>SLY200026690548</t>
  </si>
  <si>
    <t>จำลอง  ดิด้วยชาติ</t>
  </si>
  <si>
    <t>Nirun เกษตร 4Tree</t>
  </si>
  <si>
    <t>0887035493</t>
  </si>
  <si>
    <t>พศิจาธิกาณ ธนัฐศิณีญา</t>
  </si>
  <si>
    <t>SLY2000266904TJ</t>
  </si>
  <si>
    <t>p'nui</t>
  </si>
  <si>
    <t>082-5691459</t>
  </si>
  <si>
    <t>วาสนา  คุ้มสุด</t>
  </si>
  <si>
    <t>V.24</t>
  </si>
  <si>
    <t>0614104949</t>
  </si>
  <si>
    <t>เจริญชัย นิลทับ</t>
  </si>
  <si>
    <t>SLY200026690256</t>
  </si>
  <si>
    <t>💸 Ko Tor 💸</t>
  </si>
  <si>
    <t>092-7493412</t>
  </si>
  <si>
    <t>จิระประไพ  พูลสวัสดิ์</t>
  </si>
  <si>
    <t>0621191015</t>
  </si>
  <si>
    <t>SLY200026691184</t>
  </si>
  <si>
    <t>ไทคูณ  ไพรบึง</t>
  </si>
  <si>
    <t>0932146476</t>
  </si>
  <si>
    <t>บริษัทซีเวียร์289 จำกัด.</t>
  </si>
  <si>
    <t>SLY2000266899Y9</t>
  </si>
  <si>
    <t>เจ้อ้อยพันล้าน6395</t>
  </si>
  <si>
    <t>063-3246442</t>
  </si>
  <si>
    <t>อนันต์กฤช  เต็มศิริพันธุ์</t>
  </si>
  <si>
    <t>0615180291</t>
  </si>
  <si>
    <t>SLY2000266900HB</t>
  </si>
  <si>
    <t>สุดาภรณ์  กลิ่นทิม</t>
  </si>
  <si>
    <t>น้ำผึ้งเปรี้ยว</t>
  </si>
  <si>
    <t>0625804279</t>
  </si>
  <si>
    <t>อรุณรุ่ง บุญบุษกร.</t>
  </si>
  <si>
    <t>SLY2000266903BK</t>
  </si>
  <si>
    <t>Arunrung_rung</t>
  </si>
  <si>
    <t>091-6623692</t>
  </si>
  <si>
    <t>ศศิพิมล วงษ์สว่าง.</t>
  </si>
  <si>
    <t>SLY2000266906QK</t>
  </si>
  <si>
    <t>S895</t>
  </si>
  <si>
    <t>089-4937895</t>
  </si>
  <si>
    <t>SLY2000266909EA</t>
  </si>
  <si>
    <t xml:space="preserve"> Flash 30.04.66</t>
  </si>
  <si>
    <t>ศิริ​ชัย​ ไค​ขุน​ทด​</t>
  </si>
  <si>
    <t>TH272842BKJS8D</t>
  </si>
  <si>
    <t>Nemo</t>
  </si>
  <si>
    <t>083-0495659</t>
  </si>
  <si>
    <t>ธราภรณ์ เพียรเพ็ชร</t>
  </si>
  <si>
    <t>TH270642BEBP4D</t>
  </si>
  <si>
    <t>082-8739817</t>
  </si>
  <si>
    <t>ชูศักดิ์ คำพวงวิจิตร</t>
  </si>
  <si>
    <t>TH580142BEAW2P</t>
  </si>
  <si>
    <t>089-8570538</t>
  </si>
  <si>
    <t>ณรงค์ ถมเถื่อน</t>
  </si>
  <si>
    <t>TH100242BEAU7E</t>
  </si>
  <si>
    <t>081-7582629</t>
  </si>
  <si>
    <t>ธนวัฒน์ สงทาน</t>
  </si>
  <si>
    <t>TH561142BEB85A</t>
  </si>
  <si>
    <t>Tuk_Pichit(ตุ๊กครับ)</t>
  </si>
  <si>
    <t>064-9266742</t>
  </si>
  <si>
    <t>นพดล เจริญสิงห์</t>
  </si>
  <si>
    <t>TH560142AN181G</t>
  </si>
  <si>
    <t>ES9.088_นพดล จ.</t>
  </si>
  <si>
    <t>090-4526118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</si>
</sst>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8">
    <font>
      <sz val="10.0"/>
      <color rgb="FF000000"/>
      <name val="Arial"/>
      <scheme val="minor"/>
    </font>
    <font>
      <b/>
      <sz val="18.0"/>
      <color rgb="FF000000"/>
      <name val="Arial"/>
    </font>
    <font/>
    <font>
      <sz val="14.0"/>
      <color theme="1"/>
      <name val="Arial"/>
    </font>
    <font>
      <b/>
      <sz val="18.0"/>
      <color theme="1"/>
      <name val="Arial"/>
    </font>
    <font>
      <b/>
      <sz val="14.0"/>
      <color theme="1"/>
      <name val="Arial"/>
    </font>
    <font>
      <b/>
      <sz val="15.0"/>
      <color theme="1"/>
      <name val="Arial"/>
    </font>
    <font>
      <sz val="14.0"/>
      <color rgb="FF000000"/>
      <name val="Arial"/>
    </font>
    <font>
      <sz val="14.0"/>
      <color rgb="FF353A40"/>
      <name val="Arial"/>
    </font>
    <font>
      <sz val="14.0"/>
      <color rgb="FF222222"/>
      <name val="Arial"/>
    </font>
    <font>
      <sz val="15.0"/>
      <color theme="1"/>
      <name val="Arial"/>
    </font>
    <font>
      <sz val="12.0"/>
      <color theme="1"/>
      <name val="Arial"/>
    </font>
    <font>
      <sz val="14.0"/>
      <color theme="1"/>
      <name val="Calibri"/>
    </font>
    <font>
      <sz val="16.0"/>
      <color theme="1"/>
      <name val="Arial"/>
    </font>
    <font>
      <b/>
      <sz val="14.0"/>
      <color rgb="FFFF0000"/>
      <name val="Arial"/>
    </font>
    <font>
      <b/>
      <sz val="14.0"/>
      <color rgb="FF000000"/>
      <name val="Arial"/>
    </font>
    <font>
      <sz val="14.0"/>
      <color theme="5"/>
      <name val="Arial"/>
    </font>
    <font>
      <sz val="12.0"/>
      <color rgb="FF000000"/>
      <name val="Arial"/>
    </font>
    <font>
      <color theme="1"/>
      <name val="Arial"/>
    </font>
    <font>
      <sz val="15.0"/>
      <color theme="1"/>
      <name val="Calibri"/>
    </font>
    <font>
      <sz val="13.0"/>
      <color theme="1"/>
      <name val="Arial"/>
    </font>
    <font>
      <b/>
      <sz val="14.0"/>
      <color theme="1"/>
      <name val="Calibri"/>
    </font>
    <font>
      <sz val="15.0"/>
      <color rgb="FF222222"/>
      <name val="Arial"/>
    </font>
    <font>
      <b/>
      <sz val="15.0"/>
      <color theme="1"/>
      <name val="Calibri"/>
    </font>
    <font>
      <b/>
      <sz val="13.0"/>
      <color theme="1"/>
      <name val="Arial"/>
    </font>
    <font>
      <sz val="12.0"/>
      <color rgb="FF353A40"/>
      <name val="Arial"/>
    </font>
    <font>
      <b/>
      <i/>
      <sz val="15.0"/>
      <color theme="1"/>
      <name val="Calibri"/>
    </font>
    <font>
      <sz val="13.0"/>
      <color rgb="FF222222"/>
      <name val="Arial"/>
    </font>
    <font>
      <b/>
      <sz val="14.0"/>
      <color rgb="FFFF0000"/>
      <name val="Calibri"/>
    </font>
    <font>
      <sz val="14.0"/>
      <color rgb="FF000000"/>
      <name val="Calibri"/>
    </font>
    <font>
      <b/>
      <sz val="14.0"/>
      <color rgb="FF666666"/>
      <name val="Arial"/>
    </font>
    <font>
      <sz val="14.0"/>
      <color rgb="FFFF0000"/>
      <name val="Calibri"/>
    </font>
    <font>
      <sz val="14.0"/>
      <color rgb="FFFFFFFF"/>
      <name val="Arial"/>
    </font>
    <font>
      <sz val="11.0"/>
      <color theme="1"/>
      <name val="Calibri"/>
    </font>
    <font>
      <sz val="22.0"/>
      <color theme="1"/>
      <name val="Arial"/>
    </font>
    <font>
      <b/>
      <sz val="14.0"/>
      <color rgb="FF000000"/>
      <name val="Calibri"/>
    </font>
    <font>
      <sz val="15.0"/>
      <color rgb="FF000000"/>
      <name val="Arial"/>
    </font>
    <font>
      <sz val="16.0"/>
      <color theme="1"/>
      <name val="Calibri"/>
    </font>
  </fonts>
  <fills count="3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C6D329"/>
        <bgColor rgb="FFC6D32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6F6F6"/>
        <bgColor rgb="FFF6F6F6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  <fill>
      <patternFill patternType="solid">
        <fgColor rgb="FF00FFFF"/>
        <bgColor rgb="FF00FFFF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1C232"/>
        <bgColor rgb="FFF1C232"/>
      </patternFill>
    </fill>
    <fill>
      <patternFill patternType="solid">
        <fgColor rgb="FFE6B8AF"/>
        <bgColor rgb="FFE6B8AF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FFD966"/>
        <bgColor rgb="FFFFD966"/>
      </patternFill>
    </fill>
    <fill>
      <patternFill patternType="solid">
        <fgColor rgb="FFA64D79"/>
        <bgColor rgb="FFA64D79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theme="9"/>
        <bgColor theme="9"/>
      </patternFill>
    </fill>
    <fill>
      <patternFill patternType="solid">
        <fgColor rgb="FF93C47D"/>
        <bgColor rgb="FF93C47D"/>
      </patternFill>
    </fill>
    <fill>
      <patternFill patternType="solid">
        <fgColor rgb="FF3D85C6"/>
        <bgColor rgb="FF3D85C6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theme="6"/>
        <bgColor theme="6"/>
      </patternFill>
    </fill>
    <fill>
      <patternFill patternType="solid">
        <fgColor rgb="FFDA9694"/>
        <bgColor rgb="FFDA9694"/>
      </patternFill>
    </fill>
  </fills>
  <borders count="2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4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shrinkToFit="0" vertical="center" wrapText="1"/>
    </xf>
    <xf borderId="1" fillId="3" fontId="4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4" fillId="2" fontId="5" numFmtId="0" xfId="0" applyAlignment="1" applyBorder="1" applyFont="1">
      <alignment horizontal="center" vertical="center"/>
    </xf>
    <xf borderId="4" fillId="2" fontId="5" numFmtId="49" xfId="0" applyAlignment="1" applyBorder="1" applyFont="1" applyNumberFormat="1">
      <alignment horizontal="center" vertical="center"/>
    </xf>
    <xf borderId="4" fillId="3" fontId="5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left" vertical="center"/>
    </xf>
    <xf borderId="1" fillId="3" fontId="5" numFmtId="0" xfId="0" applyAlignment="1" applyBorder="1" applyFont="1">
      <alignment horizontal="center" vertical="center"/>
    </xf>
    <xf borderId="6" fillId="3" fontId="3" numFmtId="0" xfId="0" applyAlignment="1" applyBorder="1" applyFont="1">
      <alignment shrinkToFit="0" vertical="center" wrapText="1"/>
    </xf>
    <xf borderId="4" fillId="4" fontId="3" numFmtId="0" xfId="0" applyAlignment="1" applyBorder="1" applyFill="1" applyFont="1">
      <alignment horizontal="center" vertical="center"/>
    </xf>
    <xf borderId="4" fillId="5" fontId="7" numFmtId="0" xfId="0" applyAlignment="1" applyBorder="1" applyFill="1" applyFont="1">
      <alignment horizontal="center"/>
    </xf>
    <xf borderId="4" fillId="6" fontId="7" numFmtId="0" xfId="0" applyAlignment="1" applyBorder="1" applyFill="1" applyFont="1">
      <alignment horizontal="left"/>
    </xf>
    <xf borderId="4" fillId="0" fontId="3" numFmtId="0" xfId="0" applyAlignment="1" applyBorder="1" applyFont="1">
      <alignment horizontal="center"/>
    </xf>
    <xf borderId="4" fillId="5" fontId="3" numFmtId="0" xfId="0" applyAlignment="1" applyBorder="1" applyFont="1">
      <alignment horizontal="center" vertical="center"/>
    </xf>
    <xf borderId="4" fillId="4" fontId="8" numFmtId="0" xfId="0" applyAlignment="1" applyBorder="1" applyFont="1">
      <alignment horizontal="center" vertical="center"/>
    </xf>
    <xf borderId="4" fillId="0" fontId="3" numFmtId="49" xfId="0" applyAlignment="1" applyBorder="1" applyFont="1" applyNumberFormat="1">
      <alignment horizontal="center"/>
    </xf>
    <xf borderId="4" fillId="5" fontId="9" numFmtId="0" xfId="0" applyAlignment="1" applyBorder="1" applyFont="1">
      <alignment horizontal="center" vertical="center"/>
    </xf>
    <xf borderId="4" fillId="0" fontId="3" numFmtId="0" xfId="0" applyAlignment="1" applyBorder="1" applyFont="1">
      <alignment shrinkToFit="0" vertical="center" wrapText="1"/>
    </xf>
    <xf borderId="4" fillId="5" fontId="10" numFmtId="0" xfId="0" applyAlignment="1" applyBorder="1" applyFont="1">
      <alignment horizontal="left" shrinkToFit="0" vertical="bottom" wrapText="0"/>
    </xf>
    <xf borderId="4" fillId="0" fontId="11" numFmtId="0" xfId="0" applyAlignment="1" applyBorder="1" applyFont="1">
      <alignment horizontal="center"/>
    </xf>
    <xf borderId="4" fillId="0" fontId="12" numFmtId="0" xfId="0" applyAlignment="1" applyBorder="1" applyFont="1">
      <alignment horizontal="center" shrinkToFit="0" vertical="center" wrapText="0"/>
    </xf>
    <xf borderId="4" fillId="5" fontId="3" numFmtId="0" xfId="0" applyAlignment="1" applyBorder="1" applyFont="1">
      <alignment horizontal="center" shrinkToFit="0" vertical="bottom" wrapText="0"/>
    </xf>
    <xf borderId="4" fillId="5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vertical="center"/>
    </xf>
    <xf borderId="4" fillId="4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left"/>
    </xf>
    <xf borderId="4" fillId="4" fontId="8" numFmtId="0" xfId="0" applyAlignment="1" applyBorder="1" applyFont="1">
      <alignment horizontal="center"/>
    </xf>
    <xf borderId="0" fillId="4" fontId="3" numFmtId="0" xfId="0" applyAlignment="1" applyFont="1">
      <alignment horizontal="center" vertical="center"/>
    </xf>
    <xf borderId="0" fillId="4" fontId="3" numFmtId="0" xfId="0" applyAlignment="1" applyFont="1">
      <alignment vertical="center"/>
    </xf>
    <xf borderId="0" fillId="5" fontId="7" numFmtId="0" xfId="0" applyAlignment="1" applyFont="1">
      <alignment horizontal="center" vertical="center"/>
    </xf>
    <xf borderId="0" fillId="5" fontId="3" numFmtId="0" xfId="0" applyAlignment="1" applyFont="1">
      <alignment vertical="center"/>
    </xf>
    <xf borderId="4" fillId="0" fontId="3" numFmtId="0" xfId="0" applyAlignment="1" applyBorder="1" applyFont="1">
      <alignment vertical="bottom"/>
    </xf>
    <xf borderId="0" fillId="0" fontId="3" numFmtId="0" xfId="0" applyAlignment="1" applyFont="1">
      <alignment horizontal="center"/>
    </xf>
    <xf borderId="4" fillId="4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vertical="bottom"/>
    </xf>
    <xf borderId="4" fillId="0" fontId="3" numFmtId="49" xfId="0" applyAlignment="1" applyBorder="1" applyFont="1" applyNumberFormat="1">
      <alignment horizontal="center" vertical="bottom"/>
    </xf>
    <xf borderId="4" fillId="4" fontId="3" numFmtId="0" xfId="0" applyAlignment="1" applyBorder="1" applyFont="1">
      <alignment vertical="bottom"/>
    </xf>
    <xf borderId="4" fillId="4" fontId="9" numFmtId="0" xfId="0" applyAlignment="1" applyBorder="1" applyFont="1">
      <alignment horizontal="center"/>
    </xf>
    <xf borderId="4" fillId="4" fontId="3" numFmtId="49" xfId="0" applyAlignment="1" applyBorder="1" applyFont="1" applyNumberFormat="1">
      <alignment horizontal="center" vertical="bottom"/>
    </xf>
    <xf borderId="4" fillId="0" fontId="3" numFmtId="0" xfId="0" applyBorder="1" applyFont="1"/>
    <xf borderId="4" fillId="4" fontId="7" numFmtId="0" xfId="0" applyAlignment="1" applyBorder="1" applyFont="1">
      <alignment horizontal="center" vertical="bottom"/>
    </xf>
    <xf borderId="4" fillId="4" fontId="9" numFmtId="49" xfId="0" applyAlignment="1" applyBorder="1" applyFont="1" applyNumberFormat="1">
      <alignment horizontal="center"/>
    </xf>
    <xf borderId="4" fillId="4" fontId="9" numFmtId="0" xfId="0" applyBorder="1" applyFont="1"/>
    <xf borderId="4" fillId="4" fontId="9" numFmtId="0" xfId="0" applyAlignment="1" applyBorder="1" applyFont="1">
      <alignment horizontal="center" shrinkToFit="0" wrapText="1"/>
    </xf>
    <xf borderId="4" fillId="4" fontId="9" numFmtId="49" xfId="0" applyAlignment="1" applyBorder="1" applyFont="1" applyNumberFormat="1">
      <alignment horizontal="center" shrinkToFit="0" wrapText="1"/>
    </xf>
    <xf borderId="4" fillId="4" fontId="9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left" shrinkToFit="0" vertical="bottom" wrapText="0"/>
    </xf>
    <xf borderId="4" fillId="0" fontId="1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 shrinkToFit="0" vertical="center" wrapText="0"/>
    </xf>
    <xf borderId="4" fillId="7" fontId="14" numFmtId="0" xfId="0" applyAlignment="1" applyBorder="1" applyFill="1" applyFont="1">
      <alignment horizontal="center"/>
    </xf>
    <xf borderId="4" fillId="4" fontId="9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shrinkToFit="0" vertical="center" wrapText="0"/>
    </xf>
    <xf borderId="4" fillId="4" fontId="3" numFmtId="49" xfId="0" applyAlignment="1" applyBorder="1" applyFont="1" applyNumberFormat="1">
      <alignment horizontal="center"/>
    </xf>
    <xf borderId="4" fillId="0" fontId="13" numFmtId="0" xfId="0" applyAlignment="1" applyBorder="1" applyFont="1">
      <alignment horizontal="center" shrinkToFit="0" vertical="bottom" wrapText="0"/>
    </xf>
    <xf borderId="4" fillId="4" fontId="5" numFmtId="0" xfId="0" applyAlignment="1" applyBorder="1" applyFont="1">
      <alignment horizontal="center"/>
    </xf>
    <xf borderId="4" fillId="4" fontId="14" numFmtId="0" xfId="0" applyAlignment="1" applyBorder="1" applyFont="1">
      <alignment horizontal="center"/>
    </xf>
    <xf borderId="4" fillId="5" fontId="9" numFmtId="0" xfId="0" applyAlignment="1" applyBorder="1" applyFont="1">
      <alignment horizontal="left" vertical="center"/>
    </xf>
    <xf borderId="4" fillId="5" fontId="9" numFmtId="0" xfId="0" applyAlignment="1" applyBorder="1" applyFont="1">
      <alignment horizontal="center" shrinkToFit="0" vertical="center" wrapText="1"/>
    </xf>
    <xf borderId="4" fillId="5" fontId="9" numFmtId="49" xfId="0" applyAlignment="1" applyBorder="1" applyFont="1" applyNumberFormat="1">
      <alignment horizontal="center" vertical="center"/>
    </xf>
    <xf borderId="4" fillId="4" fontId="3" numFmtId="0" xfId="0" applyAlignment="1" applyBorder="1" applyFont="1">
      <alignment horizontal="center" shrinkToFit="0" vertical="center" wrapText="0"/>
    </xf>
    <xf borderId="4" fillId="0" fontId="10" numFmtId="0" xfId="0" applyAlignment="1" applyBorder="1" applyFont="1">
      <alignment vertical="bottom"/>
    </xf>
    <xf borderId="4" fillId="5" fontId="3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shrinkToFit="0" vertical="bottom" wrapText="0"/>
    </xf>
    <xf borderId="4" fillId="5" fontId="3" numFmtId="0" xfId="0" applyAlignment="1" applyBorder="1" applyFont="1">
      <alignment horizontal="center" shrinkToFit="0" vertical="bottom" wrapText="0"/>
    </xf>
    <xf borderId="4" fillId="5" fontId="3" numFmtId="0" xfId="0" applyAlignment="1" applyBorder="1" applyFont="1">
      <alignment horizontal="center"/>
    </xf>
    <xf borderId="4" fillId="4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/>
    </xf>
    <xf borderId="4" fillId="0" fontId="9" numFmtId="0" xfId="0" applyAlignment="1" applyBorder="1" applyFont="1">
      <alignment horizontal="left" vertical="center"/>
    </xf>
    <xf borderId="4" fillId="0" fontId="9" numFmtId="0" xfId="0" applyAlignment="1" applyBorder="1" applyFont="1">
      <alignment horizontal="center" vertical="center"/>
    </xf>
    <xf borderId="4" fillId="0" fontId="9" numFmtId="49" xfId="0" applyAlignment="1" applyBorder="1" applyFont="1" applyNumberFormat="1">
      <alignment horizontal="center" vertical="center"/>
    </xf>
    <xf borderId="4" fillId="5" fontId="3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4" fillId="5" fontId="3" numFmtId="0" xfId="0" applyAlignment="1" applyBorder="1" applyFont="1">
      <alignment horizontal="center" shrinkToFit="0" vertical="center" wrapText="0"/>
    </xf>
    <xf borderId="4" fillId="5" fontId="3" numFmtId="0" xfId="0" applyAlignment="1" applyBorder="1" applyFont="1">
      <alignment horizontal="left" vertical="center"/>
    </xf>
    <xf borderId="4" fillId="5" fontId="1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vertical="center"/>
    </xf>
    <xf borderId="7" fillId="8" fontId="5" numFmtId="0" xfId="0" applyAlignment="1" applyBorder="1" applyFill="1" applyFont="1">
      <alignment horizontal="center"/>
    </xf>
    <xf borderId="4" fillId="0" fontId="7" numFmtId="0" xfId="0" applyAlignment="1" applyBorder="1" applyFont="1">
      <alignment horizontal="center" vertical="center"/>
    </xf>
    <xf borderId="7" fillId="4" fontId="5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4" fillId="4" fontId="14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/>
    </xf>
    <xf borderId="4" fillId="4" fontId="15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/>
    </xf>
    <xf borderId="4" fillId="0" fontId="14" numFmtId="0" xfId="0" applyAlignment="1" applyBorder="1" applyFont="1">
      <alignment horizontal="center" vertical="center"/>
    </xf>
    <xf borderId="4" fillId="4" fontId="9" numFmtId="0" xfId="0" applyAlignment="1" applyBorder="1" applyFont="1">
      <alignment horizontal="left" vertical="center"/>
    </xf>
    <xf borderId="4" fillId="4" fontId="9" numFmtId="49" xfId="0" applyAlignment="1" applyBorder="1" applyFont="1" applyNumberFormat="1">
      <alignment horizontal="center" vertical="center"/>
    </xf>
    <xf borderId="4" fillId="4" fontId="3" numFmtId="0" xfId="0" applyAlignment="1" applyBorder="1" applyFont="1">
      <alignment horizontal="left" vertical="center"/>
    </xf>
    <xf borderId="4" fillId="4" fontId="7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left" vertical="center"/>
    </xf>
    <xf borderId="4" fillId="5" fontId="5" numFmtId="0" xfId="0" applyAlignment="1" applyBorder="1" applyFont="1">
      <alignment horizontal="center" vertical="center"/>
    </xf>
    <xf borderId="4" fillId="0" fontId="3" numFmtId="49" xfId="0" applyAlignment="1" applyBorder="1" applyFont="1" applyNumberFormat="1">
      <alignment horizontal="center" vertical="center"/>
    </xf>
    <xf borderId="9" fillId="0" fontId="3" numFmtId="0" xfId="0" applyAlignment="1" applyBorder="1" applyFont="1">
      <alignment shrinkToFit="0" vertical="center" wrapText="1"/>
    </xf>
    <xf borderId="3" fillId="4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10" fillId="9" fontId="4" numFmtId="0" xfId="0" applyAlignment="1" applyBorder="1" applyFill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9" fontId="3" numFmtId="0" xfId="0" applyAlignment="1" applyBorder="1" applyFont="1">
      <alignment shrinkToFit="0" vertical="center" wrapText="1"/>
    </xf>
    <xf borderId="11" fillId="10" fontId="1" numFmtId="0" xfId="0" applyAlignment="1" applyBorder="1" applyFill="1" applyFont="1">
      <alignment horizontal="center" vertical="center"/>
    </xf>
    <xf borderId="14" fillId="10" fontId="3" numFmtId="0" xfId="0" applyAlignment="1" applyBorder="1" applyFont="1">
      <alignment shrinkToFit="0" vertical="center" wrapText="1"/>
    </xf>
    <xf borderId="0" fillId="5" fontId="5" numFmtId="0" xfId="0" applyAlignment="1" applyFon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8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9" fillId="9" fontId="5" numFmtId="0" xfId="0" applyAlignment="1" applyBorder="1" applyFont="1">
      <alignment horizontal="center" vertical="center"/>
    </xf>
    <xf borderId="10" fillId="9" fontId="5" numFmtId="0" xfId="0" applyAlignment="1" applyBorder="1" applyFont="1">
      <alignment horizontal="center" vertical="center"/>
    </xf>
    <xf borderId="19" fillId="9" fontId="5" numFmtId="0" xfId="0" applyAlignment="1" applyBorder="1" applyFont="1">
      <alignment horizontal="center" vertical="center"/>
    </xf>
    <xf borderId="20" fillId="9" fontId="15" numFmtId="0" xfId="0" applyAlignment="1" applyBorder="1" applyFont="1">
      <alignment horizontal="center" vertical="center"/>
    </xf>
    <xf borderId="20" fillId="9" fontId="5" numFmtId="0" xfId="0" applyAlignment="1" applyBorder="1" applyFont="1">
      <alignment horizontal="center" vertical="center"/>
    </xf>
    <xf borderId="20" fillId="9" fontId="15" numFmtId="49" xfId="0" applyAlignment="1" applyBorder="1" applyFont="1" applyNumberFormat="1">
      <alignment horizontal="center" vertical="center"/>
    </xf>
    <xf borderId="21" fillId="9" fontId="5" numFmtId="0" xfId="0" applyAlignment="1" applyBorder="1" applyFont="1">
      <alignment horizontal="center" vertical="center"/>
    </xf>
    <xf borderId="5" fillId="9" fontId="3" numFmtId="0" xfId="0" applyAlignment="1" applyBorder="1" applyFont="1">
      <alignment shrinkToFit="0" vertical="center" wrapText="1"/>
    </xf>
    <xf borderId="3" fillId="10" fontId="5" numFmtId="0" xfId="0" applyAlignment="1" applyBorder="1" applyFont="1">
      <alignment horizontal="center" vertical="center"/>
    </xf>
    <xf borderId="4" fillId="10" fontId="5" numFmtId="0" xfId="0" applyAlignment="1" applyBorder="1" applyFont="1">
      <alignment horizontal="center" vertical="center"/>
    </xf>
    <xf borderId="4" fillId="10" fontId="5" numFmtId="0" xfId="0" applyAlignment="1" applyBorder="1" applyFont="1">
      <alignment horizontal="left" vertical="center"/>
    </xf>
    <xf borderId="1" fillId="10" fontId="5" numFmtId="0" xfId="0" applyAlignment="1" applyBorder="1" applyFont="1">
      <alignment horizontal="center" vertical="center"/>
    </xf>
    <xf borderId="5" fillId="10" fontId="3" numFmtId="0" xfId="0" applyAlignment="1" applyBorder="1" applyFont="1">
      <alignment shrinkToFit="0" vertical="center" wrapText="1"/>
    </xf>
    <xf borderId="0" fillId="5" fontId="3" numFmtId="0" xfId="0" applyAlignment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5" fontId="3" numFmtId="0" xfId="0" applyAlignment="1" applyBorder="1" applyFont="1">
      <alignment horizontal="left" vertical="center"/>
    </xf>
    <xf borderId="5" fillId="5" fontId="3" numFmtId="0" xfId="0" applyAlignment="1" applyBorder="1" applyFont="1">
      <alignment horizontal="center" vertical="center"/>
    </xf>
    <xf borderId="6" fillId="5" fontId="7" numFmtId="0" xfId="0" applyAlignment="1" applyBorder="1" applyFont="1">
      <alignment horizontal="center" vertical="center"/>
    </xf>
    <xf borderId="5" fillId="5" fontId="3" numFmtId="49" xfId="0" applyAlignment="1" applyBorder="1" applyFont="1" applyNumberFormat="1">
      <alignment horizontal="center" vertical="center"/>
    </xf>
    <xf borderId="8" fillId="4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left" shrinkToFit="0" vertical="bottom" wrapText="0"/>
    </xf>
    <xf borderId="4" fillId="0" fontId="17" numFmtId="0" xfId="0" applyAlignment="1" applyBorder="1" applyFont="1">
      <alignment horizontal="center"/>
    </xf>
    <xf borderId="4" fillId="0" fontId="11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4" fillId="0" fontId="2" numFmtId="0" xfId="0" applyBorder="1" applyFont="1"/>
    <xf borderId="3" fillId="4" fontId="3" numFmtId="0" xfId="0" applyAlignment="1" applyBorder="1" applyFont="1">
      <alignment shrinkToFit="0" vertical="center" wrapText="1"/>
    </xf>
    <xf borderId="4" fillId="5" fontId="17" numFmtId="0" xfId="0" applyAlignment="1" applyBorder="1" applyFont="1">
      <alignment horizontal="center"/>
    </xf>
    <xf borderId="5" fillId="5" fontId="9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shrinkToFit="0" vertical="center" wrapText="0"/>
    </xf>
    <xf borderId="4" fillId="4" fontId="11" numFmtId="0" xfId="0" applyAlignment="1" applyBorder="1" applyFont="1">
      <alignment horizontal="center" shrinkToFit="0" vertical="bottom" wrapText="0"/>
    </xf>
    <xf borderId="5" fillId="5" fontId="7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shrinkToFit="0" vertical="center" wrapText="0"/>
    </xf>
    <xf borderId="4" fillId="4" fontId="17" numFmtId="0" xfId="0" applyAlignment="1" applyBorder="1" applyFont="1">
      <alignment horizontal="center" shrinkToFit="0" vertical="bottom" wrapText="0"/>
    </xf>
    <xf borderId="4" fillId="11" fontId="5" numFmtId="0" xfId="0" applyAlignment="1" applyBorder="1" applyFill="1" applyFont="1">
      <alignment horizontal="center" shrinkToFit="0" vertical="bottom" wrapText="0"/>
    </xf>
    <xf borderId="4" fillId="5" fontId="7" numFmtId="0" xfId="0" applyAlignment="1" applyBorder="1" applyFont="1">
      <alignment horizontal="left" vertical="center"/>
    </xf>
    <xf borderId="5" fillId="5" fontId="7" numFmtId="0" xfId="0" applyAlignment="1" applyBorder="1" applyFont="1">
      <alignment horizontal="left" vertical="center"/>
    </xf>
    <xf borderId="4" fillId="5" fontId="3" numFmtId="0" xfId="0" applyAlignment="1" applyBorder="1" applyFont="1">
      <alignment horizontal="left" shrinkToFit="0" vertical="center" wrapText="0"/>
    </xf>
    <xf borderId="7" fillId="5" fontId="3" numFmtId="0" xfId="0" applyAlignment="1" applyBorder="1" applyFont="1">
      <alignment horizontal="center" vertical="bottom"/>
    </xf>
    <xf borderId="4" fillId="5" fontId="3" numFmtId="49" xfId="0" applyAlignment="1" applyBorder="1" applyFont="1" applyNumberFormat="1">
      <alignment horizontal="center" shrinkToFit="0" vertical="center" wrapText="0"/>
    </xf>
    <xf borderId="4" fillId="5" fontId="7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bottom"/>
    </xf>
    <xf borderId="4" fillId="5" fontId="3" numFmtId="49" xfId="0" applyAlignment="1" applyBorder="1" applyFont="1" applyNumberFormat="1">
      <alignment horizontal="center" vertical="center"/>
    </xf>
    <xf borderId="5" fillId="5" fontId="7" numFmtId="49" xfId="0" applyAlignment="1" applyBorder="1" applyFont="1" applyNumberFormat="1">
      <alignment horizontal="center" vertical="center"/>
    </xf>
    <xf borderId="6" fillId="5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horizontal="center" vertical="center"/>
    </xf>
    <xf borderId="5" fillId="5" fontId="14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left" vertical="center"/>
    </xf>
    <xf borderId="5" fillId="0" fontId="3" numFmtId="49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49" xfId="0" applyAlignment="1" applyFont="1" applyNumberFormat="1">
      <alignment horizontal="center" vertical="center"/>
    </xf>
    <xf borderId="0" fillId="4" fontId="3" numFmtId="0" xfId="0" applyAlignment="1" applyFont="1">
      <alignment shrinkToFit="0" vertical="center" wrapText="1"/>
    </xf>
    <xf borderId="1" fillId="2" fontId="4" numFmtId="0" xfId="0" applyAlignment="1" applyBorder="1" applyFont="1">
      <alignment horizontal="center"/>
    </xf>
    <xf borderId="3" fillId="2" fontId="18" numFmtId="0" xfId="0" applyBorder="1" applyFont="1"/>
    <xf borderId="2" fillId="3" fontId="4" numFmtId="0" xfId="0" applyAlignment="1" applyBorder="1" applyFont="1">
      <alignment horizontal="center"/>
    </xf>
    <xf borderId="22" fillId="3" fontId="18" numFmtId="0" xfId="0" applyBorder="1" applyFont="1"/>
    <xf borderId="0" fillId="0" fontId="18" numFmtId="0" xfId="0" applyFont="1"/>
    <xf borderId="7" fillId="2" fontId="5" numFmtId="0" xfId="0" applyAlignment="1" applyBorder="1" applyFont="1">
      <alignment horizontal="center"/>
    </xf>
    <xf borderId="8" fillId="2" fontId="5" numFmtId="0" xfId="0" applyAlignment="1" applyBorder="1" applyFont="1">
      <alignment horizontal="center"/>
    </xf>
    <xf borderId="8" fillId="2" fontId="5" numFmtId="49" xfId="0" applyAlignment="1" applyBorder="1" applyFont="1" applyNumberFormat="1">
      <alignment horizontal="center"/>
    </xf>
    <xf borderId="8" fillId="2" fontId="18" numFmtId="0" xfId="0" applyBorder="1" applyFont="1"/>
    <xf borderId="8" fillId="3" fontId="5" numFmtId="0" xfId="0" applyAlignment="1" applyBorder="1" applyFont="1">
      <alignment horizontal="center"/>
    </xf>
    <xf borderId="8" fillId="3" fontId="6" numFmtId="0" xfId="0" applyAlignment="1" applyBorder="1" applyFont="1">
      <alignment horizontal="center"/>
    </xf>
    <xf borderId="8" fillId="3" fontId="5" numFmtId="0" xfId="0" applyBorder="1" applyFont="1"/>
    <xf borderId="23" fillId="3" fontId="5" numFmtId="0" xfId="0" applyAlignment="1" applyBorder="1" applyFont="1">
      <alignment horizontal="center"/>
    </xf>
    <xf borderId="23" fillId="3" fontId="18" numFmtId="0" xfId="0" applyBorder="1" applyFont="1"/>
    <xf borderId="7" fillId="4" fontId="3" numFmtId="0" xfId="0" applyAlignment="1" applyBorder="1" applyFont="1">
      <alignment horizontal="center"/>
    </xf>
    <xf borderId="8" fillId="4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horizontal="center" vertical="bottom"/>
    </xf>
    <xf borderId="8" fillId="4" fontId="3" numFmtId="0" xfId="0" applyAlignment="1" applyBorder="1" applyFont="1">
      <alignment horizontal="center"/>
    </xf>
    <xf borderId="8" fillId="4" fontId="8" numFmtId="0" xfId="0" applyAlignment="1" applyBorder="1" applyFont="1">
      <alignment horizontal="center" vertical="bottom"/>
    </xf>
    <xf borderId="8" fillId="0" fontId="3" numFmtId="49" xfId="0" applyAlignment="1" applyBorder="1" applyFont="1" applyNumberFormat="1">
      <alignment horizontal="center" vertical="bottom"/>
    </xf>
    <xf borderId="8" fillId="4" fontId="9" numFmtId="0" xfId="0" applyAlignment="1" applyBorder="1" applyFont="1">
      <alignment horizontal="center"/>
    </xf>
    <xf borderId="8" fillId="0" fontId="3" numFmtId="0" xfId="0" applyAlignment="1" applyBorder="1" applyFont="1">
      <alignment shrinkToFit="0" wrapText="1"/>
    </xf>
    <xf borderId="8" fillId="4" fontId="10" numFmtId="0" xfId="0" applyAlignment="1" applyBorder="1" applyFont="1">
      <alignment vertical="bottom"/>
    </xf>
    <xf borderId="8" fillId="0" fontId="11" numFmtId="0" xfId="0" applyAlignment="1" applyBorder="1" applyFont="1">
      <alignment horizontal="center" vertical="bottom"/>
    </xf>
    <xf borderId="8" fillId="0" fontId="12" numFmtId="0" xfId="0" applyAlignment="1" applyBorder="1" applyFont="1">
      <alignment horizontal="center"/>
    </xf>
    <xf borderId="8" fillId="4" fontId="3" numFmtId="0" xfId="0" applyAlignment="1" applyBorder="1" applyFont="1">
      <alignment shrinkToFit="0" wrapText="1"/>
    </xf>
    <xf borderId="0" fillId="4" fontId="18" numFmtId="0" xfId="0" applyFont="1"/>
    <xf borderId="8" fillId="4" fontId="3" numFmtId="0" xfId="0" applyAlignment="1" applyBorder="1" applyFont="1">
      <alignment vertical="bottom"/>
    </xf>
    <xf borderId="8" fillId="4" fontId="3" numFmtId="49" xfId="0" applyAlignment="1" applyBorder="1" applyFont="1" applyNumberFormat="1">
      <alignment horizontal="center" vertical="bottom"/>
    </xf>
    <xf borderId="8" fillId="0" fontId="18" numFmtId="0" xfId="0" applyAlignment="1" applyBorder="1" applyFont="1">
      <alignment vertical="bottom"/>
    </xf>
    <xf borderId="8" fillId="11" fontId="3" numFmtId="0" xfId="0" applyAlignment="1" applyBorder="1" applyFont="1">
      <alignment horizontal="center" vertical="bottom"/>
    </xf>
    <xf borderId="8" fillId="4" fontId="18" numFmtId="0" xfId="0" applyAlignment="1" applyBorder="1" applyFont="1">
      <alignment vertical="bottom"/>
    </xf>
    <xf borderId="8" fillId="4" fontId="18" numFmtId="49" xfId="0" applyAlignment="1" applyBorder="1" applyFont="1" applyNumberFormat="1">
      <alignment vertical="bottom"/>
    </xf>
    <xf borderId="8" fillId="4" fontId="18" numFmtId="0" xfId="0" applyBorder="1" applyFont="1"/>
    <xf borderId="8" fillId="11" fontId="12" numFmtId="0" xfId="0" applyAlignment="1" applyBorder="1" applyFont="1">
      <alignment horizontal="center"/>
    </xf>
    <xf borderId="8" fillId="0" fontId="18" numFmtId="0" xfId="0" applyBorder="1" applyFont="1"/>
    <xf borderId="8" fillId="4" fontId="18" numFmtId="49" xfId="0" applyBorder="1" applyFont="1" applyNumberFormat="1"/>
    <xf borderId="8" fillId="4" fontId="18" numFmtId="0" xfId="0" applyAlignment="1" applyBorder="1" applyFont="1">
      <alignment vertical="bottom"/>
    </xf>
    <xf borderId="8" fillId="4" fontId="18" numFmtId="0" xfId="0" applyBorder="1" applyFont="1"/>
    <xf borderId="8" fillId="0" fontId="18" numFmtId="49" xfId="0" applyBorder="1" applyFont="1" applyNumberFormat="1"/>
    <xf borderId="8" fillId="8" fontId="18" numFmtId="0" xfId="0" applyAlignment="1" applyBorder="1" applyFont="1">
      <alignment vertical="bottom"/>
    </xf>
    <xf borderId="24" fillId="0" fontId="3" numFmtId="0" xfId="0" applyAlignment="1" applyBorder="1" applyFont="1">
      <alignment shrinkToFit="0" wrapText="1"/>
    </xf>
    <xf borderId="25" fillId="9" fontId="4" numFmtId="0" xfId="0" applyAlignment="1" applyBorder="1" applyFont="1">
      <alignment horizontal="center"/>
    </xf>
    <xf borderId="24" fillId="0" fontId="2" numFmtId="0" xfId="0" applyBorder="1" applyFont="1"/>
    <xf borderId="13" fillId="9" fontId="18" numFmtId="0" xfId="0" applyBorder="1" applyFont="1"/>
    <xf borderId="0" fillId="10" fontId="4" numFmtId="0" xfId="0" applyAlignment="1" applyFont="1">
      <alignment horizontal="center"/>
    </xf>
    <xf borderId="13" fillId="10" fontId="18" numFmtId="0" xfId="0" applyBorder="1" applyFont="1"/>
    <xf borderId="26" fillId="9" fontId="5" numFmtId="0" xfId="0" applyAlignment="1" applyBorder="1" applyFont="1">
      <alignment horizontal="center"/>
    </xf>
    <xf borderId="23" fillId="9" fontId="5" numFmtId="0" xfId="0" applyAlignment="1" applyBorder="1" applyFont="1">
      <alignment horizontal="center"/>
    </xf>
    <xf borderId="8" fillId="9" fontId="5" numFmtId="0" xfId="0" applyAlignment="1" applyBorder="1" applyFont="1">
      <alignment horizontal="center"/>
    </xf>
    <xf borderId="27" fillId="9" fontId="5" numFmtId="0" xfId="0" applyAlignment="1" applyBorder="1" applyFont="1">
      <alignment horizontal="center"/>
    </xf>
    <xf borderId="27" fillId="9" fontId="5" numFmtId="49" xfId="0" applyAlignment="1" applyBorder="1" applyFont="1" applyNumberFormat="1">
      <alignment horizontal="center"/>
    </xf>
    <xf borderId="17" fillId="9" fontId="5" numFmtId="0" xfId="0" applyAlignment="1" applyBorder="1" applyFont="1">
      <alignment horizontal="center"/>
    </xf>
    <xf borderId="17" fillId="9" fontId="18" numFmtId="0" xfId="0" applyBorder="1" applyFont="1"/>
    <xf borderId="8" fillId="10" fontId="5" numFmtId="0" xfId="0" applyAlignment="1" applyBorder="1" applyFont="1">
      <alignment horizontal="center"/>
    </xf>
    <xf borderId="8" fillId="10" fontId="5" numFmtId="0" xfId="0" applyBorder="1" applyFont="1"/>
    <xf borderId="23" fillId="10" fontId="5" numFmtId="0" xfId="0" applyAlignment="1" applyBorder="1" applyFont="1">
      <alignment horizontal="center"/>
    </xf>
    <xf borderId="17" fillId="10" fontId="18" numFmtId="0" xfId="0" applyBorder="1" applyFont="1"/>
    <xf borderId="18" fillId="0" fontId="3" numFmtId="0" xfId="0" applyAlignment="1" applyBorder="1" applyFont="1">
      <alignment horizontal="center"/>
    </xf>
    <xf borderId="23" fillId="4" fontId="3" numFmtId="0" xfId="0" applyAlignment="1" applyBorder="1" applyFont="1">
      <alignment horizontal="center" vertical="bottom"/>
    </xf>
    <xf borderId="17" fillId="4" fontId="18" numFmtId="0" xfId="0" applyBorder="1" applyFont="1"/>
    <xf borderId="13" fillId="4" fontId="18" numFmtId="0" xfId="0" applyBorder="1" applyFont="1"/>
    <xf borderId="17" fillId="4" fontId="18" numFmtId="49" xfId="0" applyBorder="1" applyFont="1" applyNumberFormat="1"/>
    <xf borderId="17" fillId="0" fontId="3" numFmtId="0" xfId="0" applyAlignment="1" applyBorder="1" applyFont="1">
      <alignment horizontal="center"/>
    </xf>
    <xf borderId="8" fillId="0" fontId="9" numFmtId="0" xfId="0" applyAlignment="1" applyBorder="1" applyFont="1">
      <alignment horizontal="center"/>
    </xf>
    <xf borderId="23" fillId="0" fontId="3" numFmtId="0" xfId="0" applyAlignment="1" applyBorder="1" applyFont="1">
      <alignment horizontal="center"/>
    </xf>
    <xf borderId="17" fillId="4" fontId="3" numFmtId="0" xfId="0" applyAlignment="1" applyBorder="1" applyFont="1">
      <alignment shrinkToFit="0" wrapText="1"/>
    </xf>
    <xf borderId="27" fillId="4" fontId="3" numFmtId="0" xfId="0" applyAlignment="1" applyBorder="1" applyFont="1">
      <alignment horizontal="center" vertical="bottom"/>
    </xf>
    <xf borderId="17" fillId="4" fontId="3" numFmtId="0" xfId="0" applyAlignment="1" applyBorder="1" applyFont="1">
      <alignment horizontal="center" vertical="bottom"/>
    </xf>
    <xf borderId="13" fillId="0" fontId="2" numFmtId="0" xfId="0" applyBorder="1" applyFont="1"/>
    <xf borderId="8" fillId="11" fontId="11" numFmtId="0" xfId="0" applyAlignment="1" applyBorder="1" applyFont="1">
      <alignment horizontal="center" vertical="bottom"/>
    </xf>
    <xf borderId="23" fillId="4" fontId="18" numFmtId="0" xfId="0" applyBorder="1" applyFont="1"/>
    <xf borderId="23" fillId="0" fontId="18" numFmtId="0" xfId="0" applyBorder="1" applyFont="1"/>
    <xf borderId="17" fillId="0" fontId="18" numFmtId="0" xfId="0" applyBorder="1" applyFont="1"/>
    <xf borderId="17" fillId="0" fontId="18" numFmtId="49" xfId="0" applyBorder="1" applyFont="1" applyNumberFormat="1"/>
    <xf borderId="0" fillId="0" fontId="18" numFmtId="49" xfId="0" applyFont="1" applyNumberFormat="1"/>
    <xf borderId="1" fillId="2" fontId="4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vertical="center"/>
    </xf>
    <xf borderId="8" fillId="0" fontId="19" numFmtId="0" xfId="0" applyAlignment="1" applyBorder="1" applyFont="1">
      <alignment horizontal="center"/>
    </xf>
    <xf borderId="8" fillId="4" fontId="20" numFmtId="0" xfId="0" applyAlignment="1" applyBorder="1" applyFont="1">
      <alignment horizontal="center" vertical="bottom"/>
    </xf>
    <xf borderId="8" fillId="4" fontId="19" numFmtId="0" xfId="0" applyAlignment="1" applyBorder="1" applyFont="1">
      <alignment horizontal="center"/>
    </xf>
    <xf borderId="4" fillId="0" fontId="10" numFmtId="0" xfId="0" applyAlignment="1" applyBorder="1" applyFont="1">
      <alignment horizontal="center"/>
    </xf>
    <xf borderId="4" fillId="0" fontId="19" numFmtId="0" xfId="0" applyAlignment="1" applyBorder="1" applyFont="1">
      <alignment horizontal="center"/>
    </xf>
    <xf borderId="8" fillId="0" fontId="20" numFmtId="0" xfId="0" applyAlignment="1" applyBorder="1" applyFont="1">
      <alignment horizontal="center" vertical="bottom"/>
    </xf>
    <xf borderId="8" fillId="0" fontId="20" numFmtId="0" xfId="0" applyAlignment="1" applyBorder="1" applyFont="1">
      <alignment horizontal="center"/>
    </xf>
    <xf borderId="8" fillId="4" fontId="20" numFmtId="0" xfId="0" applyAlignment="1" applyBorder="1" applyFont="1">
      <alignment horizontal="center"/>
    </xf>
    <xf borderId="8" fillId="12" fontId="21" numFmtId="0" xfId="0" applyAlignment="1" applyBorder="1" applyFill="1" applyFont="1">
      <alignment horizontal="center"/>
    </xf>
    <xf borderId="0" fillId="10" fontId="4" numFmtId="0" xfId="0" applyAlignment="1" applyFont="1">
      <alignment horizontal="center" vertical="center"/>
    </xf>
    <xf borderId="8" fillId="0" fontId="20" numFmtId="0" xfId="0" applyAlignment="1" applyBorder="1" applyFont="1">
      <alignment vertical="bottom"/>
    </xf>
    <xf borderId="8" fillId="0" fontId="20" numFmtId="0" xfId="0" applyBorder="1" applyFont="1"/>
    <xf borderId="8" fillId="0" fontId="10" numFmtId="0" xfId="0" applyAlignment="1" applyBorder="1" applyFont="1">
      <alignment horizontal="center" vertical="bottom"/>
    </xf>
    <xf borderId="8" fillId="13" fontId="6" numFmtId="0" xfId="0" applyAlignment="1" applyBorder="1" applyFill="1" applyFont="1">
      <alignment horizontal="center" vertical="bottom"/>
    </xf>
    <xf borderId="4" fillId="4" fontId="7" numFmtId="0" xfId="0" applyAlignment="1" applyBorder="1" applyFont="1">
      <alignment horizontal="center"/>
    </xf>
    <xf borderId="8" fillId="0" fontId="10" numFmtId="0" xfId="0" applyAlignment="1" applyBorder="1" applyFont="1">
      <alignment vertical="bottom"/>
    </xf>
    <xf borderId="8" fillId="4" fontId="3" numFmtId="0" xfId="0" applyAlignment="1" applyBorder="1" applyFont="1">
      <alignment horizontal="center" vertical="center"/>
    </xf>
    <xf borderId="4" fillId="0" fontId="20" numFmtId="0" xfId="0" applyAlignment="1" applyBorder="1" applyFont="1">
      <alignment horizontal="center"/>
    </xf>
    <xf borderId="8" fillId="4" fontId="10" numFmtId="0" xfId="0" applyAlignment="1" applyBorder="1" applyFont="1">
      <alignment horizontal="center" vertical="bottom"/>
    </xf>
    <xf borderId="8" fillId="4" fontId="10" numFmtId="49" xfId="0" applyAlignment="1" applyBorder="1" applyFont="1" applyNumberFormat="1">
      <alignment horizontal="center" vertical="bottom"/>
    </xf>
    <xf borderId="8" fillId="4" fontId="10" numFmtId="0" xfId="0" applyBorder="1" applyFont="1"/>
    <xf borderId="0" fillId="0" fontId="10" numFmtId="0" xfId="0" applyAlignment="1" applyFont="1">
      <alignment horizontal="center"/>
    </xf>
    <xf borderId="8" fillId="4" fontId="10" numFmtId="0" xfId="0" applyAlignment="1" applyBorder="1" applyFont="1">
      <alignment horizontal="center"/>
    </xf>
    <xf borderId="8" fillId="4" fontId="22" numFmtId="0" xfId="0" applyAlignment="1" applyBorder="1" applyFont="1">
      <alignment horizontal="center"/>
    </xf>
    <xf borderId="8" fillId="4" fontId="10" numFmtId="49" xfId="0" applyAlignment="1" applyBorder="1" applyFont="1" applyNumberFormat="1">
      <alignment horizontal="center"/>
    </xf>
    <xf borderId="8" fillId="14" fontId="23" numFmtId="0" xfId="0" applyAlignment="1" applyBorder="1" applyFill="1" applyFont="1">
      <alignment horizontal="center"/>
    </xf>
    <xf borderId="8" fillId="4" fontId="21" numFmtId="0" xfId="0" applyAlignment="1" applyBorder="1" applyFont="1">
      <alignment horizontal="center"/>
    </xf>
    <xf borderId="8" fillId="15" fontId="6" numFmtId="0" xfId="0" applyAlignment="1" applyBorder="1" applyFill="1" applyFont="1">
      <alignment horizontal="center"/>
    </xf>
    <xf borderId="8" fillId="4" fontId="10" numFmtId="49" xfId="0" applyBorder="1" applyFont="1" applyNumberFormat="1"/>
    <xf borderId="8" fillId="4" fontId="20" numFmtId="0" xfId="0" applyAlignment="1" applyBorder="1" applyFont="1">
      <alignment horizontal="center" vertical="bottom"/>
    </xf>
    <xf borderId="8" fillId="16" fontId="24" numFmtId="0" xfId="0" applyAlignment="1" applyBorder="1" applyFill="1" applyFont="1">
      <alignment horizontal="center" vertical="bottom"/>
    </xf>
    <xf borderId="8" fillId="4" fontId="6" numFmtId="0" xfId="0" applyAlignment="1" applyBorder="1" applyFont="1">
      <alignment horizontal="center" vertical="bottom"/>
    </xf>
    <xf borderId="8" fillId="4" fontId="25" numFmtId="0" xfId="0" applyAlignment="1" applyBorder="1" applyFont="1">
      <alignment horizontal="center" vertical="center"/>
    </xf>
    <xf borderId="8" fillId="4" fontId="3" numFmtId="0" xfId="0" applyAlignment="1" applyBorder="1" applyFont="1">
      <alignment horizontal="left" vertical="center"/>
    </xf>
    <xf borderId="8" fillId="0" fontId="3" numFmtId="0" xfId="0" applyAlignment="1" applyBorder="1" applyFont="1">
      <alignment horizontal="center" vertical="center"/>
    </xf>
    <xf borderId="8" fillId="0" fontId="12" numFmtId="0" xfId="0" applyAlignment="1" applyBorder="1" applyFont="1">
      <alignment horizontal="center" vertical="center"/>
    </xf>
    <xf borderId="8" fillId="4" fontId="12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left" vertical="center"/>
    </xf>
    <xf borderId="4" fillId="0" fontId="12" numFmtId="0" xfId="0" applyAlignment="1" applyBorder="1" applyFont="1">
      <alignment horizontal="center" vertical="center"/>
    </xf>
    <xf borderId="8" fillId="9" fontId="5" numFmtId="0" xfId="0" applyAlignment="1" applyBorder="1" applyFont="1">
      <alignment horizontal="center" vertical="bottom"/>
    </xf>
    <xf borderId="8" fillId="4" fontId="21" numFmtId="0" xfId="0" applyAlignment="1" applyBorder="1" applyFont="1">
      <alignment horizontal="center" vertical="center"/>
    </xf>
    <xf borderId="8" fillId="4" fontId="6" numFmtId="0" xfId="0" applyAlignment="1" applyBorder="1" applyFont="1">
      <alignment horizontal="center"/>
    </xf>
    <xf borderId="8" fillId="4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left" vertical="bottom"/>
    </xf>
    <xf borderId="8" fillId="4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vertical="center"/>
    </xf>
    <xf borderId="8" fillId="4" fontId="3" numFmtId="0" xfId="0" applyAlignment="1" applyBorder="1" applyFont="1">
      <alignment horizontal="left" vertical="bottom"/>
    </xf>
    <xf borderId="8" fillId="4" fontId="3" numFmtId="0" xfId="0" applyAlignment="1" applyBorder="1" applyFont="1">
      <alignment horizontal="center"/>
    </xf>
    <xf borderId="8" fillId="17" fontId="26" numFmtId="0" xfId="0" applyAlignment="1" applyBorder="1" applyFill="1" applyFont="1">
      <alignment horizontal="center"/>
    </xf>
    <xf borderId="8" fillId="0" fontId="21" numFmtId="0" xfId="0" applyAlignment="1" applyBorder="1" applyFont="1">
      <alignment horizontal="center"/>
    </xf>
    <xf borderId="8" fillId="0" fontId="20" numFmtId="0" xfId="0" applyAlignment="1" applyBorder="1" applyFont="1">
      <alignment horizontal="center" vertical="center"/>
    </xf>
    <xf borderId="8" fillId="0" fontId="27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vertical="center"/>
    </xf>
    <xf borderId="8" fillId="4" fontId="20" numFmtId="0" xfId="0" applyAlignment="1" applyBorder="1" applyFont="1">
      <alignment horizontal="center" vertical="center"/>
    </xf>
    <xf borderId="8" fillId="18" fontId="5" numFmtId="0" xfId="0" applyAlignment="1" applyBorder="1" applyFill="1" applyFont="1">
      <alignment horizontal="center" vertical="center"/>
    </xf>
    <xf borderId="8" fillId="4" fontId="3" numFmtId="49" xfId="0" applyAlignment="1" applyBorder="1" applyFont="1" applyNumberFormat="1">
      <alignment horizontal="center" vertical="center"/>
    </xf>
    <xf borderId="23" fillId="4" fontId="3" numFmtId="0" xfId="0" applyAlignment="1" applyBorder="1" applyFont="1">
      <alignment horizontal="center" vertical="center"/>
    </xf>
    <xf borderId="8" fillId="0" fontId="3" numFmtId="49" xfId="0" applyAlignment="1" applyBorder="1" applyFont="1" applyNumberFormat="1">
      <alignment horizontal="center" vertical="center"/>
    </xf>
    <xf borderId="8" fillId="11" fontId="14" numFmtId="0" xfId="0" applyAlignment="1" applyBorder="1" applyFont="1">
      <alignment horizontal="center" vertical="bottom"/>
    </xf>
    <xf borderId="8" fillId="4" fontId="5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/>
    </xf>
    <xf borderId="8" fillId="19" fontId="21" numFmtId="0" xfId="0" applyAlignment="1" applyBorder="1" applyFill="1" applyFont="1">
      <alignment horizontal="center" vertical="center"/>
    </xf>
    <xf borderId="8" fillId="4" fontId="26" numFmtId="0" xfId="0" applyAlignment="1" applyBorder="1" applyFont="1">
      <alignment horizontal="center"/>
    </xf>
    <xf borderId="4" fillId="0" fontId="12" numFmtId="0" xfId="0" applyAlignment="1" applyBorder="1" applyFont="1">
      <alignment horizontal="left" shrinkToFit="0" vertical="bottom" wrapText="0"/>
    </xf>
    <xf borderId="3" fillId="0" fontId="3" numFmtId="0" xfId="0" applyAlignment="1" applyBorder="1" applyFont="1">
      <alignment horizontal="center"/>
    </xf>
    <xf borderId="3" fillId="0" fontId="20" numFmtId="0" xfId="0" applyAlignment="1" applyBorder="1" applyFont="1">
      <alignment horizontal="center"/>
    </xf>
    <xf borderId="3" fillId="4" fontId="3" numFmtId="0" xfId="0" applyAlignment="1" applyBorder="1" applyFont="1">
      <alignment horizontal="center"/>
    </xf>
    <xf borderId="3" fillId="0" fontId="27" numFmtId="0" xfId="0" applyAlignment="1" applyBorder="1" applyFont="1">
      <alignment horizontal="center"/>
    </xf>
    <xf borderId="7" fillId="0" fontId="3" numFmtId="0" xfId="0" applyBorder="1" applyFont="1"/>
    <xf borderId="8" fillId="0" fontId="27" numFmtId="0" xfId="0" applyAlignment="1" applyBorder="1" applyFont="1">
      <alignment horizontal="center"/>
    </xf>
    <xf borderId="8" fillId="2" fontId="5" numFmtId="0" xfId="0" applyAlignment="1" applyBorder="1" applyFont="1">
      <alignment horizontal="center" vertical="center"/>
    </xf>
    <xf borderId="8" fillId="9" fontId="28" numFmtId="0" xfId="0" applyAlignment="1" applyBorder="1" applyFont="1">
      <alignment horizontal="center" vertical="center"/>
    </xf>
    <xf borderId="8" fillId="0" fontId="21" numFmtId="0" xfId="0" applyAlignment="1" applyBorder="1" applyFont="1">
      <alignment horizontal="center" vertical="center"/>
    </xf>
    <xf borderId="4" fillId="0" fontId="20" numFmtId="0" xfId="0" applyAlignment="1" applyBorder="1" applyFont="1">
      <alignment horizontal="center" vertical="center"/>
    </xf>
    <xf borderId="4" fillId="9" fontId="5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8" fillId="4" fontId="20" numFmtId="0" xfId="0" applyBorder="1" applyFont="1"/>
    <xf borderId="8" fillId="20" fontId="6" numFmtId="0" xfId="0" applyAlignment="1" applyBorder="1" applyFill="1" applyFont="1">
      <alignment horizontal="center" vertical="bottom"/>
    </xf>
    <xf borderId="4" fillId="0" fontId="12" numFmtId="0" xfId="0" applyAlignment="1" applyBorder="1" applyFont="1">
      <alignment vertical="bottom"/>
    </xf>
    <xf borderId="7" fillId="0" fontId="12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8" fillId="0" fontId="27" numFmtId="0" xfId="0" applyAlignment="1" applyBorder="1" applyFont="1">
      <alignment horizontal="center" vertical="bottom"/>
    </xf>
    <xf borderId="7" fillId="0" fontId="18" numFmtId="0" xfId="0" applyAlignment="1" applyBorder="1" applyFont="1">
      <alignment vertical="bottom"/>
    </xf>
    <xf borderId="8" fillId="11" fontId="6" numFmtId="0" xfId="0" applyAlignment="1" applyBorder="1" applyFont="1">
      <alignment horizontal="center" vertical="bottom"/>
    </xf>
    <xf borderId="8" fillId="0" fontId="18" numFmtId="49" xfId="0" applyAlignment="1" applyBorder="1" applyFont="1" applyNumberFormat="1">
      <alignment vertical="bottom"/>
    </xf>
    <xf borderId="4" fillId="11" fontId="14" numFmtId="0" xfId="0" applyAlignment="1" applyBorder="1" applyFont="1">
      <alignment horizontal="center" vertical="center"/>
    </xf>
    <xf borderId="8" fillId="0" fontId="18" numFmtId="0" xfId="0" applyAlignment="1" applyBorder="1" applyFont="1">
      <alignment horizontal="center"/>
    </xf>
    <xf borderId="8" fillId="0" fontId="6" numFmtId="0" xfId="0" applyAlignment="1" applyBorder="1" applyFont="1">
      <alignment horizontal="center" vertical="bottom"/>
    </xf>
    <xf borderId="8" fillId="4" fontId="18" numFmtId="0" xfId="0" applyAlignment="1" applyBorder="1" applyFont="1">
      <alignment horizontal="center"/>
    </xf>
    <xf borderId="24" fillId="9" fontId="5" numFmtId="0" xfId="0" applyAlignment="1" applyBorder="1" applyFont="1">
      <alignment horizontal="center"/>
    </xf>
    <xf borderId="17" fillId="4" fontId="3" numFmtId="0" xfId="0" applyBorder="1" applyFont="1"/>
    <xf borderId="17" fillId="4" fontId="3" numFmtId="0" xfId="0" applyAlignment="1" applyBorder="1" applyFont="1">
      <alignment horizontal="center"/>
    </xf>
    <xf borderId="28" fillId="4" fontId="3" numFmtId="0" xfId="0" applyAlignment="1" applyBorder="1" applyFont="1">
      <alignment horizontal="center"/>
    </xf>
    <xf borderId="9" fillId="4" fontId="3" numFmtId="0" xfId="0" applyAlignment="1" applyBorder="1" applyFont="1">
      <alignment horizontal="center" vertical="center"/>
    </xf>
    <xf borderId="17" fillId="4" fontId="3" numFmtId="49" xfId="0" applyAlignment="1" applyBorder="1" applyFont="1" applyNumberFormat="1">
      <alignment horizontal="center"/>
    </xf>
    <xf borderId="20" fillId="0" fontId="2" numFmtId="0" xfId="0" applyBorder="1" applyFont="1"/>
    <xf borderId="7" fillId="0" fontId="2" numFmtId="0" xfId="0" applyBorder="1" applyFont="1"/>
    <xf borderId="28" fillId="11" fontId="14" numFmtId="0" xfId="0" applyAlignment="1" applyBorder="1" applyFont="1">
      <alignment horizontal="center"/>
    </xf>
    <xf borderId="4" fillId="4" fontId="3" numFmtId="0" xfId="0" applyBorder="1" applyFont="1"/>
    <xf borderId="17" fillId="4" fontId="3" numFmtId="49" xfId="0" applyBorder="1" applyFont="1" applyNumberFormat="1"/>
    <xf borderId="17" fillId="4" fontId="18" numFmtId="0" xfId="0" applyAlignment="1" applyBorder="1" applyFont="1">
      <alignment horizontal="center"/>
    </xf>
    <xf borderId="28" fillId="4" fontId="18" numFmtId="0" xfId="0" applyBorder="1" applyFont="1"/>
    <xf borderId="4" fillId="4" fontId="18" numFmtId="0" xfId="0" applyBorder="1" applyFont="1"/>
    <xf borderId="17" fillId="0" fontId="18" numFmtId="0" xfId="0" applyAlignment="1" applyBorder="1" applyFont="1">
      <alignment horizontal="center"/>
    </xf>
    <xf borderId="0" fillId="0" fontId="18" numFmtId="0" xfId="0" applyAlignment="1" applyFont="1">
      <alignment horizontal="center"/>
    </xf>
    <xf borderId="8" fillId="11" fontId="28" numFmtId="0" xfId="0" applyAlignment="1" applyBorder="1" applyFont="1">
      <alignment horizontal="center" vertical="center"/>
    </xf>
    <xf borderId="8" fillId="0" fontId="28" numFmtId="0" xfId="0" applyAlignment="1" applyBorder="1" applyFont="1">
      <alignment horizontal="center" vertical="center"/>
    </xf>
    <xf borderId="3" fillId="9" fontId="14" numFmtId="0" xfId="0" applyAlignment="1" applyBorder="1" applyFont="1">
      <alignment horizontal="center"/>
    </xf>
    <xf borderId="8" fillId="4" fontId="29" numFmtId="0" xfId="0" applyAlignment="1" applyBorder="1" applyFont="1">
      <alignment horizontal="center" vertical="center"/>
    </xf>
    <xf borderId="8" fillId="8" fontId="21" numFmtId="0" xfId="0" applyAlignment="1" applyBorder="1" applyFont="1">
      <alignment horizontal="center" vertical="center"/>
    </xf>
    <xf borderId="8" fillId="0" fontId="11" numFmtId="0" xfId="0" applyAlignment="1" applyBorder="1" applyFont="1">
      <alignment horizontal="center" vertical="center"/>
    </xf>
    <xf borderId="3" fillId="0" fontId="11" numFmtId="0" xfId="0" applyAlignment="1" applyBorder="1" applyFont="1">
      <alignment horizontal="center"/>
    </xf>
    <xf borderId="8" fillId="0" fontId="11" numFmtId="0" xfId="0" applyAlignment="1" applyBorder="1" applyFont="1">
      <alignment horizontal="center"/>
    </xf>
    <xf borderId="8" fillId="7" fontId="5" numFmtId="0" xfId="0" applyAlignment="1" applyBorder="1" applyFont="1">
      <alignment horizontal="center" vertical="bottom"/>
    </xf>
    <xf borderId="4" fillId="4" fontId="30" numFmtId="0" xfId="0" applyAlignment="1" applyBorder="1" applyFont="1">
      <alignment horizontal="center" vertical="center"/>
    </xf>
    <xf borderId="4" fillId="7" fontId="3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 vertical="center"/>
    </xf>
    <xf borderId="23" fillId="4" fontId="3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vertical="center"/>
    </xf>
    <xf borderId="8" fillId="7" fontId="19" numFmtId="0" xfId="0" applyAlignment="1" applyBorder="1" applyFont="1">
      <alignment horizontal="center"/>
    </xf>
    <xf borderId="4" fillId="4" fontId="3" numFmtId="0" xfId="0" applyAlignment="1" applyBorder="1" applyFont="1">
      <alignment horizontal="center" vertical="bottom"/>
    </xf>
    <xf borderId="7" fillId="4" fontId="3" numFmtId="0" xfId="0" applyAlignment="1" applyBorder="1" applyFont="1">
      <alignment horizontal="center" vertical="bottom"/>
    </xf>
    <xf borderId="8" fillId="2" fontId="6" numFmtId="0" xfId="0" applyAlignment="1" applyBorder="1" applyFont="1">
      <alignment horizontal="center" vertical="bottom"/>
    </xf>
    <xf borderId="28" fillId="0" fontId="14" numFmtId="0" xfId="0" applyAlignment="1" applyBorder="1" applyFont="1">
      <alignment horizontal="center"/>
    </xf>
    <xf borderId="8" fillId="9" fontId="31" numFmtId="0" xfId="0" applyAlignment="1" applyBorder="1" applyFont="1">
      <alignment horizontal="center" vertical="center"/>
    </xf>
    <xf borderId="8" fillId="7" fontId="3" numFmtId="0" xfId="0" applyAlignment="1" applyBorder="1" applyFont="1">
      <alignment horizontal="center" vertical="center"/>
    </xf>
    <xf borderId="8" fillId="4" fontId="8" numFmtId="0" xfId="0" applyAlignment="1" applyBorder="1" applyFont="1">
      <alignment horizontal="center" vertical="center"/>
    </xf>
    <xf borderId="8" fillId="7" fontId="28" numFmtId="0" xfId="0" applyAlignment="1" applyBorder="1" applyFont="1">
      <alignment horizontal="center" vertical="center"/>
    </xf>
    <xf borderId="8" fillId="11" fontId="14" numFmtId="0" xfId="0" applyAlignment="1" applyBorder="1" applyFont="1">
      <alignment horizontal="center"/>
    </xf>
    <xf borderId="4" fillId="21" fontId="5" numFmtId="0" xfId="0" applyAlignment="1" applyBorder="1" applyFill="1" applyFont="1">
      <alignment horizontal="center" vertical="center"/>
    </xf>
    <xf borderId="8" fillId="22" fontId="21" numFmtId="0" xfId="0" applyAlignment="1" applyBorder="1" applyFill="1" applyFont="1">
      <alignment horizontal="center" vertical="center"/>
    </xf>
    <xf borderId="8" fillId="4" fontId="28" numFmtId="0" xfId="0" applyAlignment="1" applyBorder="1" applyFont="1">
      <alignment horizontal="center" vertical="center"/>
    </xf>
    <xf borderId="8" fillId="4" fontId="7" numFmtId="0" xfId="0" applyAlignment="1" applyBorder="1" applyFont="1">
      <alignment horizontal="center"/>
    </xf>
    <xf borderId="8" fillId="0" fontId="20" numFmtId="49" xfId="0" applyAlignment="1" applyBorder="1" applyFont="1" applyNumberFormat="1">
      <alignment horizontal="center" vertical="bottom"/>
    </xf>
    <xf borderId="8" fillId="0" fontId="20" numFmtId="49" xfId="0" applyAlignment="1" applyBorder="1" applyFont="1" applyNumberFormat="1">
      <alignment horizontal="center" vertical="center"/>
    </xf>
    <xf borderId="8" fillId="4" fontId="20" numFmtId="49" xfId="0" applyAlignment="1" applyBorder="1" applyFont="1" applyNumberFormat="1">
      <alignment horizontal="center" vertical="center"/>
    </xf>
    <xf borderId="28" fillId="0" fontId="3" numFmtId="0" xfId="0" applyAlignment="1" applyBorder="1" applyFont="1">
      <alignment horizontal="center"/>
    </xf>
    <xf borderId="8" fillId="22" fontId="5" numFmtId="0" xfId="0" applyAlignment="1" applyBorder="1" applyFont="1">
      <alignment horizontal="center" vertical="center"/>
    </xf>
    <xf borderId="0" fillId="0" fontId="11" numFmtId="0" xfId="0" applyAlignment="1" applyFont="1">
      <alignment horizontal="center"/>
    </xf>
    <xf borderId="4" fillId="17" fontId="5" numFmtId="0" xfId="0" applyAlignment="1" applyBorder="1" applyFont="1">
      <alignment horizontal="center" vertical="center"/>
    </xf>
    <xf borderId="7" fillId="0" fontId="20" numFmtId="0" xfId="0" applyAlignment="1" applyBorder="1" applyFont="1">
      <alignment horizontal="center"/>
    </xf>
    <xf borderId="8" fillId="4" fontId="12" numFmtId="0" xfId="0" applyAlignment="1" applyBorder="1" applyFont="1">
      <alignment horizontal="center"/>
    </xf>
    <xf borderId="8" fillId="0" fontId="3" numFmtId="0" xfId="0" applyBorder="1" applyFont="1"/>
    <xf borderId="8" fillId="23" fontId="6" numFmtId="0" xfId="0" applyAlignment="1" applyBorder="1" applyFill="1" applyFont="1">
      <alignment horizontal="center"/>
    </xf>
    <xf borderId="3" fillId="0" fontId="11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3" fillId="0" fontId="3" numFmtId="49" xfId="0" applyAlignment="1" applyBorder="1" applyFont="1" applyNumberFormat="1">
      <alignment horizontal="center" vertical="bottom"/>
    </xf>
    <xf borderId="3" fillId="4" fontId="9" numFmtId="0" xfId="0" applyAlignment="1" applyBorder="1" applyFont="1">
      <alignment horizontal="center" vertical="bottom"/>
    </xf>
    <xf borderId="7" fillId="4" fontId="3" numFmtId="0" xfId="0" applyAlignment="1" applyBorder="1" applyFont="1">
      <alignment vertical="bottom"/>
    </xf>
    <xf borderId="8" fillId="4" fontId="9" numFmtId="0" xfId="0" applyAlignment="1" applyBorder="1" applyFont="1">
      <alignment horizontal="center" vertical="bottom"/>
    </xf>
    <xf borderId="7" fillId="4" fontId="10" numFmtId="0" xfId="0" applyAlignment="1" applyBorder="1" applyFont="1">
      <alignment vertical="bottom"/>
    </xf>
    <xf borderId="7" fillId="0" fontId="10" numFmtId="0" xfId="0" applyAlignment="1" applyBorder="1" applyFont="1">
      <alignment vertical="bottom"/>
    </xf>
    <xf borderId="4" fillId="20" fontId="5" numFmtId="0" xfId="0" applyAlignment="1" applyBorder="1" applyFont="1">
      <alignment horizontal="center" vertical="center"/>
    </xf>
    <xf borderId="8" fillId="11" fontId="21" numFmtId="0" xfId="0" applyAlignment="1" applyBorder="1" applyFont="1">
      <alignment horizontal="center" vertical="center"/>
    </xf>
    <xf borderId="8" fillId="4" fontId="32" numFmtId="0" xfId="0" applyAlignment="1" applyBorder="1" applyFont="1">
      <alignment horizontal="center" vertical="bottom"/>
    </xf>
    <xf borderId="4" fillId="0" fontId="33" numFmtId="0" xfId="0" applyAlignment="1" applyBorder="1" applyFont="1">
      <alignment horizontal="center" shrinkToFit="0" vertical="center" wrapText="0"/>
    </xf>
    <xf borderId="3" fillId="24" fontId="5" numFmtId="0" xfId="0" applyAlignment="1" applyBorder="1" applyFill="1" applyFont="1">
      <alignment horizontal="center"/>
    </xf>
    <xf borderId="8" fillId="4" fontId="14" numFmtId="0" xfId="0" applyAlignment="1" applyBorder="1" applyFont="1">
      <alignment horizontal="center"/>
    </xf>
    <xf borderId="8" fillId="4" fontId="34" numFmtId="0" xfId="0" applyAlignment="1" applyBorder="1" applyFont="1">
      <alignment horizontal="center"/>
    </xf>
    <xf borderId="8" fillId="0" fontId="34" numFmtId="0" xfId="0" applyAlignment="1" applyBorder="1" applyFont="1">
      <alignment horizontal="center" vertical="bottom"/>
    </xf>
    <xf borderId="4" fillId="4" fontId="12" numFmtId="0" xfId="0" applyAlignment="1" applyBorder="1" applyFont="1">
      <alignment horizontal="center" vertical="center"/>
    </xf>
    <xf borderId="8" fillId="11" fontId="5" numFmtId="0" xfId="0" applyAlignment="1" applyBorder="1" applyFont="1">
      <alignment horizontal="center" vertical="bottom"/>
    </xf>
    <xf borderId="8" fillId="0" fontId="7" numFmtId="0" xfId="0" applyAlignment="1" applyBorder="1" applyFont="1">
      <alignment horizontal="center" vertical="center"/>
    </xf>
    <xf borderId="8" fillId="4" fontId="7" numFmtId="0" xfId="0" applyAlignment="1" applyBorder="1" applyFont="1">
      <alignment horizontal="center" vertical="center"/>
    </xf>
    <xf borderId="3" fillId="4" fontId="7" numFmtId="0" xfId="0" applyAlignment="1" applyBorder="1" applyFont="1">
      <alignment horizontal="center"/>
    </xf>
    <xf borderId="8" fillId="11" fontId="35" numFmtId="0" xfId="0" applyAlignment="1" applyBorder="1" applyFont="1">
      <alignment horizontal="center" vertical="center"/>
    </xf>
    <xf borderId="3" fillId="25" fontId="15" numFmtId="0" xfId="0" applyAlignment="1" applyBorder="1" applyFill="1" applyFont="1">
      <alignment horizontal="center"/>
    </xf>
    <xf borderId="8" fillId="4" fontId="20" numFmtId="0" xfId="0" applyAlignment="1" applyBorder="1" applyFont="1">
      <alignment horizontal="left" vertical="center"/>
    </xf>
    <xf borderId="8" fillId="0" fontId="20" numFmtId="0" xfId="0" applyAlignment="1" applyBorder="1" applyFont="1">
      <alignment horizontal="left" vertical="center"/>
    </xf>
    <xf borderId="8" fillId="21" fontId="21" numFmtId="0" xfId="0" applyAlignment="1" applyBorder="1" applyFont="1">
      <alignment horizontal="center" vertical="center"/>
    </xf>
    <xf borderId="8" fillId="4" fontId="35" numFmtId="0" xfId="0" applyAlignment="1" applyBorder="1" applyFont="1">
      <alignment horizontal="center" vertical="center"/>
    </xf>
    <xf borderId="8" fillId="16" fontId="5" numFmtId="0" xfId="0" applyAlignment="1" applyBorder="1" applyFont="1">
      <alignment horizontal="center" vertical="center"/>
    </xf>
    <xf borderId="8" fillId="14" fontId="5" numFmtId="0" xfId="0" applyAlignment="1" applyBorder="1" applyFont="1">
      <alignment horizontal="center"/>
    </xf>
    <xf borderId="8" fillId="3" fontId="35" numFmtId="0" xfId="0" applyAlignment="1" applyBorder="1" applyFont="1">
      <alignment horizontal="center" vertical="center"/>
    </xf>
    <xf borderId="3" fillId="26" fontId="15" numFmtId="0" xfId="0" applyAlignment="1" applyBorder="1" applyFill="1" applyFont="1">
      <alignment horizontal="center"/>
    </xf>
    <xf borderId="8" fillId="4" fontId="5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/>
    </xf>
    <xf borderId="4" fillId="0" fontId="19" numFmtId="0" xfId="0" applyAlignment="1" applyBorder="1" applyFont="1">
      <alignment horizontal="center" shrinkToFit="0" vertical="bottom" wrapText="0"/>
    </xf>
    <xf borderId="4" fillId="4" fontId="36" numFmtId="0" xfId="0" applyAlignment="1" applyBorder="1" applyFont="1">
      <alignment horizontal="center"/>
    </xf>
    <xf borderId="4" fillId="11" fontId="5" numFmtId="0" xfId="0" applyAlignment="1" applyBorder="1" applyFont="1">
      <alignment horizontal="center" vertical="center"/>
    </xf>
    <xf borderId="8" fillId="5" fontId="35" numFmtId="0" xfId="0" applyAlignment="1" applyBorder="1" applyFont="1">
      <alignment horizontal="center" vertical="center"/>
    </xf>
    <xf borderId="8" fillId="3" fontId="21" numFmtId="0" xfId="0" applyAlignment="1" applyBorder="1" applyFont="1">
      <alignment horizontal="center" vertical="center"/>
    </xf>
    <xf borderId="7" fillId="0" fontId="20" numFmtId="0" xfId="0" applyAlignment="1" applyBorder="1" applyFont="1">
      <alignment horizontal="center" vertical="bottom"/>
    </xf>
    <xf borderId="8" fillId="27" fontId="15" numFmtId="0" xfId="0" applyAlignment="1" applyBorder="1" applyFill="1" applyFont="1">
      <alignment horizontal="center" vertical="center"/>
    </xf>
    <xf borderId="3" fillId="4" fontId="15" numFmtId="0" xfId="0" applyAlignment="1" applyBorder="1" applyFont="1">
      <alignment horizontal="center"/>
    </xf>
    <xf borderId="4" fillId="28" fontId="5" numFmtId="0" xfId="0" applyAlignment="1" applyBorder="1" applyFill="1" applyFont="1">
      <alignment horizontal="center" vertical="center"/>
    </xf>
    <xf borderId="8" fillId="5" fontId="29" numFmtId="0" xfId="0" applyAlignment="1" applyBorder="1" applyFont="1">
      <alignment horizontal="center" vertical="center"/>
    </xf>
    <xf borderId="8" fillId="3" fontId="5" numFmtId="0" xfId="0" applyAlignment="1" applyBorder="1" applyFont="1">
      <alignment horizontal="center" vertical="bottom"/>
    </xf>
    <xf borderId="3" fillId="29" fontId="15" numFmtId="0" xfId="0" applyAlignment="1" applyBorder="1" applyFill="1" applyFont="1">
      <alignment horizontal="center"/>
    </xf>
    <xf borderId="8" fillId="30" fontId="5" numFmtId="0" xfId="0" applyAlignment="1" applyBorder="1" applyFill="1" applyFont="1">
      <alignment horizontal="center"/>
    </xf>
    <xf borderId="4" fillId="0" fontId="20" numFmtId="0" xfId="0" applyBorder="1" applyFont="1"/>
    <xf borderId="8" fillId="28" fontId="15" numFmtId="0" xfId="0" applyAlignment="1" applyBorder="1" applyFont="1">
      <alignment horizontal="center" vertical="center"/>
    </xf>
    <xf borderId="8" fillId="11" fontId="5" numFmtId="0" xfId="0" applyAlignment="1" applyBorder="1" applyFont="1">
      <alignment horizontal="center"/>
    </xf>
    <xf borderId="8" fillId="4" fontId="3" numFmtId="0" xfId="0" applyBorder="1" applyFont="1"/>
    <xf borderId="4" fillId="0" fontId="37" numFmtId="0" xfId="0" applyAlignment="1" applyBorder="1" applyFont="1">
      <alignment horizontal="center" shrinkToFit="0" vertical="bottom" wrapText="0"/>
    </xf>
    <xf borderId="8" fillId="2" fontId="24" numFmtId="0" xfId="0" applyAlignment="1" applyBorder="1" applyFont="1">
      <alignment horizontal="center"/>
    </xf>
    <xf borderId="8" fillId="28" fontId="6" numFmtId="0" xfId="0" applyAlignment="1" applyBorder="1" applyFont="1">
      <alignment horizontal="center" vertical="bottom"/>
    </xf>
    <xf borderId="8" fillId="4" fontId="5" numFmtId="0" xfId="0" applyAlignment="1" applyBorder="1" applyFont="1">
      <alignment horizontal="center"/>
    </xf>
    <xf borderId="3" fillId="0" fontId="20" numFmtId="0" xfId="0" applyAlignment="1" applyBorder="1" applyFont="1">
      <alignment horizontal="center" vertical="bottom"/>
    </xf>
    <xf borderId="3" fillId="4" fontId="12" numFmtId="0" xfId="0" applyAlignment="1" applyBorder="1" applyFont="1">
      <alignment horizontal="center"/>
    </xf>
    <xf borderId="3" fillId="4" fontId="10" numFmtId="0" xfId="0" applyAlignment="1" applyBorder="1" applyFont="1">
      <alignment horizontal="center"/>
    </xf>
    <xf borderId="8" fillId="0" fontId="10" numFmtId="0" xfId="0" applyAlignment="1" applyBorder="1" applyFont="1">
      <alignment horizontal="center"/>
    </xf>
    <xf borderId="4" fillId="0" fontId="12" numFmtId="0" xfId="0" applyAlignment="1" applyBorder="1" applyFont="1">
      <alignment horizontal="center" shrinkToFit="0" vertical="bottom" wrapText="0"/>
    </xf>
    <xf borderId="8" fillId="9" fontId="35" numFmtId="0" xfId="0" applyAlignment="1" applyBorder="1" applyFont="1">
      <alignment horizontal="center" vertical="center"/>
    </xf>
    <xf borderId="8" fillId="4" fontId="24" numFmtId="0" xfId="0" applyAlignment="1" applyBorder="1" applyFont="1">
      <alignment horizontal="center"/>
    </xf>
    <xf borderId="8" fillId="4" fontId="11" numFmtId="0" xfId="0" applyAlignment="1" applyBorder="1" applyFont="1">
      <alignment horizontal="center" vertical="center"/>
    </xf>
    <xf borderId="8" fillId="11" fontId="5" numFmtId="0" xfId="0" applyAlignment="1" applyBorder="1" applyFont="1">
      <alignment horizontal="center" vertical="center"/>
    </xf>
    <xf borderId="7" fillId="4" fontId="10" numFmtId="0" xfId="0" applyAlignment="1" applyBorder="1" applyFont="1">
      <alignment horizontal="center" vertical="bottom"/>
    </xf>
    <xf borderId="8" fillId="11" fontId="21" numFmtId="0" xfId="0" applyAlignment="1" applyBorder="1" applyFont="1">
      <alignment horizontal="center"/>
    </xf>
    <xf borderId="8" fillId="31" fontId="15" numFmtId="0" xfId="0" applyAlignment="1" applyBorder="1" applyFill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8">
    <tableStyle count="3" pivot="0" name="31.03.66-style">
      <tableStyleElement dxfId="1" type="headerRow"/>
      <tableStyleElement dxfId="2" type="firstRowStripe"/>
      <tableStyleElement dxfId="3" type="secondRowStripe"/>
    </tableStyle>
    <tableStyle count="3" pivot="0" name="01.04.66-style">
      <tableStyleElement dxfId="1" type="headerRow"/>
      <tableStyleElement dxfId="2" type="firstRowStripe"/>
      <tableStyleElement dxfId="3" type="secondRowStripe"/>
    </tableStyle>
    <tableStyle count="3" pivot="0" name="02.04.66-style">
      <tableStyleElement dxfId="1" type="headerRow"/>
      <tableStyleElement dxfId="2" type="firstRowStripe"/>
      <tableStyleElement dxfId="3" type="secondRowStripe"/>
    </tableStyle>
    <tableStyle count="3" pivot="0" name="03.04.66-style">
      <tableStyleElement dxfId="1" type="headerRow"/>
      <tableStyleElement dxfId="2" type="firstRowStripe"/>
      <tableStyleElement dxfId="3" type="secondRowStripe"/>
    </tableStyle>
    <tableStyle count="3" pivot="0" name="04.04.66-style">
      <tableStyleElement dxfId="1" type="headerRow"/>
      <tableStyleElement dxfId="2" type="firstRowStripe"/>
      <tableStyleElement dxfId="3" type="secondRowStripe"/>
    </tableStyle>
    <tableStyle count="3" pivot="0" name="05.04.66-style">
      <tableStyleElement dxfId="1" type="headerRow"/>
      <tableStyleElement dxfId="2" type="firstRowStripe"/>
      <tableStyleElement dxfId="3" type="secondRowStripe"/>
    </tableStyle>
    <tableStyle count="3" pivot="0" name="06.04.66-style">
      <tableStyleElement dxfId="1" type="headerRow"/>
      <tableStyleElement dxfId="2" type="firstRowStripe"/>
      <tableStyleElement dxfId="3" type="secondRowStripe"/>
    </tableStyle>
    <tableStyle count="3" pivot="0" name="07.04.66-style">
      <tableStyleElement dxfId="1" type="headerRow"/>
      <tableStyleElement dxfId="2" type="firstRowStripe"/>
      <tableStyleElement dxfId="3" type="secondRowStripe"/>
    </tableStyle>
    <tableStyle count="3" pivot="0" name="08.04.66-style">
      <tableStyleElement dxfId="1" type="headerRow"/>
      <tableStyleElement dxfId="2" type="firstRowStripe"/>
      <tableStyleElement dxfId="3" type="secondRowStripe"/>
    </tableStyle>
    <tableStyle count="3" pivot="0" name="09.04.66-style">
      <tableStyleElement dxfId="1" type="headerRow"/>
      <tableStyleElement dxfId="2" type="firstRowStripe"/>
      <tableStyleElement dxfId="3" type="secondRowStripe"/>
    </tableStyle>
    <tableStyle count="3" pivot="0" name="10.04.66-style">
      <tableStyleElement dxfId="1" type="headerRow"/>
      <tableStyleElement dxfId="2" type="firstRowStripe"/>
      <tableStyleElement dxfId="3" type="secondRowStripe"/>
    </tableStyle>
    <tableStyle count="3" pivot="0" name="11.04.66-style">
      <tableStyleElement dxfId="1" type="headerRow"/>
      <tableStyleElement dxfId="2" type="firstRowStripe"/>
      <tableStyleElement dxfId="3" type="secondRowStripe"/>
    </tableStyle>
    <tableStyle count="3" pivot="0" name="12.04.66-style">
      <tableStyleElement dxfId="1" type="headerRow"/>
      <tableStyleElement dxfId="2" type="firstRowStripe"/>
      <tableStyleElement dxfId="3" type="secondRowStripe"/>
    </tableStyle>
    <tableStyle count="3" pivot="0" name="16.04.66-style">
      <tableStyleElement dxfId="1" type="headerRow"/>
      <tableStyleElement dxfId="2" type="firstRowStripe"/>
      <tableStyleElement dxfId="3" type="secondRowStripe"/>
    </tableStyle>
    <tableStyle count="3" pivot="0" name="17.04.66-style">
      <tableStyleElement dxfId="1" type="headerRow"/>
      <tableStyleElement dxfId="2" type="firstRowStripe"/>
      <tableStyleElement dxfId="3" type="secondRowStripe"/>
    </tableStyle>
    <tableStyle count="3" pivot="0" name="18.04.66-style">
      <tableStyleElement dxfId="1" type="headerRow"/>
      <tableStyleElement dxfId="2" type="firstRowStripe"/>
      <tableStyleElement dxfId="3" type="secondRowStripe"/>
    </tableStyle>
    <tableStyle count="3" pivot="0" name="19.04.66-style">
      <tableStyleElement dxfId="1" type="headerRow"/>
      <tableStyleElement dxfId="2" type="firstRowStripe"/>
      <tableStyleElement dxfId="3" type="secondRowStripe"/>
    </tableStyle>
    <tableStyle count="3" pivot="0" name="20.04.66-style">
      <tableStyleElement dxfId="1" type="headerRow"/>
      <tableStyleElement dxfId="2" type="firstRowStripe"/>
      <tableStyleElement dxfId="3" type="secondRowStripe"/>
    </tableStyle>
    <tableStyle count="3" pivot="0" name="21.04.66-style">
      <tableStyleElement dxfId="1" type="headerRow"/>
      <tableStyleElement dxfId="2" type="firstRowStripe"/>
      <tableStyleElement dxfId="3" type="secondRowStripe"/>
    </tableStyle>
    <tableStyle count="3" pivot="0" name="22.04.66-style">
      <tableStyleElement dxfId="1" type="headerRow"/>
      <tableStyleElement dxfId="2" type="firstRowStripe"/>
      <tableStyleElement dxfId="3" type="secondRowStripe"/>
    </tableStyle>
    <tableStyle count="3" pivot="0" name="23.04.66-style">
      <tableStyleElement dxfId="1" type="headerRow"/>
      <tableStyleElement dxfId="2" type="firstRowStripe"/>
      <tableStyleElement dxfId="3" type="secondRowStripe"/>
    </tableStyle>
    <tableStyle count="3" pivot="0" name="24.04.66-style">
      <tableStyleElement dxfId="1" type="headerRow"/>
      <tableStyleElement dxfId="2" type="firstRowStripe"/>
      <tableStyleElement dxfId="3" type="secondRowStripe"/>
    </tableStyle>
    <tableStyle count="3" pivot="0" name="25.04.66-style">
      <tableStyleElement dxfId="1" type="headerRow"/>
      <tableStyleElement dxfId="2" type="firstRowStripe"/>
      <tableStyleElement dxfId="3" type="secondRowStripe"/>
    </tableStyle>
    <tableStyle count="3" pivot="0" name="26.04.66-style">
      <tableStyleElement dxfId="1" type="headerRow"/>
      <tableStyleElement dxfId="2" type="firstRowStripe"/>
      <tableStyleElement dxfId="3" type="secondRowStripe"/>
    </tableStyle>
    <tableStyle count="3" pivot="0" name="27.04.66-style">
      <tableStyleElement dxfId="1" type="headerRow"/>
      <tableStyleElement dxfId="2" type="firstRowStripe"/>
      <tableStyleElement dxfId="3" type="secondRowStripe"/>
    </tableStyle>
    <tableStyle count="3" pivot="0" name="28.04.66-style">
      <tableStyleElement dxfId="1" type="headerRow"/>
      <tableStyleElement dxfId="2" type="firstRowStripe"/>
      <tableStyleElement dxfId="3" type="secondRowStripe"/>
    </tableStyle>
    <tableStyle count="3" pivot="0" name="29.04.66-style">
      <tableStyleElement dxfId="1" type="headerRow"/>
      <tableStyleElement dxfId="2" type="firstRowStripe"/>
      <tableStyleElement dxfId="3" type="secondRowStripe"/>
    </tableStyle>
    <tableStyle count="3" pivot="0" name="30.04.6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U22:W24" displayName="Table_1" name="Table_1" id="1">
  <tableColumns count="3">
    <tableColumn name="064-7270327" id="1"/>
    <tableColumn name="เหมย" id="2"/>
    <tableColumn name="ส่งแล้ว" id="3"/>
  </tableColumns>
  <tableStyleInfo name="31.03.66-style" showColumnStripes="0" showFirstColumn="1" showLastColumn="1" showRowStripes="1"/>
</table>
</file>

<file path=xl/tables/table2.xml><?xml version="1.0" encoding="utf-8"?>
<table xmlns="http://schemas.openxmlformats.org/spreadsheetml/2006/main" headerRowCount="0" ref="U22:W24" displayName="Table_2" name="Table_2" id="2">
  <tableColumns count="3">
    <tableColumn name="Column1" id="1"/>
    <tableColumn name="Column2" id="2"/>
    <tableColumn name="Column3" id="3"/>
  </tableColumns>
  <tableStyleInfo name="01.04.6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U22:W24" displayName="Table_3" name="Table_3" id="3">
  <tableColumns count="3">
    <tableColumn name="Column1" id="1"/>
    <tableColumn name="Column2" id="2"/>
    <tableColumn name="Column3" id="3"/>
  </tableColumns>
  <tableStyleInfo name="02.04.6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U22:W24" displayName="Table_4" name="Table_4" id="4">
  <tableColumns count="3">
    <tableColumn name="Column1" id="1"/>
    <tableColumn name="Column2" id="2"/>
    <tableColumn name="Column3" id="3"/>
  </tableColumns>
  <tableStyleInfo name="03.04.6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U22:W24" displayName="Table_5" name="Table_5" id="5">
  <tableColumns count="3">
    <tableColumn name="089-8465069" id="1"/>
    <tableColumn name="เกษ" id="2"/>
    <tableColumn name="ส่งแล้ว" id="3"/>
  </tableColumns>
  <tableStyleInfo name="04.04.66-style" showColumnStripes="0" showFirstColumn="1" showLastColumn="1" showRowStripes="1"/>
</table>
</file>

<file path=xl/tables/table6.xml><?xml version="1.0" encoding="utf-8"?>
<table xmlns="http://schemas.openxmlformats.org/spreadsheetml/2006/main" headerRowCount="0" ref="U22:W24" displayName="Table_6" name="Table_6" id="6">
  <tableColumns count="3">
    <tableColumn name="Column1" id="1"/>
    <tableColumn name="Column2" id="2"/>
    <tableColumn name="Column3" id="3"/>
  </tableColumns>
  <tableStyleInfo name="05.04.6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U22:W24" displayName="Table_7" name="Table_7" id="7">
  <tableColumns count="3">
    <tableColumn name="Column1" id="1"/>
    <tableColumn name="Column2" id="2"/>
    <tableColumn name="Column3" id="3"/>
  </tableColumns>
  <tableStyleInfo name="06.04.6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ref="U22:W24" displayName="Table_8" name="Table_8" id="8">
  <tableColumns count="3">
    <tableColumn name="061-4890753" id="1"/>
    <tableColumn name="เอิง" id="2"/>
    <tableColumn name="ส่งแล้ว" id="3"/>
  </tableColumns>
  <tableStyleInfo name="07.04.66-style" showColumnStripes="0" showFirstColumn="1" showLastColumn="1" showRowStripes="1"/>
</table>
</file>

<file path=xl/tables/table9.xml><?xml version="1.0" encoding="utf-8"?>
<table xmlns="http://schemas.openxmlformats.org/spreadsheetml/2006/main" headerRowCount="0" ref="U22:W24" displayName="Table_9" name="Table_9" id="9">
  <tableColumns count="3">
    <tableColumn name="Column1" id="1"/>
    <tableColumn name="Column2" id="2"/>
    <tableColumn name="Column3" id="3"/>
  </tableColumns>
  <tableStyleInfo name="08.04.6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U22:W24" displayName="Table_10" name="Table_10" id="10">
  <tableColumns count="3">
    <tableColumn name="Column1" id="1"/>
    <tableColumn name="Column2" id="2"/>
    <tableColumn name="Column3" id="3"/>
  </tableColumns>
  <tableStyleInfo name="09.04.6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U22:W24" displayName="Table_11" name="Table_11" id="11">
  <tableColumns count="3">
    <tableColumn name="Column1" id="1"/>
    <tableColumn name="Column2" id="2"/>
    <tableColumn name="Column3" id="3"/>
  </tableColumns>
  <tableStyleInfo name="10.04.6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ref="U22:W24" displayName="Table_12" name="Table_12" id="12">
  <tableColumns count="3">
    <tableColumn name="089-9865581" id="1"/>
    <tableColumn name="เอิง" id="2"/>
    <tableColumn name="ส่่งเเล้ว" id="3"/>
  </tableColumns>
  <tableStyleInfo name="11.04.66-style" showColumnStripes="0" showFirstColumn="1" showLastColumn="1" showRowStripes="1"/>
</table>
</file>

<file path=xl/tables/table13.xml><?xml version="1.0" encoding="utf-8"?>
<table xmlns="http://schemas.openxmlformats.org/spreadsheetml/2006/main" ref="U22:W24" displayName="Table_13" name="Table_13" id="13">
  <tableColumns count="3">
    <tableColumn name="086-5592053" id="1"/>
    <tableColumn name="เกษ" id="2"/>
    <tableColumn name="ส่งแล้ว" id="3"/>
  </tableColumns>
  <tableStyleInfo name="12.04.66-style" showColumnStripes="0" showFirstColumn="1" showLastColumn="1" showRowStripes="1"/>
</table>
</file>

<file path=xl/tables/table14.xml><?xml version="1.0" encoding="utf-8"?>
<table xmlns="http://schemas.openxmlformats.org/spreadsheetml/2006/main" headerRowCount="0" ref="U22:W24" displayName="Table_14" name="Table_14" id="14">
  <tableColumns count="3">
    <tableColumn name="Column1" id="1"/>
    <tableColumn name="Column2" id="2"/>
    <tableColumn name="Column3" id="3"/>
  </tableColumns>
  <tableStyleInfo name="16.04.6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U22:W24" displayName="Table_15" name="Table_15" id="15">
  <tableColumns count="3">
    <tableColumn name="Column1" id="1"/>
    <tableColumn name="Column2" id="2"/>
    <tableColumn name="Column3" id="3"/>
  </tableColumns>
  <tableStyleInfo name="17.04.6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U22:W24" displayName="Table_16" name="Table_16" id="16">
  <tableColumns count="3">
    <tableColumn name="Column1" id="1"/>
    <tableColumn name="Column2" id="2"/>
    <tableColumn name="Column3" id="3"/>
  </tableColumns>
  <tableStyleInfo name="18.04.6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ref="U22:W32" displayName="Table_17" name="Table_17" id="17">
  <tableColumns count="3">
    <tableColumn name="088-6953261" id="1"/>
    <tableColumn name="นู" id="2"/>
    <tableColumn name="ส่งแล้ว" id="3"/>
  </tableColumns>
  <tableStyleInfo name="19.04.66-style" showColumnStripes="0" showFirstColumn="1" showLastColumn="1" showRowStripes="1"/>
</table>
</file>

<file path=xl/tables/table18.xml><?xml version="1.0" encoding="utf-8"?>
<table xmlns="http://schemas.openxmlformats.org/spreadsheetml/2006/main" headerRowCount="0" ref="U22:W32" displayName="Table_18" name="Table_18" id="18">
  <tableColumns count="3">
    <tableColumn name="Column1" id="1"/>
    <tableColumn name="Column2" id="2"/>
    <tableColumn name="Column3" id="3"/>
  </tableColumns>
  <tableStyleInfo name="20.04.6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ref="U22:W32" displayName="Table_19" name="Table_19" id="19">
  <tableColumns count="3">
    <tableColumn name="091-7481732" id="1"/>
    <tableColumn name="เอิง" id="2"/>
    <tableColumn name="ส่่งเเล้ว" id="3"/>
  </tableColumns>
  <tableStyleInfo name="21.04.66-style" showColumnStripes="0" showFirstColumn="1" showLastColumn="1" showRowStripes="1"/>
</table>
</file>

<file path=xl/tables/table20.xml><?xml version="1.0" encoding="utf-8"?>
<table xmlns="http://schemas.openxmlformats.org/spreadsheetml/2006/main" headerRowCount="0" ref="U22:W32" displayName="Table_20" name="Table_20" id="20">
  <tableColumns count="3">
    <tableColumn name="Column1" id="1"/>
    <tableColumn name="Column2" id="2"/>
    <tableColumn name="Column3" id="3"/>
  </tableColumns>
  <tableStyleInfo name="22.04.6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U22:W32" displayName="Table_21" name="Table_21" id="21">
  <tableColumns count="3">
    <tableColumn name="Column1" id="1"/>
    <tableColumn name="Column2" id="2"/>
    <tableColumn name="Column3" id="3"/>
  </tableColumns>
  <tableStyleInfo name="23.04.6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U22:W32" displayName="Table_22" name="Table_22" id="22">
  <tableColumns count="3">
    <tableColumn name="Column1" id="1"/>
    <tableColumn name="Column2" id="2"/>
    <tableColumn name="Column3" id="3"/>
  </tableColumns>
  <tableStyleInfo name="24.04.6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U22:W32" displayName="Table_23" name="Table_23" id="23">
  <tableColumns count="3">
    <tableColumn name="Column1" id="1"/>
    <tableColumn name="Column2" id="2"/>
    <tableColumn name="Column3" id="3"/>
  </tableColumns>
  <tableStyleInfo name="25.04.6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ref="U22:W32" displayName="Table_24" name="Table_24" id="24">
  <tableColumns count="3">
    <tableColumn name="090-1479079" id="1"/>
    <tableColumn name="เหมย" id="2"/>
    <tableColumn name="ส่งแล้ว" id="3"/>
  </tableColumns>
  <tableStyleInfo name="26.04.66-style" showColumnStripes="0" showFirstColumn="1" showLastColumn="1" showRowStripes="1"/>
</table>
</file>

<file path=xl/tables/table25.xml><?xml version="1.0" encoding="utf-8"?>
<table xmlns="http://schemas.openxmlformats.org/spreadsheetml/2006/main" ref="U22:W32" displayName="Table_25" name="Table_25" id="25">
  <tableColumns count="3">
    <tableColumn name="083-8387769" id="1"/>
    <tableColumn name="นู" id="2"/>
    <tableColumn name="ส่งแล้ว" id="3"/>
  </tableColumns>
  <tableStyleInfo name="27.04.66-style" showColumnStripes="0" showFirstColumn="1" showLastColumn="1" showRowStripes="1"/>
</table>
</file>

<file path=xl/tables/table26.xml><?xml version="1.0" encoding="utf-8"?>
<table xmlns="http://schemas.openxmlformats.org/spreadsheetml/2006/main" ref="U22:W32" displayName="Table_26" name="Table_26" id="26">
  <tableColumns count="3">
    <tableColumn name="089-2680215" id="1"/>
    <tableColumn name="ปูน" id="2"/>
    <tableColumn name="ส่งแล้ว" id="3"/>
  </tableColumns>
  <tableStyleInfo name="28.04.66-style" showColumnStripes="0" showFirstColumn="1" showLastColumn="1" showRowStripes="1"/>
</table>
</file>

<file path=xl/tables/table27.xml><?xml version="1.0" encoding="utf-8"?>
<table xmlns="http://schemas.openxmlformats.org/spreadsheetml/2006/main" headerRowCount="0" ref="U22:W32" displayName="Table_27" name="Table_27" id="27">
  <tableColumns count="3">
    <tableColumn name="Column1" id="1"/>
    <tableColumn name="Column2" id="2"/>
    <tableColumn name="Column3" id="3"/>
  </tableColumns>
  <tableStyleInfo name="29.04.6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headerRowCount="0" ref="U22:W32" displayName="Table_28" name="Table_28" id="28">
  <tableColumns count="3">
    <tableColumn name="Column1" id="1"/>
    <tableColumn name="Column2" id="2"/>
    <tableColumn name="Column3" id="3"/>
  </tableColumns>
  <tableStyleInfo name="30.04.6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7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8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9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0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1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2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3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4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5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6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7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0.88"/>
    <col customWidth="1" min="4" max="4" width="57.2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47.88"/>
    <col customWidth="1" min="17" max="17" width="25.63"/>
    <col customWidth="1" min="18" max="18" width="7.75"/>
    <col customWidth="1" min="19" max="19" width="33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5" t="s">
        <v>1</v>
      </c>
      <c r="N1" s="2"/>
      <c r="O1" s="2"/>
      <c r="P1" s="2"/>
      <c r="Q1" s="2"/>
      <c r="R1" s="2"/>
      <c r="S1" s="2"/>
      <c r="T1" s="2"/>
      <c r="U1" s="2"/>
      <c r="V1" s="2"/>
      <c r="W1" s="3"/>
      <c r="X1" s="6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ht="21.75" customHeight="1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10" t="s">
        <v>10</v>
      </c>
      <c r="J2" s="9" t="s">
        <v>11</v>
      </c>
      <c r="K2" s="9" t="s">
        <v>12</v>
      </c>
      <c r="L2" s="4"/>
      <c r="M2" s="11" t="s">
        <v>2</v>
      </c>
      <c r="N2" s="11" t="s">
        <v>3</v>
      </c>
      <c r="O2" s="11" t="s">
        <v>4</v>
      </c>
      <c r="P2" s="12" t="s">
        <v>13</v>
      </c>
      <c r="Q2" s="12" t="s">
        <v>6</v>
      </c>
      <c r="R2" s="12" t="s">
        <v>7</v>
      </c>
      <c r="S2" s="13" t="s">
        <v>8</v>
      </c>
      <c r="T2" s="11" t="s">
        <v>9</v>
      </c>
      <c r="U2" s="11" t="s">
        <v>10</v>
      </c>
      <c r="V2" s="11" t="s">
        <v>11</v>
      </c>
      <c r="W2" s="14" t="s">
        <v>12</v>
      </c>
      <c r="X2" s="15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8"/>
    </row>
    <row r="3" ht="21.75" customHeight="1">
      <c r="A3" s="16">
        <v>1.0</v>
      </c>
      <c r="B3" s="17" t="s">
        <v>14</v>
      </c>
      <c r="C3" s="17" t="s">
        <v>14</v>
      </c>
      <c r="D3" s="18" t="s">
        <v>15</v>
      </c>
      <c r="E3" s="19" t="s">
        <v>16</v>
      </c>
      <c r="F3" s="20">
        <v>82.0</v>
      </c>
      <c r="G3" s="21" t="s">
        <v>17</v>
      </c>
      <c r="H3" s="19" t="s">
        <v>18</v>
      </c>
      <c r="I3" s="22" t="s">
        <v>19</v>
      </c>
      <c r="J3" s="23" t="s">
        <v>20</v>
      </c>
      <c r="K3" s="19" t="s">
        <v>21</v>
      </c>
      <c r="L3" s="24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คุณชัยศิริ สุพรรณ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https://th.kerryexpress.com/th/track/v2/?track=SSCT0002403476L
 ขอบคุณที่ใช้บริการค่ะ</v>
      </c>
      <c r="M3" s="16">
        <v>1.0</v>
      </c>
      <c r="N3" s="17" t="s">
        <v>14</v>
      </c>
      <c r="O3" s="17" t="s">
        <v>14</v>
      </c>
      <c r="P3" s="25" t="s">
        <v>22</v>
      </c>
      <c r="Q3" s="26" t="s">
        <v>23</v>
      </c>
      <c r="R3" s="27">
        <v>102.0</v>
      </c>
      <c r="S3" s="28" t="s">
        <v>24</v>
      </c>
      <c r="T3" s="29" t="s">
        <v>25</v>
      </c>
      <c r="U3" s="29" t="s">
        <v>26</v>
      </c>
      <c r="V3" s="29" t="s">
        <v>27</v>
      </c>
      <c r="W3" s="30" t="s">
        <v>21</v>
      </c>
      <c r="X3" s="31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คุณนพรัตน์ ศุจิภานันท์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https://th.kerryexpress.com/th/track/v2/?track=SLYA0002527422R
 ขอบคุณที่ใช้บริการค่ะ</v>
      </c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8"/>
    </row>
    <row r="4" ht="21.75" customHeight="1">
      <c r="A4" s="16">
        <v>2.0</v>
      </c>
      <c r="B4" s="17" t="s">
        <v>14</v>
      </c>
      <c r="C4" s="17" t="s">
        <v>14</v>
      </c>
      <c r="D4" s="32" t="s">
        <v>28</v>
      </c>
      <c r="E4" s="19" t="s">
        <v>29</v>
      </c>
      <c r="F4" s="20">
        <v>67.0</v>
      </c>
      <c r="G4" s="33" t="s">
        <v>30</v>
      </c>
      <c r="H4" s="19" t="s">
        <v>31</v>
      </c>
      <c r="I4" s="22" t="s">
        <v>32</v>
      </c>
      <c r="J4" s="23" t="s">
        <v>33</v>
      </c>
      <c r="K4" s="19" t="s">
        <v>21</v>
      </c>
      <c r="L4" s="24" t="str">
        <f t="shared" si="1"/>
        <v>เรียน คุณธันย์ณิชา ชำนาญป่า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https://th.kerryexpress.com/th/track/v2/?track=SSCT000240335GH
 ขอบคุณที่ใช้บริการค่ะ</v>
      </c>
      <c r="M4" s="20">
        <v>2.0</v>
      </c>
      <c r="N4" s="17" t="s">
        <v>14</v>
      </c>
      <c r="O4" s="17" t="s">
        <v>14</v>
      </c>
      <c r="P4" s="25" t="s">
        <v>34</v>
      </c>
      <c r="Q4" s="26" t="s">
        <v>35</v>
      </c>
      <c r="R4" s="27">
        <v>130.0</v>
      </c>
      <c r="S4" s="28" t="s">
        <v>36</v>
      </c>
      <c r="T4" s="29" t="s">
        <v>37</v>
      </c>
      <c r="U4" s="29" t="s">
        <v>38</v>
      </c>
      <c r="V4" s="20" t="s">
        <v>39</v>
      </c>
      <c r="W4" s="30" t="s">
        <v>21</v>
      </c>
      <c r="X4" s="31" t="str">
        <f t="shared" si="2"/>
        <v>เรียน คุณนายชณสิฏฐ์ ด้วงนคร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https://th.kerryexpress.com/th/track/v2/?track=SLYA000252737C4
 ขอบคุณที่ใช้บริการค่ะ</v>
      </c>
      <c r="Y4" s="34"/>
      <c r="Z4" s="34"/>
      <c r="AA4" s="34"/>
      <c r="AB4" s="35"/>
      <c r="AC4" s="36"/>
      <c r="AD4" s="34"/>
      <c r="AE4" s="34"/>
      <c r="AF4" s="34"/>
      <c r="AG4" s="35"/>
      <c r="AH4" s="34"/>
      <c r="AI4" s="34"/>
      <c r="AJ4" s="37"/>
    </row>
    <row r="5" ht="21.75" customHeight="1">
      <c r="A5" s="16">
        <v>3.0</v>
      </c>
      <c r="B5" s="17" t="s">
        <v>14</v>
      </c>
      <c r="C5" s="17" t="s">
        <v>14</v>
      </c>
      <c r="D5" s="38" t="s">
        <v>40</v>
      </c>
      <c r="E5" s="39" t="s">
        <v>41</v>
      </c>
      <c r="F5" s="40">
        <v>67.0</v>
      </c>
      <c r="G5" s="41" t="s">
        <v>42</v>
      </c>
      <c r="H5" s="41" t="s">
        <v>43</v>
      </c>
      <c r="I5" s="42" t="s">
        <v>44</v>
      </c>
      <c r="J5" s="23" t="s">
        <v>27</v>
      </c>
      <c r="K5" s="19" t="s">
        <v>21</v>
      </c>
      <c r="L5" s="24" t="str">
        <f t="shared" si="1"/>
        <v>เรียน คุณธรณัส  อนันตศิริสมบัติ 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https://th.kerryexpress.com/th/track/v2/?track=SSCT000240351M3
 ขอบคุณที่ใช้บริการค่ะ</v>
      </c>
      <c r="M5" s="16">
        <v>3.0</v>
      </c>
      <c r="N5" s="17" t="s">
        <v>14</v>
      </c>
      <c r="O5" s="17" t="s">
        <v>14</v>
      </c>
      <c r="P5" s="25" t="s">
        <v>45</v>
      </c>
      <c r="Q5" s="26" t="s">
        <v>46</v>
      </c>
      <c r="R5" s="27">
        <v>102.0</v>
      </c>
      <c r="S5" s="28" t="s">
        <v>47</v>
      </c>
      <c r="T5" s="29" t="s">
        <v>48</v>
      </c>
      <c r="U5" s="29" t="s">
        <v>49</v>
      </c>
      <c r="V5" s="20" t="s">
        <v>39</v>
      </c>
      <c r="W5" s="30" t="s">
        <v>21</v>
      </c>
      <c r="X5" s="31" t="str">
        <f t="shared" si="2"/>
        <v>เรียน คุณราตรี พงษ์เสือ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https://th.kerryexpress.com/th/track/v2/?track=SLYA000252745PV
 ขอบคุณที่ใช้บริการค่ะ</v>
      </c>
      <c r="Y5" s="34"/>
      <c r="Z5" s="34"/>
      <c r="AA5" s="34"/>
      <c r="AB5" s="35"/>
      <c r="AC5" s="34"/>
      <c r="AD5" s="34"/>
      <c r="AE5" s="34"/>
      <c r="AF5" s="34"/>
      <c r="AG5" s="35"/>
      <c r="AH5" s="34"/>
      <c r="AI5" s="34"/>
      <c r="AJ5" s="37"/>
    </row>
    <row r="6" ht="21.75" customHeight="1">
      <c r="A6" s="16">
        <v>4.0</v>
      </c>
      <c r="B6" s="17" t="s">
        <v>14</v>
      </c>
      <c r="C6" s="17" t="s">
        <v>14</v>
      </c>
      <c r="D6" s="38" t="s">
        <v>50</v>
      </c>
      <c r="E6" s="19" t="s">
        <v>51</v>
      </c>
      <c r="F6" s="19">
        <v>67.0</v>
      </c>
      <c r="G6" s="33" t="s">
        <v>52</v>
      </c>
      <c r="H6" s="41" t="s">
        <v>53</v>
      </c>
      <c r="I6" s="42" t="s">
        <v>54</v>
      </c>
      <c r="J6" s="23"/>
      <c r="K6" s="19" t="s">
        <v>21</v>
      </c>
      <c r="L6" s="24" t="str">
        <f t="shared" si="1"/>
        <v>เรียน คุณคุณโสภา  นายสุข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https://th.kerryexpress.com/th/track/v2/?track=SSCT000240345J4
 ขอบคุณที่ใช้บริการค่ะ</v>
      </c>
      <c r="M6" s="16">
        <v>4.0</v>
      </c>
      <c r="N6" s="17" t="s">
        <v>14</v>
      </c>
      <c r="O6" s="17" t="s">
        <v>14</v>
      </c>
      <c r="P6" s="25" t="s">
        <v>55</v>
      </c>
      <c r="Q6" s="26" t="s">
        <v>56</v>
      </c>
      <c r="R6" s="27">
        <v>180.0</v>
      </c>
      <c r="S6" s="28" t="s">
        <v>57</v>
      </c>
      <c r="T6" s="29" t="s">
        <v>58</v>
      </c>
      <c r="U6" s="29" t="s">
        <v>59</v>
      </c>
      <c r="V6" s="20" t="s">
        <v>27</v>
      </c>
      <c r="W6" s="30" t="s">
        <v>21</v>
      </c>
      <c r="X6" s="31" t="str">
        <f t="shared" si="2"/>
        <v>เรียน คุณคุณ ปาริฉัตร วรรณกุล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https://th.kerryexpress.com/th/track/v2/?track=SLYA000252749CB
 ขอบคุณที่ใช้บริการค่ะ</v>
      </c>
      <c r="Y6" s="34"/>
      <c r="Z6" s="34"/>
      <c r="AA6" s="34"/>
      <c r="AB6" s="35"/>
      <c r="AC6" s="34"/>
      <c r="AD6" s="34"/>
      <c r="AE6" s="34"/>
      <c r="AF6" s="34"/>
      <c r="AG6" s="35"/>
      <c r="AH6" s="34"/>
      <c r="AI6" s="34"/>
      <c r="AJ6" s="37"/>
    </row>
    <row r="7" ht="21.75" customHeight="1">
      <c r="A7" s="16">
        <v>5.0</v>
      </c>
      <c r="B7" s="17" t="s">
        <v>14</v>
      </c>
      <c r="C7" s="17" t="s">
        <v>14</v>
      </c>
      <c r="D7" s="43" t="s">
        <v>60</v>
      </c>
      <c r="E7" s="19" t="s">
        <v>61</v>
      </c>
      <c r="F7" s="19">
        <v>67.0</v>
      </c>
      <c r="G7" s="33" t="s">
        <v>62</v>
      </c>
      <c r="H7" s="44" t="s">
        <v>63</v>
      </c>
      <c r="I7" s="45" t="s">
        <v>64</v>
      </c>
      <c r="J7" s="23"/>
      <c r="K7" s="19" t="s">
        <v>21</v>
      </c>
      <c r="L7" s="24" t="str">
        <f t="shared" si="1"/>
        <v>เรียน คุณพีระวัฒน์  ขจรกิจชโยธร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https://th.kerryexpress.com/th/track/v2/?track=SSCT000240338CL
 ขอบคุณที่ใช้บริการค่ะ</v>
      </c>
      <c r="M7" s="16">
        <v>5.0</v>
      </c>
      <c r="N7" s="17" t="s">
        <v>14</v>
      </c>
      <c r="O7" s="17" t="s">
        <v>14</v>
      </c>
      <c r="P7" s="25" t="s">
        <v>65</v>
      </c>
      <c r="Q7" s="26" t="s">
        <v>66</v>
      </c>
      <c r="R7" s="27">
        <v>92.0</v>
      </c>
      <c r="S7" s="28" t="s">
        <v>67</v>
      </c>
      <c r="T7" s="29" t="s">
        <v>68</v>
      </c>
      <c r="U7" s="29" t="s">
        <v>69</v>
      </c>
      <c r="V7" s="20" t="s">
        <v>33</v>
      </c>
      <c r="W7" s="30" t="s">
        <v>21</v>
      </c>
      <c r="X7" s="31" t="str">
        <f t="shared" si="2"/>
        <v>เรียน คุณคุณน้ำเพชร อภิบุญญาวรกุล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https://th.kerryexpress.com/th/track/v2/?track=SLYA0002527269J
 ขอบคุณที่ใช้บริการค่ะ</v>
      </c>
      <c r="Y7" s="34"/>
      <c r="Z7" s="34"/>
      <c r="AA7" s="34"/>
      <c r="AB7" s="35"/>
      <c r="AC7" s="34"/>
      <c r="AD7" s="34"/>
      <c r="AE7" s="34"/>
      <c r="AF7" s="34"/>
      <c r="AG7" s="35"/>
      <c r="AH7" s="34"/>
      <c r="AI7" s="34"/>
      <c r="AJ7" s="37"/>
    </row>
    <row r="8" ht="21.75" customHeight="1">
      <c r="A8" s="16">
        <f>6</f>
        <v>6</v>
      </c>
      <c r="B8" s="17" t="s">
        <v>14</v>
      </c>
      <c r="C8" s="17" t="s">
        <v>14</v>
      </c>
      <c r="D8" s="46" t="s">
        <v>70</v>
      </c>
      <c r="E8" s="19" t="s">
        <v>71</v>
      </c>
      <c r="F8" s="19">
        <v>67.0</v>
      </c>
      <c r="G8" s="47" t="s">
        <v>30</v>
      </c>
      <c r="H8" s="44" t="s">
        <v>72</v>
      </c>
      <c r="I8" s="48" t="s">
        <v>73</v>
      </c>
      <c r="J8" s="23" t="s">
        <v>74</v>
      </c>
      <c r="K8" s="19" t="s">
        <v>21</v>
      </c>
      <c r="L8" s="24" t="str">
        <f t="shared" si="1"/>
        <v>เรียน คุณชูชีพ   ศรีสุวรรณ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https://th.kerryexpress.com/th/track/v2/?track=SSCT000240340HK
 ขอบคุณที่ใช้บริการค่ะ</v>
      </c>
      <c r="M8" s="16">
        <v>6.0</v>
      </c>
      <c r="N8" s="17" t="s">
        <v>14</v>
      </c>
      <c r="O8" s="17" t="s">
        <v>14</v>
      </c>
      <c r="P8" s="25" t="s">
        <v>75</v>
      </c>
      <c r="Q8" s="26" t="s">
        <v>76</v>
      </c>
      <c r="R8" s="27">
        <v>102.0</v>
      </c>
      <c r="S8" s="28" t="s">
        <v>77</v>
      </c>
      <c r="T8" s="29" t="s">
        <v>78</v>
      </c>
      <c r="U8" s="29" t="s">
        <v>79</v>
      </c>
      <c r="V8" s="29" t="s">
        <v>39</v>
      </c>
      <c r="W8" s="30" t="s">
        <v>21</v>
      </c>
      <c r="X8" s="31" t="str">
        <f t="shared" si="2"/>
        <v>เรียน คุณคุณพุทธชาติ สร้อยระย้า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https://th.kerryexpress.com/th/track/v2/?track=SLYA000252741HP
 ขอบคุณที่ใช้บริการค่ะ</v>
      </c>
      <c r="Y8" s="34"/>
      <c r="Z8" s="34"/>
      <c r="AA8" s="34"/>
      <c r="AB8" s="35"/>
      <c r="AC8" s="34"/>
      <c r="AD8" s="34"/>
      <c r="AE8" s="34"/>
      <c r="AF8" s="34"/>
      <c r="AG8" s="35"/>
      <c r="AH8" s="34"/>
      <c r="AI8" s="34"/>
      <c r="AJ8" s="37"/>
    </row>
    <row r="9" ht="21.75" customHeight="1">
      <c r="A9" s="16">
        <v>7.0</v>
      </c>
      <c r="B9" s="17" t="s">
        <v>14</v>
      </c>
      <c r="C9" s="17" t="s">
        <v>14</v>
      </c>
      <c r="D9" s="49" t="s">
        <v>80</v>
      </c>
      <c r="E9" s="19" t="s">
        <v>81</v>
      </c>
      <c r="F9" s="40">
        <v>302.0</v>
      </c>
      <c r="G9" s="50" t="s">
        <v>17</v>
      </c>
      <c r="H9" s="44" t="s">
        <v>53</v>
      </c>
      <c r="I9" s="51" t="s">
        <v>82</v>
      </c>
      <c r="J9" s="23"/>
      <c r="K9" s="19" t="s">
        <v>21</v>
      </c>
      <c r="L9" s="24" t="str">
        <f t="shared" si="1"/>
        <v>เรียน คุณรัตติกาล  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https://th.kerryexpress.com/th/track/v2/?track=SSCT000240332GZ
 ขอบคุณที่ใช้บริการค่ะ</v>
      </c>
      <c r="M9" s="16">
        <v>7.0</v>
      </c>
      <c r="N9" s="17" t="s">
        <v>14</v>
      </c>
      <c r="O9" s="17" t="s">
        <v>14</v>
      </c>
      <c r="P9" s="25" t="s">
        <v>83</v>
      </c>
      <c r="Q9" s="26" t="s">
        <v>84</v>
      </c>
      <c r="R9" s="27">
        <v>92.0</v>
      </c>
      <c r="S9" s="28" t="s">
        <v>85</v>
      </c>
      <c r="T9" s="29" t="s">
        <v>86</v>
      </c>
      <c r="U9" s="29" t="s">
        <v>87</v>
      </c>
      <c r="V9" s="29" t="s">
        <v>39</v>
      </c>
      <c r="W9" s="30" t="s">
        <v>21</v>
      </c>
      <c r="X9" s="31" t="str">
        <f t="shared" si="2"/>
        <v>เรียน คุณคุณ เขมนิจ อุดมรักษ์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https://th.kerryexpress.com/th/track/v2/?track=SLYA000252728X6
 ขอบคุณที่ใช้บริการค่ะ</v>
      </c>
      <c r="Y9" s="34"/>
      <c r="Z9" s="35"/>
      <c r="AA9" s="35"/>
      <c r="AB9" s="35"/>
      <c r="AC9" s="34"/>
      <c r="AD9" s="37"/>
      <c r="AE9" s="35"/>
      <c r="AF9" s="35"/>
      <c r="AG9" s="35"/>
      <c r="AH9" s="35"/>
      <c r="AI9" s="35"/>
      <c r="AJ9" s="37"/>
    </row>
    <row r="10" ht="22.5" customHeight="1">
      <c r="A10" s="16">
        <v>8.0</v>
      </c>
      <c r="B10" s="17" t="s">
        <v>14</v>
      </c>
      <c r="C10" s="17" t="s">
        <v>14</v>
      </c>
      <c r="D10" s="49" t="s">
        <v>88</v>
      </c>
      <c r="E10" s="19" t="s">
        <v>89</v>
      </c>
      <c r="F10" s="40">
        <v>67.0</v>
      </c>
      <c r="G10" s="33" t="s">
        <v>62</v>
      </c>
      <c r="H10" s="52" t="s">
        <v>90</v>
      </c>
      <c r="I10" s="48" t="s">
        <v>91</v>
      </c>
      <c r="J10" s="23"/>
      <c r="K10" s="19" t="s">
        <v>21</v>
      </c>
      <c r="L10" s="24" t="str">
        <f t="shared" si="1"/>
        <v>เรียน คุณพงศ์เจษฎา  จันทรเสนา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https://th.kerryexpress.com/th/track/v2/?track=SSCT000240334M3
 ขอบคุณที่ใช้บริการค่ะ</v>
      </c>
      <c r="M10" s="16">
        <v>8.0</v>
      </c>
      <c r="N10" s="17" t="s">
        <v>14</v>
      </c>
      <c r="O10" s="17" t="s">
        <v>14</v>
      </c>
      <c r="P10" s="53" t="s">
        <v>92</v>
      </c>
      <c r="Q10" s="26" t="s">
        <v>93</v>
      </c>
      <c r="R10" s="27">
        <v>180.0</v>
      </c>
      <c r="S10" s="54" t="s">
        <v>94</v>
      </c>
      <c r="T10" s="55" t="s">
        <v>95</v>
      </c>
      <c r="U10" s="56" t="s">
        <v>96</v>
      </c>
      <c r="V10" s="29" t="s">
        <v>27</v>
      </c>
      <c r="W10" s="30" t="s">
        <v>21</v>
      </c>
      <c r="X10" s="31" t="str">
        <f t="shared" si="2"/>
        <v>เรียน คุณธันยาพร สีแก้ว (พี่แอ๋ว (ปูแดง)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https://th.kerryexpress.com/th/track/v2/?track=SLYA000252751Z5
 ขอบคุณที่ใช้บริการค่ะ</v>
      </c>
      <c r="Y10" s="34"/>
      <c r="Z10" s="35"/>
      <c r="AA10" s="35"/>
      <c r="AB10" s="35"/>
      <c r="AC10" s="34"/>
      <c r="AD10" s="34"/>
      <c r="AE10" s="35"/>
      <c r="AF10" s="35"/>
      <c r="AG10" s="35"/>
      <c r="AH10" s="35"/>
      <c r="AI10" s="35"/>
      <c r="AJ10" s="37"/>
    </row>
    <row r="11" ht="21.75" customHeight="1">
      <c r="A11" s="16">
        <v>9.0</v>
      </c>
      <c r="B11" s="17"/>
      <c r="C11" s="17"/>
      <c r="D11" s="49"/>
      <c r="E11" s="19"/>
      <c r="F11" s="57">
        <f>SUM(F3:F10)</f>
        <v>786</v>
      </c>
      <c r="G11" s="33"/>
      <c r="H11" s="58"/>
      <c r="I11" s="48"/>
      <c r="J11" s="23"/>
      <c r="K11" s="19"/>
      <c r="L11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1" s="16">
        <v>9.0</v>
      </c>
      <c r="N11" s="17" t="s">
        <v>14</v>
      </c>
      <c r="O11" s="17" t="s">
        <v>14</v>
      </c>
      <c r="P11" s="53" t="s">
        <v>97</v>
      </c>
      <c r="Q11" s="26" t="s">
        <v>98</v>
      </c>
      <c r="R11" s="27">
        <v>102.0</v>
      </c>
      <c r="S11" s="59" t="s">
        <v>99</v>
      </c>
      <c r="T11" s="55" t="s">
        <v>100</v>
      </c>
      <c r="U11" s="56" t="s">
        <v>101</v>
      </c>
      <c r="V11" s="29" t="s">
        <v>39</v>
      </c>
      <c r="W11" s="30" t="s">
        <v>21</v>
      </c>
      <c r="X11" s="31" t="str">
        <f t="shared" si="2"/>
        <v>เรียน คุณเทวพร ภูฆัง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https://th.kerryexpress.com/th/track/v2/?track=SLYA000252744WQ
 ขอบคุณที่ใช้บริการค่ะ</v>
      </c>
      <c r="Y11" s="34"/>
      <c r="Z11" s="35"/>
      <c r="AA11" s="35"/>
      <c r="AB11" s="35"/>
      <c r="AC11" s="34"/>
      <c r="AD11" s="34"/>
      <c r="AE11" s="35"/>
      <c r="AF11" s="35"/>
      <c r="AG11" s="35"/>
      <c r="AH11" s="35"/>
      <c r="AI11" s="35"/>
      <c r="AJ11" s="37"/>
    </row>
    <row r="12" ht="21.75" customHeight="1">
      <c r="A12" s="16">
        <v>10.0</v>
      </c>
      <c r="B12" s="17"/>
      <c r="C12" s="17"/>
      <c r="D12" s="46"/>
      <c r="E12" s="19"/>
      <c r="F12" s="40"/>
      <c r="G12" s="33"/>
      <c r="H12" s="44"/>
      <c r="I12" s="60"/>
      <c r="J12" s="23"/>
      <c r="K12" s="19"/>
      <c r="L12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2" s="16">
        <v>10.0</v>
      </c>
      <c r="N12" s="17" t="s">
        <v>14</v>
      </c>
      <c r="O12" s="17" t="s">
        <v>14</v>
      </c>
      <c r="P12" s="53" t="s">
        <v>102</v>
      </c>
      <c r="Q12" s="26" t="s">
        <v>103</v>
      </c>
      <c r="R12" s="27">
        <v>120.0</v>
      </c>
      <c r="S12" s="54" t="s">
        <v>104</v>
      </c>
      <c r="T12" s="55" t="s">
        <v>105</v>
      </c>
      <c r="U12" s="56" t="s">
        <v>106</v>
      </c>
      <c r="V12" s="29" t="s">
        <v>27</v>
      </c>
      <c r="W12" s="30" t="s">
        <v>21</v>
      </c>
      <c r="X12" s="31" t="str">
        <f t="shared" si="2"/>
        <v>เรียน คุณคุณสุธรรมา กุสันเทียะ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https://th.kerryexpress.com/th/track/v2/?track=SLYA000252735QR
 ขอบคุณที่ใช้บริการค่ะ</v>
      </c>
      <c r="Y12" s="34"/>
      <c r="Z12" s="35"/>
      <c r="AA12" s="35"/>
      <c r="AB12" s="35"/>
      <c r="AC12" s="34"/>
      <c r="AD12" s="34"/>
      <c r="AE12" s="35"/>
      <c r="AF12" s="35"/>
      <c r="AG12" s="35"/>
      <c r="AH12" s="35"/>
      <c r="AI12" s="35"/>
      <c r="AJ12" s="37"/>
    </row>
    <row r="13" ht="21.75" customHeight="1">
      <c r="A13" s="16">
        <v>11.0</v>
      </c>
      <c r="B13" s="17"/>
      <c r="C13" s="17"/>
      <c r="D13" s="38"/>
      <c r="E13" s="19"/>
      <c r="F13" s="40"/>
      <c r="G13" s="41"/>
      <c r="H13" s="41"/>
      <c r="I13" s="42"/>
      <c r="J13" s="23"/>
      <c r="K13" s="19"/>
      <c r="L13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3" s="16">
        <v>11.0</v>
      </c>
      <c r="N13" s="17" t="s">
        <v>14</v>
      </c>
      <c r="O13" s="17" t="s">
        <v>14</v>
      </c>
      <c r="P13" s="53" t="s">
        <v>107</v>
      </c>
      <c r="Q13" s="26" t="s">
        <v>108</v>
      </c>
      <c r="R13" s="27">
        <v>65.0</v>
      </c>
      <c r="S13" s="61" t="s">
        <v>109</v>
      </c>
      <c r="T13" s="55" t="s">
        <v>110</v>
      </c>
      <c r="U13" s="56" t="s">
        <v>111</v>
      </c>
      <c r="V13" s="29" t="s">
        <v>27</v>
      </c>
      <c r="W13" s="30" t="s">
        <v>21</v>
      </c>
      <c r="X13" s="31" t="str">
        <f t="shared" si="2"/>
        <v>เรียน คุณคุณภีรดา เดชะนามเมือง.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https://th.kerryexpress.com/th/track/v2/?track=SLYA000252725LF
 ขอบคุณที่ใช้บริการค่ะ</v>
      </c>
      <c r="Y13" s="34"/>
      <c r="Z13" s="35"/>
      <c r="AA13" s="35"/>
      <c r="AB13" s="35"/>
      <c r="AC13" s="34"/>
      <c r="AD13" s="34"/>
      <c r="AE13" s="35"/>
      <c r="AF13" s="35"/>
      <c r="AG13" s="35"/>
      <c r="AH13" s="35"/>
      <c r="AI13" s="35"/>
      <c r="AJ13" s="37"/>
    </row>
    <row r="14" ht="21.75" customHeight="1">
      <c r="A14" s="16">
        <v>12.0</v>
      </c>
      <c r="B14" s="17"/>
      <c r="C14" s="17"/>
      <c r="D14" s="38"/>
      <c r="E14" s="19"/>
      <c r="F14" s="40"/>
      <c r="G14" s="41"/>
      <c r="H14" s="41"/>
      <c r="I14" s="42"/>
      <c r="J14" s="23"/>
      <c r="K14" s="19"/>
      <c r="L14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6">
        <v>12.0</v>
      </c>
      <c r="N14" s="17" t="s">
        <v>14</v>
      </c>
      <c r="O14" s="17" t="s">
        <v>14</v>
      </c>
      <c r="P14" s="53" t="s">
        <v>112</v>
      </c>
      <c r="Q14" s="26" t="s">
        <v>113</v>
      </c>
      <c r="R14" s="27">
        <v>65.0</v>
      </c>
      <c r="S14" s="61" t="s">
        <v>114</v>
      </c>
      <c r="T14" s="55" t="s">
        <v>115</v>
      </c>
      <c r="U14" s="56" t="s">
        <v>116</v>
      </c>
      <c r="V14" s="29" t="s">
        <v>27</v>
      </c>
      <c r="W14" s="30" t="s">
        <v>21</v>
      </c>
      <c r="X14" s="31" t="str">
        <f t="shared" si="2"/>
        <v>เรียน คุณนายคมกริช ยังอภัย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https://th.kerryexpress.com/th/track/v2/?track=SLYA000252723PZ
 ขอบคุณที่ใช้บริการค่ะ</v>
      </c>
      <c r="Y14" s="34"/>
      <c r="Z14" s="35"/>
      <c r="AA14" s="35"/>
      <c r="AB14" s="35"/>
      <c r="AC14" s="34"/>
      <c r="AD14" s="34"/>
      <c r="AE14" s="35"/>
      <c r="AF14" s="35"/>
      <c r="AG14" s="35"/>
      <c r="AH14" s="35"/>
      <c r="AI14" s="35"/>
      <c r="AJ14" s="37"/>
    </row>
    <row r="15" ht="21.75" customHeight="1">
      <c r="A15" s="16">
        <v>13.0</v>
      </c>
      <c r="B15" s="17"/>
      <c r="C15" s="17"/>
      <c r="D15" s="49"/>
      <c r="E15" s="19"/>
      <c r="F15" s="62"/>
      <c r="G15" s="50"/>
      <c r="H15" s="44"/>
      <c r="I15" s="48"/>
      <c r="J15" s="23"/>
      <c r="K15" s="19"/>
      <c r="L15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6">
        <v>13.0</v>
      </c>
      <c r="N15" s="17" t="s">
        <v>14</v>
      </c>
      <c r="O15" s="17" t="s">
        <v>14</v>
      </c>
      <c r="P15" s="53" t="s">
        <v>117</v>
      </c>
      <c r="Q15" s="26" t="s">
        <v>118</v>
      </c>
      <c r="R15" s="27">
        <v>230.0</v>
      </c>
      <c r="S15" s="61" t="s">
        <v>119</v>
      </c>
      <c r="T15" s="55" t="s">
        <v>105</v>
      </c>
      <c r="U15" s="56" t="s">
        <v>120</v>
      </c>
      <c r="V15" s="29" t="s">
        <v>27</v>
      </c>
      <c r="W15" s="30" t="s">
        <v>21</v>
      </c>
      <c r="X15" s="31" t="str">
        <f t="shared" si="2"/>
        <v>เรียน คุณรวีวรรณ จินต์สวัสดิ์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https://th.kerryexpress.com/th/track/v2/?track=SLYA000252747G2
 ขอบคุณที่ใช้บริการค่ะ</v>
      </c>
      <c r="Y15" s="34"/>
      <c r="Z15" s="35"/>
      <c r="AA15" s="35"/>
      <c r="AB15" s="35"/>
      <c r="AC15" s="34"/>
      <c r="AD15" s="34"/>
      <c r="AE15" s="35"/>
      <c r="AF15" s="35"/>
      <c r="AG15" s="35"/>
      <c r="AH15" s="35"/>
      <c r="AI15" s="35"/>
      <c r="AJ15" s="37"/>
    </row>
    <row r="16" ht="21.75" customHeight="1">
      <c r="A16" s="16">
        <v>14.0</v>
      </c>
      <c r="B16" s="17"/>
      <c r="C16" s="17"/>
      <c r="D16" s="46"/>
      <c r="E16" s="19"/>
      <c r="F16" s="63"/>
      <c r="G16" s="46"/>
      <c r="H16" s="46"/>
      <c r="I16" s="46"/>
      <c r="J16" s="23"/>
      <c r="K16" s="23"/>
      <c r="L16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6">
        <v>14.0</v>
      </c>
      <c r="N16" s="17" t="s">
        <v>14</v>
      </c>
      <c r="O16" s="17" t="s">
        <v>14</v>
      </c>
      <c r="P16" s="53" t="s">
        <v>121</v>
      </c>
      <c r="Q16" s="26" t="s">
        <v>122</v>
      </c>
      <c r="R16" s="27">
        <v>97.0</v>
      </c>
      <c r="S16" s="61" t="s">
        <v>123</v>
      </c>
      <c r="T16" s="55" t="s">
        <v>124</v>
      </c>
      <c r="U16" s="56" t="s">
        <v>125</v>
      </c>
      <c r="V16" s="29" t="s">
        <v>27</v>
      </c>
      <c r="W16" s="30" t="s">
        <v>21</v>
      </c>
      <c r="X16" s="31" t="str">
        <f t="shared" si="2"/>
        <v>เรียน คุณคุณพรทิพย์ นาสวน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https://th.kerryexpress.com/th/track/v2/?track=SLYA000252731HP
 ขอบคุณที่ใช้บริการค่ะ</v>
      </c>
      <c r="Y16" s="34"/>
      <c r="Z16" s="35"/>
      <c r="AA16" s="35"/>
      <c r="AB16" s="35"/>
      <c r="AC16" s="34"/>
      <c r="AD16" s="34"/>
      <c r="AE16" s="35"/>
      <c r="AF16" s="35"/>
      <c r="AG16" s="35"/>
      <c r="AH16" s="35"/>
      <c r="AI16" s="35"/>
      <c r="AJ16" s="37"/>
    </row>
    <row r="17" ht="21.75" customHeight="1">
      <c r="A17" s="16">
        <v>15.0</v>
      </c>
      <c r="B17" s="17"/>
      <c r="C17" s="17"/>
      <c r="D17" s="64"/>
      <c r="E17" s="19"/>
      <c r="F17" s="20"/>
      <c r="G17" s="65"/>
      <c r="H17" s="23"/>
      <c r="I17" s="66"/>
      <c r="J17" s="23"/>
      <c r="K17" s="23"/>
      <c r="L17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6">
        <v>15.0</v>
      </c>
      <c r="N17" s="17" t="s">
        <v>14</v>
      </c>
      <c r="O17" s="17" t="s">
        <v>14</v>
      </c>
      <c r="P17" s="53" t="s">
        <v>126</v>
      </c>
      <c r="Q17" s="26" t="s">
        <v>127</v>
      </c>
      <c r="R17" s="27">
        <v>130.0</v>
      </c>
      <c r="S17" s="61" t="s">
        <v>128</v>
      </c>
      <c r="T17" s="55" t="s">
        <v>129</v>
      </c>
      <c r="U17" s="56" t="s">
        <v>130</v>
      </c>
      <c r="V17" s="29" t="s">
        <v>27</v>
      </c>
      <c r="W17" s="30" t="s">
        <v>21</v>
      </c>
      <c r="X17" s="31" t="str">
        <f t="shared" si="2"/>
        <v>เรียน คุณสามภพ คงเมือง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https://th.kerryexpress.com/th/track/v2/?track=SLYA00025273644
 ขอบคุณที่ใช้บริการค่ะ</v>
      </c>
      <c r="Y17" s="34"/>
      <c r="Z17" s="35"/>
      <c r="AA17" s="35"/>
      <c r="AB17" s="35"/>
      <c r="AC17" s="34"/>
      <c r="AD17" s="34"/>
      <c r="AE17" s="35"/>
      <c r="AF17" s="35"/>
      <c r="AG17" s="35"/>
      <c r="AH17" s="35"/>
      <c r="AI17" s="35"/>
      <c r="AJ17" s="37"/>
    </row>
    <row r="18" ht="21.75" customHeight="1">
      <c r="A18" s="16">
        <v>16.0</v>
      </c>
      <c r="B18" s="17"/>
      <c r="C18" s="17"/>
      <c r="D18" s="64"/>
      <c r="E18" s="23"/>
      <c r="F18" s="20"/>
      <c r="G18" s="65"/>
      <c r="H18" s="23"/>
      <c r="I18" s="66"/>
      <c r="J18" s="23"/>
      <c r="K18" s="23"/>
      <c r="L18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6">
        <v>16.0</v>
      </c>
      <c r="N18" s="17" t="s">
        <v>14</v>
      </c>
      <c r="O18" s="17" t="s">
        <v>14</v>
      </c>
      <c r="P18" s="53" t="s">
        <v>131</v>
      </c>
      <c r="Q18" s="26" t="s">
        <v>132</v>
      </c>
      <c r="R18" s="27">
        <v>102.0</v>
      </c>
      <c r="S18" s="61" t="s">
        <v>133</v>
      </c>
      <c r="T18" s="55" t="s">
        <v>134</v>
      </c>
      <c r="U18" s="67" t="s">
        <v>135</v>
      </c>
      <c r="V18" s="29" t="s">
        <v>27</v>
      </c>
      <c r="W18" s="30" t="s">
        <v>21</v>
      </c>
      <c r="X18" s="31" t="str">
        <f t="shared" si="2"/>
        <v>เรียน คุณ.กอบชัย ศิริคุม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https://th.kerryexpress.com/th/track/v2/?track=SLYA000252743M5
 ขอบคุณที่ใช้บริการค่ะ</v>
      </c>
      <c r="Y18" s="34"/>
      <c r="Z18" s="35"/>
      <c r="AA18" s="35"/>
      <c r="AB18" s="35"/>
      <c r="AC18" s="34"/>
      <c r="AD18" s="34"/>
      <c r="AE18" s="35"/>
      <c r="AF18" s="35"/>
      <c r="AG18" s="35"/>
      <c r="AH18" s="35"/>
      <c r="AI18" s="35"/>
      <c r="AJ18" s="37"/>
    </row>
    <row r="19" ht="21.75" customHeight="1">
      <c r="A19" s="16">
        <v>17.0</v>
      </c>
      <c r="B19" s="17"/>
      <c r="C19" s="17"/>
      <c r="D19" s="64"/>
      <c r="E19" s="23"/>
      <c r="F19" s="20"/>
      <c r="G19" s="65"/>
      <c r="H19" s="23"/>
      <c r="I19" s="66"/>
      <c r="J19" s="23"/>
      <c r="K19" s="23"/>
      <c r="L19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6">
        <v>17.0</v>
      </c>
      <c r="N19" s="17" t="s">
        <v>14</v>
      </c>
      <c r="O19" s="17" t="s">
        <v>14</v>
      </c>
      <c r="P19" s="68" t="s">
        <v>136</v>
      </c>
      <c r="Q19" s="26" t="s">
        <v>137</v>
      </c>
      <c r="R19" s="27">
        <v>97.0</v>
      </c>
      <c r="S19" s="61" t="s">
        <v>138</v>
      </c>
      <c r="T19" s="55" t="s">
        <v>139</v>
      </c>
      <c r="U19" s="16" t="s">
        <v>140</v>
      </c>
      <c r="V19" s="29" t="s">
        <v>20</v>
      </c>
      <c r="W19" s="30" t="s">
        <v>21</v>
      </c>
      <c r="X19" s="31" t="str">
        <f t="shared" si="2"/>
        <v>เรียน คุณพิสมัย เอี่ยมศรีวงศา 2/2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https://th.kerryexpress.com/th/track/v2/?track=SLYA000252730XR
 ขอบคุณที่ใช้บริการค่ะ</v>
      </c>
      <c r="Y19" s="34"/>
      <c r="Z19" s="35"/>
      <c r="AA19" s="35"/>
      <c r="AB19" s="35"/>
      <c r="AC19" s="34"/>
      <c r="AD19" s="34"/>
      <c r="AE19" s="35"/>
      <c r="AF19" s="35"/>
      <c r="AG19" s="35"/>
      <c r="AH19" s="35"/>
      <c r="AI19" s="35"/>
      <c r="AJ19" s="37"/>
    </row>
    <row r="20" ht="21.75" customHeight="1">
      <c r="A20" s="16">
        <v>18.0</v>
      </c>
      <c r="B20" s="17"/>
      <c r="C20" s="17"/>
      <c r="D20" s="64"/>
      <c r="E20" s="23"/>
      <c r="F20" s="20"/>
      <c r="G20" s="65"/>
      <c r="H20" s="23"/>
      <c r="I20" s="66"/>
      <c r="J20" s="23"/>
      <c r="K20" s="23"/>
      <c r="L20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6">
        <v>18.0</v>
      </c>
      <c r="N20" s="17" t="s">
        <v>14</v>
      </c>
      <c r="O20" s="17" t="s">
        <v>14</v>
      </c>
      <c r="P20" s="68" t="s">
        <v>141</v>
      </c>
      <c r="Q20" s="26" t="s">
        <v>142</v>
      </c>
      <c r="R20" s="27">
        <v>360.0</v>
      </c>
      <c r="S20" s="61" t="s">
        <v>138</v>
      </c>
      <c r="T20" s="55" t="s">
        <v>139</v>
      </c>
      <c r="U20" s="20" t="s">
        <v>140</v>
      </c>
      <c r="V20" s="29" t="s">
        <v>20</v>
      </c>
      <c r="W20" s="30" t="s">
        <v>21</v>
      </c>
      <c r="X20" s="31" t="str">
        <f t="shared" si="2"/>
        <v>เรียน คุณพิสมัย เอี่ยมศรีวงศา 1/2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https://th.kerryexpress.com/th/track/v2/?track=SLYA000252738CM
 ขอบคุณที่ใช้บริการค่ะ</v>
      </c>
      <c r="Y20" s="34"/>
      <c r="Z20" s="35"/>
      <c r="AA20" s="35"/>
      <c r="AB20" s="35"/>
      <c r="AC20" s="34"/>
      <c r="AD20" s="34"/>
      <c r="AE20" s="35"/>
      <c r="AF20" s="35"/>
      <c r="AG20" s="35"/>
      <c r="AH20" s="35"/>
      <c r="AI20" s="35"/>
      <c r="AJ20" s="37"/>
    </row>
    <row r="21" ht="21.75" customHeight="1">
      <c r="A21" s="16">
        <v>19.0</v>
      </c>
      <c r="B21" s="17"/>
      <c r="C21" s="17"/>
      <c r="D21" s="64"/>
      <c r="E21" s="23"/>
      <c r="F21" s="20"/>
      <c r="G21" s="65"/>
      <c r="H21" s="23"/>
      <c r="I21" s="66"/>
      <c r="J21" s="23"/>
      <c r="K21" s="23"/>
      <c r="L21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6">
        <v>19.0</v>
      </c>
      <c r="N21" s="17" t="s">
        <v>14</v>
      </c>
      <c r="O21" s="17" t="s">
        <v>14</v>
      </c>
      <c r="P21" s="68" t="s">
        <v>143</v>
      </c>
      <c r="Q21" s="26" t="s">
        <v>144</v>
      </c>
      <c r="R21" s="27">
        <v>230.0</v>
      </c>
      <c r="S21" s="61" t="s">
        <v>145</v>
      </c>
      <c r="T21" s="55" t="s">
        <v>146</v>
      </c>
      <c r="U21" s="69" t="s">
        <v>147</v>
      </c>
      <c r="V21" s="29" t="s">
        <v>148</v>
      </c>
      <c r="W21" s="30" t="s">
        <v>21</v>
      </c>
      <c r="X21" s="31" t="str">
        <f t="shared" si="2"/>
        <v>เรียน คุณนายอำนาจ เสือสูงเนิน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https://th.kerryexpress.com/th/track/v2/?track=SLYA000252753LK
 ขอบคุณที่ใช้บริการค่ะ</v>
      </c>
      <c r="Y21" s="34"/>
      <c r="Z21" s="35"/>
      <c r="AA21" s="35"/>
      <c r="AB21" s="35"/>
      <c r="AC21" s="34"/>
      <c r="AD21" s="34"/>
      <c r="AE21" s="35"/>
      <c r="AF21" s="35"/>
      <c r="AG21" s="35"/>
      <c r="AH21" s="35"/>
      <c r="AI21" s="35"/>
      <c r="AJ21" s="37"/>
    </row>
    <row r="22" ht="21.75" customHeight="1">
      <c r="A22" s="16">
        <v>20.0</v>
      </c>
      <c r="B22" s="17"/>
      <c r="C22" s="17"/>
      <c r="D22" s="64"/>
      <c r="E22" s="23"/>
      <c r="F22" s="20"/>
      <c r="G22" s="23"/>
      <c r="H22" s="23"/>
      <c r="I22" s="66"/>
      <c r="J22" s="23"/>
      <c r="K22" s="23"/>
      <c r="L22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6">
        <v>20.0</v>
      </c>
      <c r="N22" s="17" t="s">
        <v>14</v>
      </c>
      <c r="O22" s="17" t="s">
        <v>14</v>
      </c>
      <c r="P22" s="53" t="s">
        <v>149</v>
      </c>
      <c r="Q22" s="70" t="s">
        <v>150</v>
      </c>
      <c r="R22" s="27">
        <v>65.0</v>
      </c>
      <c r="S22" s="55" t="s">
        <v>151</v>
      </c>
      <c r="T22" s="55" t="s">
        <v>152</v>
      </c>
      <c r="U22" s="71" t="s">
        <v>153</v>
      </c>
      <c r="V22" s="72" t="s">
        <v>39</v>
      </c>
      <c r="W22" s="73" t="s">
        <v>21</v>
      </c>
      <c r="X22" s="31" t="str">
        <f t="shared" si="2"/>
        <v>เรียน คุณสํา​เนียง​ ทอง​สุข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https://th.kerryexpress.com/th/track/v2/?track=SLYA000252724VT
 ขอบคุณที่ใช้บริการค่ะ</v>
      </c>
      <c r="Y22" s="34"/>
      <c r="Z22" s="35"/>
      <c r="AA22" s="35"/>
      <c r="AB22" s="35"/>
      <c r="AC22" s="34"/>
      <c r="AD22" s="35"/>
      <c r="AE22" s="35"/>
      <c r="AF22" s="35"/>
      <c r="AG22" s="35"/>
      <c r="AH22" s="35"/>
      <c r="AI22" s="35"/>
      <c r="AJ22" s="37"/>
    </row>
    <row r="23" ht="21.75" customHeight="1">
      <c r="A23" s="16">
        <v>21.0</v>
      </c>
      <c r="B23" s="17"/>
      <c r="C23" s="17"/>
      <c r="D23" s="64"/>
      <c r="E23" s="23" t="s">
        <v>154</v>
      </c>
      <c r="F23" s="20"/>
      <c r="G23" s="23"/>
      <c r="H23" s="23"/>
      <c r="I23" s="66"/>
      <c r="J23" s="23"/>
      <c r="K23" s="23"/>
      <c r="L23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 
 ขอบคุณที่ใช้บริการค่ะ</v>
      </c>
      <c r="M23" s="16">
        <v>21.0</v>
      </c>
      <c r="N23" s="17" t="s">
        <v>14</v>
      </c>
      <c r="O23" s="17" t="s">
        <v>14</v>
      </c>
      <c r="P23" s="53" t="s">
        <v>155</v>
      </c>
      <c r="Q23" s="70" t="s">
        <v>156</v>
      </c>
      <c r="R23" s="27">
        <v>102.0</v>
      </c>
      <c r="S23" s="55" t="s">
        <v>157</v>
      </c>
      <c r="T23" s="55" t="s">
        <v>158</v>
      </c>
      <c r="U23" s="71" t="s">
        <v>159</v>
      </c>
      <c r="V23" s="72" t="s">
        <v>39</v>
      </c>
      <c r="W23" s="74" t="s">
        <v>21</v>
      </c>
      <c r="X23" s="31" t="str">
        <f t="shared" si="2"/>
        <v>เรียน คุณคุณ แสงทอง บางเขียว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https://th.kerryexpress.com/th/track/v2/?track=SLYA000252746RU
 ขอบคุณที่ใช้บริการค่ะ</v>
      </c>
      <c r="Y23" s="34"/>
      <c r="Z23" s="35"/>
      <c r="AA23" s="35"/>
      <c r="AB23" s="35"/>
      <c r="AC23" s="34"/>
      <c r="AD23" s="35"/>
      <c r="AE23" s="35"/>
      <c r="AF23" s="35"/>
      <c r="AG23" s="35"/>
      <c r="AH23" s="35"/>
      <c r="AI23" s="35"/>
      <c r="AJ23" s="37"/>
    </row>
    <row r="24" ht="21.75" customHeight="1">
      <c r="A24" s="16">
        <v>22.0</v>
      </c>
      <c r="B24" s="75"/>
      <c r="C24" s="75"/>
      <c r="D24" s="76"/>
      <c r="E24" s="77"/>
      <c r="F24" s="30"/>
      <c r="G24" s="77"/>
      <c r="H24" s="77"/>
      <c r="I24" s="78"/>
      <c r="J24" s="77"/>
      <c r="K24" s="77"/>
      <c r="L24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6">
        <v>22.0</v>
      </c>
      <c r="N24" s="17" t="s">
        <v>14</v>
      </c>
      <c r="O24" s="17" t="s">
        <v>14</v>
      </c>
      <c r="P24" s="53" t="s">
        <v>160</v>
      </c>
      <c r="Q24" s="70" t="s">
        <v>161</v>
      </c>
      <c r="R24" s="27">
        <v>230.0</v>
      </c>
      <c r="S24" s="20" t="s">
        <v>160</v>
      </c>
      <c r="T24" s="29" t="s">
        <v>162</v>
      </c>
      <c r="U24" s="71" t="s">
        <v>163</v>
      </c>
      <c r="V24" s="79" t="s">
        <v>27</v>
      </c>
      <c r="W24" s="73" t="s">
        <v>21</v>
      </c>
      <c r="X24" s="31" t="str">
        <f t="shared" si="2"/>
        <v>เรียน คุณจำเรียง อินทปัตย์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https://th.kerryexpress.com/th/track/v2/?track=SLYA0002527523H
 ขอบคุณที่ใช้บริการค่ะ</v>
      </c>
      <c r="Y24" s="34"/>
      <c r="Z24" s="35"/>
      <c r="AA24" s="35"/>
      <c r="AB24" s="8"/>
      <c r="AC24" s="8"/>
      <c r="AD24" s="8"/>
      <c r="AE24" s="35"/>
      <c r="AF24" s="35"/>
      <c r="AG24" s="35"/>
      <c r="AH24" s="35"/>
      <c r="AI24" s="8"/>
      <c r="AJ24" s="37"/>
    </row>
    <row r="25" ht="21.75" customHeight="1">
      <c r="A25" s="16">
        <v>23.0</v>
      </c>
      <c r="B25" s="75"/>
      <c r="C25" s="75"/>
      <c r="D25" s="76"/>
      <c r="E25" s="77"/>
      <c r="F25" s="30"/>
      <c r="G25" s="77"/>
      <c r="H25" s="77"/>
      <c r="I25" s="78"/>
      <c r="J25" s="77"/>
      <c r="K25" s="77"/>
      <c r="L25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6">
        <v>23.0</v>
      </c>
      <c r="N25" s="17" t="s">
        <v>14</v>
      </c>
      <c r="O25" s="17" t="s">
        <v>14</v>
      </c>
      <c r="P25" s="53" t="s">
        <v>164</v>
      </c>
      <c r="Q25" s="70" t="s">
        <v>165</v>
      </c>
      <c r="R25" s="27">
        <v>106.0</v>
      </c>
      <c r="S25" s="20" t="s">
        <v>166</v>
      </c>
      <c r="T25" s="80" t="s">
        <v>167</v>
      </c>
      <c r="U25" s="81" t="s">
        <v>168</v>
      </c>
      <c r="V25" s="20" t="s">
        <v>169</v>
      </c>
      <c r="W25" s="30" t="s">
        <v>21</v>
      </c>
      <c r="X25" s="31" t="str">
        <f t="shared" si="2"/>
        <v>เรียน คุณสุพัตรา พรมแพร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https://th.kerryexpress.com/th/track/v2/?track=SLYA0002527403Q
 ขอบคุณที่ใช้บริการค่ะ</v>
      </c>
      <c r="Y25" s="34"/>
      <c r="Z25" s="35"/>
      <c r="AA25" s="35"/>
      <c r="AB25" s="8"/>
      <c r="AC25" s="8"/>
      <c r="AD25" s="8"/>
      <c r="AE25" s="35"/>
      <c r="AF25" s="35"/>
      <c r="AG25" s="35"/>
      <c r="AH25" s="35"/>
      <c r="AI25" s="8"/>
      <c r="AJ25" s="37"/>
    </row>
    <row r="26" ht="21.75" customHeight="1">
      <c r="A26" s="16">
        <v>24.0</v>
      </c>
      <c r="B26" s="75"/>
      <c r="C26" s="75"/>
      <c r="D26" s="76"/>
      <c r="E26" s="77"/>
      <c r="F26" s="30"/>
      <c r="G26" s="77"/>
      <c r="H26" s="77"/>
      <c r="I26" s="78"/>
      <c r="J26" s="77"/>
      <c r="K26" s="77"/>
      <c r="L26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6">
        <v>24.0</v>
      </c>
      <c r="N26" s="17" t="s">
        <v>14</v>
      </c>
      <c r="O26" s="17" t="s">
        <v>14</v>
      </c>
      <c r="P26" s="82" t="s">
        <v>170</v>
      </c>
      <c r="Q26" s="83" t="s">
        <v>171</v>
      </c>
      <c r="R26" s="27">
        <v>120.0</v>
      </c>
      <c r="S26" s="20" t="s">
        <v>172</v>
      </c>
      <c r="T26" s="81" t="s">
        <v>173</v>
      </c>
      <c r="U26" s="81" t="s">
        <v>174</v>
      </c>
      <c r="V26" s="20" t="s">
        <v>169</v>
      </c>
      <c r="W26" s="30" t="s">
        <v>21</v>
      </c>
      <c r="X26" s="31" t="str">
        <f t="shared" si="2"/>
        <v>เรียน คุณคุณวณัฐกมล วิไลลักษณ์
ทางบริษัทฯ ได้จัดส่งสินค้ารอบวันที่ 31.03.66 ให้เรียบร้อยแล้วนะคะ
**ลูกค้า Kerry ตรวจสอบพัสดุผ่านลิงค์ด้านล่างได้เลยค่ะ https://th.kerryexpress.com/th/track/v2/?track=SLYA0002527297E
 ขอบคุณที่ใช้บริการค่ะ</v>
      </c>
      <c r="Y26" s="34"/>
      <c r="Z26" s="35"/>
      <c r="AA26" s="35"/>
      <c r="AB26" s="35"/>
      <c r="AC26" s="8"/>
      <c r="AD26" s="34"/>
      <c r="AE26" s="35"/>
      <c r="AF26" s="35"/>
      <c r="AG26" s="35"/>
      <c r="AH26" s="35"/>
      <c r="AI26" s="8"/>
      <c r="AJ26" s="37"/>
    </row>
    <row r="27" ht="21.75" customHeight="1">
      <c r="A27" s="16">
        <v>25.0</v>
      </c>
      <c r="B27" s="75"/>
      <c r="C27" s="75"/>
      <c r="D27" s="76"/>
      <c r="E27" s="77"/>
      <c r="F27" s="30"/>
      <c r="G27" s="77"/>
      <c r="H27" s="77"/>
      <c r="I27" s="78"/>
      <c r="J27" s="77"/>
      <c r="K27" s="77"/>
      <c r="L27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6">
        <v>25.0</v>
      </c>
      <c r="N27" s="17"/>
      <c r="O27" s="17"/>
      <c r="P27" s="84"/>
      <c r="Q27" s="30"/>
      <c r="R27" s="85">
        <f>SUM(R3:R26)</f>
        <v>3201</v>
      </c>
      <c r="S27" s="30"/>
      <c r="T27" s="56"/>
      <c r="U27" s="30"/>
      <c r="V27" s="86"/>
      <c r="W27" s="20"/>
      <c r="X27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7" s="34"/>
      <c r="Z27" s="35"/>
      <c r="AA27" s="35"/>
      <c r="AB27" s="8"/>
      <c r="AC27" s="8"/>
      <c r="AD27" s="8"/>
      <c r="AE27" s="35"/>
      <c r="AF27" s="35"/>
      <c r="AG27" s="8"/>
      <c r="AH27" s="35"/>
      <c r="AI27" s="8"/>
      <c r="AJ27" s="37"/>
    </row>
    <row r="28" ht="21.75" customHeight="1">
      <c r="A28" s="16">
        <v>26.0</v>
      </c>
      <c r="B28" s="75"/>
      <c r="C28" s="75"/>
      <c r="D28" s="76"/>
      <c r="E28" s="77"/>
      <c r="F28" s="30"/>
      <c r="G28" s="77"/>
      <c r="H28" s="77"/>
      <c r="I28" s="78"/>
      <c r="J28" s="77"/>
      <c r="K28" s="77"/>
      <c r="L28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6">
        <v>26.0</v>
      </c>
      <c r="N28" s="77"/>
      <c r="O28" s="77"/>
      <c r="P28" s="84"/>
      <c r="Q28" s="30"/>
      <c r="R28" s="87"/>
      <c r="S28" s="84"/>
      <c r="T28" s="56"/>
      <c r="U28" s="30"/>
      <c r="V28" s="86"/>
      <c r="W28" s="88"/>
      <c r="X28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34"/>
      <c r="Z28" s="35"/>
      <c r="AA28" s="35"/>
      <c r="AB28" s="35"/>
      <c r="AC28" s="8"/>
      <c r="AD28" s="35"/>
      <c r="AE28" s="35"/>
      <c r="AF28" s="35"/>
      <c r="AG28" s="35"/>
      <c r="AH28" s="35"/>
      <c r="AI28" s="8"/>
      <c r="AJ28" s="37"/>
    </row>
    <row r="29" ht="21.75" customHeight="1">
      <c r="A29" s="16">
        <v>27.0</v>
      </c>
      <c r="B29" s="75"/>
      <c r="C29" s="75"/>
      <c r="D29" s="76"/>
      <c r="E29" s="77"/>
      <c r="F29" s="30"/>
      <c r="G29" s="77"/>
      <c r="H29" s="77"/>
      <c r="I29" s="78"/>
      <c r="J29" s="77"/>
      <c r="K29" s="77"/>
      <c r="L29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6">
        <v>27.0</v>
      </c>
      <c r="N29" s="77"/>
      <c r="O29" s="77"/>
      <c r="P29" s="84"/>
      <c r="Q29" s="30"/>
      <c r="R29" s="89"/>
      <c r="S29" s="84"/>
      <c r="T29" s="56"/>
      <c r="U29" s="30"/>
      <c r="V29" s="90"/>
      <c r="W29" s="88"/>
      <c r="X29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34"/>
      <c r="Z29" s="35"/>
      <c r="AA29" s="35"/>
      <c r="AB29" s="35"/>
      <c r="AC29" s="8"/>
      <c r="AD29" s="35"/>
      <c r="AE29" s="35"/>
      <c r="AF29" s="35"/>
      <c r="AG29" s="35"/>
      <c r="AH29" s="35"/>
      <c r="AI29" s="8"/>
      <c r="AJ29" s="37"/>
    </row>
    <row r="30" ht="21.75" customHeight="1">
      <c r="A30" s="16">
        <v>28.0</v>
      </c>
      <c r="B30" s="75"/>
      <c r="C30" s="75"/>
      <c r="D30" s="76"/>
      <c r="E30" s="77"/>
      <c r="F30" s="30"/>
      <c r="G30" s="77"/>
      <c r="H30" s="77"/>
      <c r="I30" s="78"/>
      <c r="J30" s="77"/>
      <c r="K30" s="77"/>
      <c r="L30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6">
        <v>28.0</v>
      </c>
      <c r="N30" s="77"/>
      <c r="O30" s="77"/>
      <c r="P30" s="84"/>
      <c r="Q30" s="30"/>
      <c r="R30" s="91"/>
      <c r="S30" s="84"/>
      <c r="T30" s="56"/>
      <c r="U30" s="30"/>
      <c r="V30" s="90"/>
      <c r="W30" s="88"/>
      <c r="X30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34"/>
      <c r="Z30" s="35"/>
      <c r="AA30" s="35"/>
      <c r="AB30" s="35"/>
      <c r="AC30" s="8"/>
      <c r="AD30" s="35"/>
      <c r="AE30" s="35"/>
      <c r="AF30" s="35"/>
      <c r="AG30" s="35"/>
      <c r="AH30" s="35"/>
      <c r="AI30" s="8"/>
      <c r="AJ30" s="37"/>
    </row>
    <row r="31" ht="21.75" customHeight="1">
      <c r="A31" s="16">
        <v>29.0</v>
      </c>
      <c r="B31" s="75"/>
      <c r="C31" s="75"/>
      <c r="D31" s="76"/>
      <c r="E31" s="77"/>
      <c r="F31" s="30"/>
      <c r="G31" s="77"/>
      <c r="H31" s="77"/>
      <c r="I31" s="78"/>
      <c r="J31" s="77"/>
      <c r="K31" s="77"/>
      <c r="L31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6">
        <v>29.0</v>
      </c>
      <c r="N31" s="77"/>
      <c r="O31" s="77"/>
      <c r="P31" s="84"/>
      <c r="Q31" s="30"/>
      <c r="R31" s="92"/>
      <c r="S31" s="84"/>
      <c r="T31" s="56"/>
      <c r="U31" s="30"/>
      <c r="V31" s="90"/>
      <c r="W31" s="88"/>
      <c r="X31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34"/>
      <c r="Z31" s="35"/>
      <c r="AA31" s="35"/>
      <c r="AB31" s="35"/>
      <c r="AC31" s="8"/>
      <c r="AD31" s="35"/>
      <c r="AE31" s="35"/>
      <c r="AF31" s="35"/>
      <c r="AG31" s="35"/>
      <c r="AH31" s="35"/>
      <c r="AI31" s="8"/>
      <c r="AJ31" s="37"/>
    </row>
    <row r="32" ht="21.75" customHeight="1">
      <c r="A32" s="16">
        <v>30.0</v>
      </c>
      <c r="B32" s="75"/>
      <c r="C32" s="75"/>
      <c r="D32" s="76"/>
      <c r="E32" s="77"/>
      <c r="F32" s="30"/>
      <c r="G32" s="77"/>
      <c r="H32" s="77"/>
      <c r="I32" s="78"/>
      <c r="J32" s="77"/>
      <c r="K32" s="77"/>
      <c r="L32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6">
        <v>30.0</v>
      </c>
      <c r="N32" s="77"/>
      <c r="O32" s="77"/>
      <c r="P32" s="84"/>
      <c r="Q32" s="30"/>
      <c r="R32" s="30"/>
      <c r="S32" s="84"/>
      <c r="T32" s="56"/>
      <c r="U32" s="30"/>
      <c r="V32" s="86"/>
      <c r="W32" s="88"/>
      <c r="X32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34"/>
      <c r="Z32" s="35"/>
      <c r="AA32" s="35"/>
      <c r="AB32" s="35"/>
      <c r="AC32" s="8"/>
      <c r="AD32" s="35"/>
      <c r="AE32" s="35"/>
      <c r="AF32" s="35"/>
      <c r="AG32" s="35"/>
      <c r="AH32" s="35"/>
      <c r="AI32" s="8"/>
      <c r="AJ32" s="37"/>
    </row>
    <row r="33" ht="21.75" customHeight="1">
      <c r="A33" s="16">
        <v>31.0</v>
      </c>
      <c r="B33" s="75"/>
      <c r="C33" s="75"/>
      <c r="D33" s="76"/>
      <c r="E33" s="77"/>
      <c r="F33" s="30"/>
      <c r="G33" s="77"/>
      <c r="H33" s="77"/>
      <c r="I33" s="78"/>
      <c r="J33" s="77"/>
      <c r="K33" s="77"/>
      <c r="L33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6">
        <v>31.0</v>
      </c>
      <c r="N33" s="77"/>
      <c r="O33" s="77"/>
      <c r="P33" s="84"/>
      <c r="Q33" s="30"/>
      <c r="R33" s="93"/>
      <c r="S33" s="84"/>
      <c r="T33" s="56"/>
      <c r="U33" s="30"/>
      <c r="V33" s="86"/>
      <c r="W33" s="88"/>
      <c r="X33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34"/>
      <c r="Z33" s="35"/>
      <c r="AA33" s="35"/>
      <c r="AB33" s="35"/>
      <c r="AC33" s="8"/>
      <c r="AD33" s="35"/>
      <c r="AE33" s="35"/>
      <c r="AF33" s="35"/>
      <c r="AG33" s="35"/>
      <c r="AH33" s="35"/>
      <c r="AI33" s="8"/>
      <c r="AJ33" s="37"/>
    </row>
    <row r="34" ht="21.75" customHeight="1">
      <c r="A34" s="16">
        <v>32.0</v>
      </c>
      <c r="B34" s="77"/>
      <c r="C34" s="77"/>
      <c r="D34" s="76"/>
      <c r="E34" s="77"/>
      <c r="F34" s="94"/>
      <c r="G34" s="77"/>
      <c r="H34" s="77"/>
      <c r="I34" s="78"/>
      <c r="J34" s="77"/>
      <c r="K34" s="77"/>
      <c r="L34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6">
        <v>32.0</v>
      </c>
      <c r="N34" s="77"/>
      <c r="O34" s="77"/>
      <c r="P34" s="84"/>
      <c r="Q34" s="30"/>
      <c r="R34" s="30"/>
      <c r="S34" s="84"/>
      <c r="T34" s="56"/>
      <c r="U34" s="30"/>
      <c r="V34" s="86"/>
      <c r="W34" s="88"/>
      <c r="X34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34"/>
      <c r="Z34" s="35"/>
      <c r="AA34" s="35"/>
      <c r="AB34" s="35"/>
      <c r="AC34" s="8"/>
      <c r="AD34" s="35"/>
      <c r="AE34" s="35"/>
      <c r="AF34" s="35"/>
      <c r="AG34" s="35"/>
      <c r="AH34" s="35"/>
      <c r="AI34" s="8"/>
      <c r="AJ34" s="37"/>
    </row>
    <row r="35" ht="21.75" customHeight="1">
      <c r="A35" s="16">
        <v>33.0</v>
      </c>
      <c r="B35" s="77"/>
      <c r="C35" s="77"/>
      <c r="D35" s="76"/>
      <c r="E35" s="77"/>
      <c r="F35" s="30"/>
      <c r="G35" s="77"/>
      <c r="H35" s="77"/>
      <c r="I35" s="78"/>
      <c r="J35" s="77"/>
      <c r="K35" s="77"/>
      <c r="L35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6">
        <v>33.0</v>
      </c>
      <c r="N35" s="77"/>
      <c r="O35" s="77"/>
      <c r="P35" s="84"/>
      <c r="Q35" s="30"/>
      <c r="R35" s="30"/>
      <c r="S35" s="84"/>
      <c r="T35" s="56"/>
      <c r="U35" s="30"/>
      <c r="V35" s="86"/>
      <c r="W35" s="88"/>
      <c r="X35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34"/>
      <c r="Z35" s="35"/>
      <c r="AA35" s="35"/>
      <c r="AB35" s="35"/>
      <c r="AC35" s="8"/>
      <c r="AD35" s="35"/>
      <c r="AE35" s="35"/>
      <c r="AF35" s="35"/>
      <c r="AG35" s="35"/>
      <c r="AH35" s="35"/>
      <c r="AI35" s="8"/>
      <c r="AJ35" s="37"/>
    </row>
    <row r="36" ht="21.75" customHeight="1">
      <c r="A36" s="16">
        <v>34.0</v>
      </c>
      <c r="B36" s="58"/>
      <c r="C36" s="58"/>
      <c r="D36" s="95"/>
      <c r="E36" s="58"/>
      <c r="F36" s="16"/>
      <c r="G36" s="58"/>
      <c r="H36" s="58"/>
      <c r="I36" s="96"/>
      <c r="J36" s="58"/>
      <c r="K36" s="58"/>
      <c r="L36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6">
        <v>34.0</v>
      </c>
      <c r="N36" s="77"/>
      <c r="O36" s="77"/>
      <c r="P36" s="46"/>
      <c r="Q36" s="20"/>
      <c r="R36" s="16"/>
      <c r="S36" s="97"/>
      <c r="T36" s="56"/>
      <c r="U36" s="16"/>
      <c r="V36" s="98"/>
      <c r="W36" s="88"/>
      <c r="X36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34"/>
      <c r="Z36" s="35"/>
      <c r="AA36" s="35"/>
      <c r="AB36" s="35"/>
      <c r="AC36" s="8"/>
      <c r="AD36" s="35"/>
      <c r="AE36" s="35"/>
      <c r="AF36" s="35"/>
      <c r="AG36" s="35"/>
      <c r="AH36" s="35"/>
      <c r="AI36" s="8"/>
      <c r="AJ36" s="37"/>
    </row>
    <row r="37" ht="21.75" customHeight="1">
      <c r="A37" s="16">
        <v>35.0</v>
      </c>
      <c r="B37" s="58"/>
      <c r="C37" s="58"/>
      <c r="D37" s="95"/>
      <c r="E37" s="58"/>
      <c r="F37" s="16"/>
      <c r="G37" s="58"/>
      <c r="H37" s="58"/>
      <c r="I37" s="96"/>
      <c r="J37" s="58"/>
      <c r="K37" s="58"/>
      <c r="L37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6">
        <v>35.0</v>
      </c>
      <c r="N37" s="77"/>
      <c r="O37" s="77"/>
      <c r="P37" s="97"/>
      <c r="Q37" s="20"/>
      <c r="R37" s="99"/>
      <c r="S37" s="97"/>
      <c r="T37" s="56"/>
      <c r="U37" s="16"/>
      <c r="V37" s="98"/>
      <c r="W37" s="88"/>
      <c r="X37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34"/>
      <c r="Z37" s="35"/>
      <c r="AA37" s="35"/>
      <c r="AB37" s="35"/>
      <c r="AC37" s="8"/>
      <c r="AD37" s="35"/>
      <c r="AE37" s="35"/>
      <c r="AF37" s="35"/>
      <c r="AG37" s="35"/>
      <c r="AH37" s="35"/>
      <c r="AI37" s="8"/>
      <c r="AJ37" s="37"/>
    </row>
    <row r="38" ht="21.75" customHeight="1">
      <c r="A38" s="16">
        <v>36.0</v>
      </c>
      <c r="B38" s="58"/>
      <c r="C38" s="58"/>
      <c r="D38" s="95"/>
      <c r="E38" s="58"/>
      <c r="F38" s="16"/>
      <c r="G38" s="58"/>
      <c r="H38" s="58"/>
      <c r="I38" s="96"/>
      <c r="J38" s="58"/>
      <c r="K38" s="58"/>
      <c r="L38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6">
        <v>36.0</v>
      </c>
      <c r="N38" s="77"/>
      <c r="O38" s="77"/>
      <c r="P38" s="84"/>
      <c r="Q38" s="16"/>
      <c r="R38" s="16"/>
      <c r="S38" s="84"/>
      <c r="T38" s="56"/>
      <c r="U38" s="16"/>
      <c r="V38" s="20"/>
      <c r="W38" s="88"/>
      <c r="X38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34"/>
      <c r="Z38" s="35"/>
      <c r="AA38" s="35"/>
      <c r="AB38" s="35"/>
      <c r="AC38" s="8"/>
      <c r="AD38" s="35"/>
      <c r="AE38" s="35"/>
      <c r="AF38" s="35"/>
      <c r="AG38" s="35"/>
      <c r="AH38" s="35"/>
      <c r="AI38" s="8"/>
      <c r="AJ38" s="37"/>
    </row>
    <row r="39" ht="21.75" customHeight="1">
      <c r="A39" s="16">
        <v>37.0</v>
      </c>
      <c r="B39" s="58"/>
      <c r="C39" s="58"/>
      <c r="D39" s="95"/>
      <c r="E39" s="58"/>
      <c r="F39" s="16"/>
      <c r="G39" s="58"/>
      <c r="H39" s="58"/>
      <c r="I39" s="96"/>
      <c r="J39" s="58"/>
      <c r="K39" s="58"/>
      <c r="L39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6">
        <v>37.0</v>
      </c>
      <c r="N39" s="58"/>
      <c r="O39" s="58"/>
      <c r="P39" s="84"/>
      <c r="Q39" s="16"/>
      <c r="R39" s="94"/>
      <c r="S39" s="82"/>
      <c r="T39" s="56"/>
      <c r="U39" s="16"/>
      <c r="V39" s="20"/>
      <c r="W39" s="100"/>
      <c r="X39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34"/>
      <c r="Z39" s="35"/>
      <c r="AA39" s="35"/>
      <c r="AB39" s="35"/>
      <c r="AC39" s="8"/>
      <c r="AD39" s="35"/>
      <c r="AE39" s="35"/>
      <c r="AF39" s="35"/>
      <c r="AG39" s="35"/>
      <c r="AH39" s="35"/>
      <c r="AI39" s="8"/>
      <c r="AJ39" s="37"/>
    </row>
    <row r="40" ht="21.75" customHeight="1">
      <c r="A40" s="16">
        <v>38.0</v>
      </c>
      <c r="B40" s="58"/>
      <c r="C40" s="58"/>
      <c r="D40" s="95"/>
      <c r="E40" s="58"/>
      <c r="F40" s="16"/>
      <c r="G40" s="58"/>
      <c r="H40" s="58"/>
      <c r="I40" s="96"/>
      <c r="J40" s="58"/>
      <c r="K40" s="58"/>
      <c r="L40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6">
        <v>38.0</v>
      </c>
      <c r="N40" s="30"/>
      <c r="O40" s="30"/>
      <c r="P40" s="84"/>
      <c r="Q40" s="16"/>
      <c r="R40" s="99"/>
      <c r="S40" s="97"/>
      <c r="T40" s="30"/>
      <c r="U40" s="16"/>
      <c r="V40" s="20"/>
      <c r="W40" s="101"/>
      <c r="X40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34"/>
      <c r="Z40" s="35"/>
      <c r="AA40" s="35"/>
      <c r="AB40" s="35"/>
      <c r="AC40" s="8"/>
      <c r="AD40" s="35"/>
      <c r="AE40" s="35"/>
      <c r="AF40" s="35"/>
      <c r="AG40" s="35"/>
      <c r="AH40" s="35"/>
      <c r="AI40" s="8"/>
      <c r="AJ40" s="37"/>
    </row>
    <row r="41" ht="21.75" customHeight="1">
      <c r="A41" s="16">
        <v>39.0</v>
      </c>
      <c r="B41" s="58"/>
      <c r="C41" s="58"/>
      <c r="D41" s="95"/>
      <c r="E41" s="58"/>
      <c r="F41" s="16"/>
      <c r="G41" s="58"/>
      <c r="H41" s="58"/>
      <c r="I41" s="96"/>
      <c r="J41" s="58"/>
      <c r="K41" s="58"/>
      <c r="L41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6">
        <v>39.0</v>
      </c>
      <c r="N41" s="30"/>
      <c r="O41" s="30"/>
      <c r="P41" s="84"/>
      <c r="Q41" s="16"/>
      <c r="R41" s="20"/>
      <c r="S41" s="97"/>
      <c r="T41" s="30"/>
      <c r="U41" s="16"/>
      <c r="V41" s="20"/>
      <c r="W41" s="101"/>
      <c r="X41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34"/>
      <c r="Z41" s="35"/>
      <c r="AA41" s="35"/>
      <c r="AB41" s="35"/>
      <c r="AC41" s="8"/>
      <c r="AD41" s="35"/>
      <c r="AE41" s="35"/>
      <c r="AF41" s="35"/>
      <c r="AG41" s="35"/>
      <c r="AH41" s="35"/>
      <c r="AI41" s="8"/>
      <c r="AJ41" s="37"/>
    </row>
    <row r="42" ht="21.75" customHeight="1">
      <c r="A42" s="16">
        <v>40.0</v>
      </c>
      <c r="B42" s="58"/>
      <c r="C42" s="58"/>
      <c r="D42" s="95"/>
      <c r="E42" s="58"/>
      <c r="F42" s="16"/>
      <c r="G42" s="58"/>
      <c r="H42" s="58"/>
      <c r="I42" s="96"/>
      <c r="J42" s="58"/>
      <c r="K42" s="58"/>
      <c r="L42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6">
        <v>40.0</v>
      </c>
      <c r="N42" s="30"/>
      <c r="O42" s="30"/>
      <c r="P42" s="84"/>
      <c r="Q42" s="16"/>
      <c r="R42" s="20"/>
      <c r="S42" s="97"/>
      <c r="T42" s="30"/>
      <c r="U42" s="16"/>
      <c r="V42" s="20"/>
      <c r="W42" s="101"/>
      <c r="X42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34"/>
      <c r="Z42" s="35"/>
      <c r="AA42" s="35"/>
      <c r="AB42" s="35"/>
      <c r="AC42" s="8"/>
      <c r="AD42" s="35"/>
      <c r="AE42" s="35"/>
      <c r="AF42" s="35"/>
      <c r="AG42" s="35"/>
      <c r="AH42" s="35"/>
      <c r="AI42" s="8"/>
      <c r="AJ42" s="37"/>
    </row>
    <row r="43" ht="21.75" customHeight="1">
      <c r="A43" s="16">
        <v>41.0</v>
      </c>
      <c r="B43" s="58"/>
      <c r="C43" s="58"/>
      <c r="D43" s="95"/>
      <c r="E43" s="58"/>
      <c r="F43" s="16"/>
      <c r="G43" s="58"/>
      <c r="H43" s="58"/>
      <c r="I43" s="96"/>
      <c r="J43" s="58"/>
      <c r="K43" s="58"/>
      <c r="L43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6">
        <v>41.0</v>
      </c>
      <c r="N43" s="30"/>
      <c r="O43" s="30"/>
      <c r="P43" s="84"/>
      <c r="Q43" s="16"/>
      <c r="R43" s="16"/>
      <c r="S43" s="97"/>
      <c r="T43" s="16"/>
      <c r="U43" s="16"/>
      <c r="V43" s="20"/>
      <c r="W43" s="101"/>
      <c r="X43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34"/>
      <c r="Z43" s="35"/>
      <c r="AA43" s="35"/>
      <c r="AB43" s="35"/>
      <c r="AC43" s="8"/>
      <c r="AD43" s="35"/>
      <c r="AE43" s="35"/>
      <c r="AF43" s="35"/>
      <c r="AG43" s="35"/>
      <c r="AH43" s="35"/>
      <c r="AI43" s="8"/>
      <c r="AJ43" s="37"/>
    </row>
    <row r="44" ht="21.75" customHeight="1">
      <c r="A44" s="16">
        <v>42.0</v>
      </c>
      <c r="B44" s="58"/>
      <c r="C44" s="58"/>
      <c r="D44" s="95"/>
      <c r="E44" s="58"/>
      <c r="F44" s="16"/>
      <c r="G44" s="58"/>
      <c r="H44" s="58"/>
      <c r="I44" s="96"/>
      <c r="J44" s="58"/>
      <c r="K44" s="58"/>
      <c r="L44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6">
        <v>42.0</v>
      </c>
      <c r="N44" s="30"/>
      <c r="O44" s="30"/>
      <c r="P44" s="84"/>
      <c r="Q44" s="30"/>
      <c r="R44" s="16"/>
      <c r="S44" s="97"/>
      <c r="T44" s="16"/>
      <c r="U44" s="16"/>
      <c r="V44" s="20"/>
      <c r="W44" s="101"/>
      <c r="X44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34"/>
      <c r="Z44" s="35"/>
      <c r="AA44" s="35"/>
      <c r="AB44" s="35"/>
      <c r="AC44" s="8"/>
      <c r="AD44" s="35"/>
      <c r="AE44" s="35"/>
      <c r="AF44" s="35"/>
      <c r="AG44" s="35"/>
      <c r="AH44" s="35"/>
      <c r="AI44" s="8"/>
      <c r="AJ44" s="37"/>
    </row>
    <row r="45" ht="21.75" customHeight="1">
      <c r="A45" s="16">
        <v>43.0</v>
      </c>
      <c r="B45" s="58"/>
      <c r="C45" s="58"/>
      <c r="D45" s="95"/>
      <c r="E45" s="58"/>
      <c r="F45" s="16"/>
      <c r="G45" s="58"/>
      <c r="H45" s="58"/>
      <c r="I45" s="96"/>
      <c r="J45" s="58"/>
      <c r="K45" s="58"/>
      <c r="L45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6">
        <v>43.0</v>
      </c>
      <c r="N45" s="30"/>
      <c r="O45" s="30"/>
      <c r="P45" s="97"/>
      <c r="Q45" s="102"/>
      <c r="R45" s="20"/>
      <c r="S45" s="97"/>
      <c r="T45" s="16"/>
      <c r="U45" s="16"/>
      <c r="V45" s="20"/>
      <c r="W45" s="101"/>
      <c r="X45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34"/>
      <c r="Z45" s="35"/>
      <c r="AA45" s="35"/>
      <c r="AB45" s="35"/>
      <c r="AC45" s="8"/>
      <c r="AD45" s="35"/>
      <c r="AE45" s="35"/>
      <c r="AF45" s="35"/>
      <c r="AG45" s="35"/>
      <c r="AH45" s="35"/>
      <c r="AI45" s="8"/>
      <c r="AJ45" s="37"/>
    </row>
    <row r="46" ht="21.75" customHeight="1">
      <c r="A46" s="16">
        <v>44.0</v>
      </c>
      <c r="B46" s="58"/>
      <c r="C46" s="58"/>
      <c r="D46" s="95"/>
      <c r="E46" s="58"/>
      <c r="F46" s="16"/>
      <c r="G46" s="58"/>
      <c r="H46" s="58"/>
      <c r="I46" s="96"/>
      <c r="J46" s="58"/>
      <c r="K46" s="58"/>
      <c r="L46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6">
        <v>44.0</v>
      </c>
      <c r="N46" s="30"/>
      <c r="O46" s="30"/>
      <c r="P46" s="97"/>
      <c r="Q46" s="30"/>
      <c r="R46" s="16"/>
      <c r="S46" s="103"/>
      <c r="T46" s="16"/>
      <c r="U46" s="16"/>
      <c r="V46" s="20"/>
      <c r="W46" s="101"/>
      <c r="X46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34"/>
      <c r="Z46" s="35"/>
      <c r="AA46" s="35"/>
      <c r="AB46" s="35"/>
      <c r="AC46" s="8"/>
      <c r="AD46" s="35"/>
      <c r="AE46" s="35"/>
      <c r="AF46" s="35"/>
      <c r="AG46" s="35"/>
      <c r="AH46" s="35"/>
      <c r="AI46" s="8"/>
      <c r="AJ46" s="37"/>
    </row>
    <row r="47" ht="21.75" customHeight="1">
      <c r="A47" s="16">
        <v>45.0</v>
      </c>
      <c r="B47" s="58"/>
      <c r="C47" s="58"/>
      <c r="D47" s="95"/>
      <c r="E47" s="58"/>
      <c r="F47" s="16"/>
      <c r="G47" s="58"/>
      <c r="H47" s="58"/>
      <c r="I47" s="96"/>
      <c r="J47" s="58"/>
      <c r="K47" s="58"/>
      <c r="L47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6">
        <v>45.0</v>
      </c>
      <c r="N47" s="20"/>
      <c r="O47" s="20"/>
      <c r="P47" s="97"/>
      <c r="Q47" s="30"/>
      <c r="R47" s="104"/>
      <c r="S47" s="97"/>
      <c r="T47" s="16"/>
      <c r="U47" s="16"/>
      <c r="V47" s="20"/>
      <c r="W47" s="101"/>
      <c r="X47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34"/>
      <c r="Z47" s="35"/>
      <c r="AA47" s="35"/>
      <c r="AB47" s="35"/>
      <c r="AC47" s="8"/>
      <c r="AD47" s="35"/>
      <c r="AE47" s="35"/>
      <c r="AF47" s="35"/>
      <c r="AG47" s="35"/>
      <c r="AH47" s="35"/>
      <c r="AI47" s="8"/>
      <c r="AJ47" s="37"/>
    </row>
    <row r="48" ht="21.75" customHeight="1">
      <c r="A48" s="16">
        <v>46.0</v>
      </c>
      <c r="B48" s="58"/>
      <c r="C48" s="58"/>
      <c r="D48" s="95"/>
      <c r="E48" s="58"/>
      <c r="F48" s="16"/>
      <c r="G48" s="58"/>
      <c r="H48" s="58"/>
      <c r="I48" s="96"/>
      <c r="J48" s="58"/>
      <c r="K48" s="58"/>
      <c r="L48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6">
        <v>46.0</v>
      </c>
      <c r="N48" s="20"/>
      <c r="O48" s="20"/>
      <c r="P48" s="97"/>
      <c r="Q48" s="30"/>
      <c r="R48" s="16"/>
      <c r="S48" s="97"/>
      <c r="T48" s="16"/>
      <c r="U48" s="16"/>
      <c r="V48" s="20"/>
      <c r="W48" s="101"/>
      <c r="X48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34"/>
      <c r="Z48" s="35"/>
      <c r="AA48" s="35"/>
      <c r="AB48" s="35"/>
      <c r="AC48" s="8"/>
      <c r="AD48" s="35"/>
      <c r="AE48" s="35"/>
      <c r="AF48" s="35"/>
      <c r="AG48" s="35"/>
      <c r="AH48" s="35"/>
      <c r="AI48" s="8"/>
      <c r="AJ48" s="37"/>
    </row>
    <row r="49" ht="21.75" customHeight="1">
      <c r="A49" s="16">
        <v>47.0</v>
      </c>
      <c r="B49" s="58"/>
      <c r="C49" s="58"/>
      <c r="D49" s="95"/>
      <c r="E49" s="58"/>
      <c r="F49" s="16"/>
      <c r="G49" s="58"/>
      <c r="H49" s="58"/>
      <c r="I49" s="96"/>
      <c r="J49" s="58"/>
      <c r="K49" s="58"/>
      <c r="L49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6">
        <v>47.0</v>
      </c>
      <c r="N49" s="20"/>
      <c r="O49" s="20"/>
      <c r="P49" s="97"/>
      <c r="Q49" s="30"/>
      <c r="R49" s="16"/>
      <c r="S49" s="97"/>
      <c r="T49" s="16"/>
      <c r="U49" s="16"/>
      <c r="V49" s="20"/>
      <c r="W49" s="101"/>
      <c r="X49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34"/>
      <c r="Z49" s="35"/>
      <c r="AA49" s="35"/>
      <c r="AB49" s="35"/>
      <c r="AC49" s="8"/>
      <c r="AD49" s="35"/>
      <c r="AE49" s="35"/>
      <c r="AF49" s="35"/>
      <c r="AG49" s="35"/>
      <c r="AH49" s="35"/>
      <c r="AI49" s="8"/>
      <c r="AJ49" s="37"/>
    </row>
    <row r="50" ht="21.75" customHeight="1">
      <c r="A50" s="16">
        <v>48.0</v>
      </c>
      <c r="B50" s="58"/>
      <c r="C50" s="58"/>
      <c r="D50" s="95"/>
      <c r="E50" s="58"/>
      <c r="F50" s="16"/>
      <c r="G50" s="58"/>
      <c r="H50" s="58"/>
      <c r="I50" s="96"/>
      <c r="J50" s="58"/>
      <c r="K50" s="58"/>
      <c r="L50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6">
        <v>48.0</v>
      </c>
      <c r="N50" s="20"/>
      <c r="O50" s="20"/>
      <c r="P50" s="97"/>
      <c r="Q50" s="30"/>
      <c r="R50" s="20"/>
      <c r="S50" s="97"/>
      <c r="T50" s="16"/>
      <c r="U50" s="16"/>
      <c r="V50" s="16"/>
      <c r="W50" s="101"/>
      <c r="X50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34"/>
      <c r="Z50" s="35"/>
      <c r="AA50" s="35"/>
      <c r="AB50" s="35"/>
      <c r="AC50" s="8"/>
      <c r="AD50" s="35"/>
      <c r="AE50" s="35"/>
      <c r="AF50" s="35"/>
      <c r="AG50" s="35"/>
      <c r="AH50" s="35"/>
      <c r="AI50" s="8"/>
      <c r="AJ50" s="37"/>
    </row>
    <row r="51" ht="21.75" customHeight="1">
      <c r="A51" s="16">
        <v>49.0</v>
      </c>
      <c r="B51" s="58"/>
      <c r="C51" s="58"/>
      <c r="D51" s="95"/>
      <c r="E51" s="58"/>
      <c r="F51" s="16"/>
      <c r="G51" s="58"/>
      <c r="H51" s="58"/>
      <c r="I51" s="96"/>
      <c r="J51" s="58"/>
      <c r="K51" s="58"/>
      <c r="L51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6">
        <v>49.0</v>
      </c>
      <c r="N51" s="20"/>
      <c r="O51" s="20"/>
      <c r="P51" s="97"/>
      <c r="Q51" s="30"/>
      <c r="R51" s="16"/>
      <c r="S51" s="97"/>
      <c r="T51" s="16"/>
      <c r="U51" s="16"/>
      <c r="V51" s="16"/>
      <c r="W51" s="100"/>
      <c r="X51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34"/>
      <c r="Z51" s="35"/>
      <c r="AA51" s="35"/>
      <c r="AB51" s="35"/>
      <c r="AC51" s="8"/>
      <c r="AD51" s="35"/>
      <c r="AE51" s="35"/>
      <c r="AF51" s="35"/>
      <c r="AG51" s="35"/>
      <c r="AH51" s="35"/>
      <c r="AI51" s="8"/>
      <c r="AJ51" s="37"/>
    </row>
    <row r="52" ht="21.75" customHeight="1">
      <c r="A52" s="16">
        <v>50.0</v>
      </c>
      <c r="B52" s="58"/>
      <c r="C52" s="58"/>
      <c r="D52" s="95"/>
      <c r="E52" s="58"/>
      <c r="F52" s="16"/>
      <c r="G52" s="58"/>
      <c r="H52" s="58"/>
      <c r="I52" s="96"/>
      <c r="J52" s="58"/>
      <c r="K52" s="58"/>
      <c r="L52" s="24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6">
        <v>50.0</v>
      </c>
      <c r="N52" s="20"/>
      <c r="O52" s="20"/>
      <c r="P52" s="97"/>
      <c r="Q52" s="30"/>
      <c r="R52" s="16"/>
      <c r="S52" s="97"/>
      <c r="T52" s="16"/>
      <c r="U52" s="16"/>
      <c r="V52" s="16"/>
      <c r="W52" s="100"/>
      <c r="X52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34"/>
      <c r="Z52" s="35"/>
      <c r="AA52" s="35"/>
      <c r="AB52" s="35"/>
      <c r="AC52" s="8"/>
      <c r="AD52" s="35"/>
      <c r="AE52" s="35"/>
      <c r="AF52" s="35"/>
      <c r="AG52" s="35"/>
      <c r="AH52" s="35"/>
      <c r="AI52" s="8"/>
      <c r="AJ52" s="37"/>
    </row>
    <row r="53" ht="21.75" customHeight="1">
      <c r="A53" s="16">
        <v>51.0</v>
      </c>
      <c r="B53" s="16"/>
      <c r="C53" s="16"/>
      <c r="D53" s="97"/>
      <c r="E53" s="16"/>
      <c r="F53" s="16"/>
      <c r="G53" s="16"/>
      <c r="H53" s="16"/>
      <c r="I53" s="105"/>
      <c r="J53" s="30"/>
      <c r="K53" s="30"/>
      <c r="L53" s="106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6">
        <v>51.0</v>
      </c>
      <c r="N53" s="16"/>
      <c r="O53" s="16"/>
      <c r="P53" s="97"/>
      <c r="Q53" s="30"/>
      <c r="R53" s="20"/>
      <c r="S53" s="97"/>
      <c r="T53" s="16"/>
      <c r="U53" s="16"/>
      <c r="V53" s="16"/>
      <c r="W53" s="100"/>
      <c r="X53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34"/>
      <c r="Z53" s="35"/>
      <c r="AA53" s="35"/>
      <c r="AB53" s="35"/>
      <c r="AC53" s="8"/>
      <c r="AD53" s="35"/>
      <c r="AE53" s="35"/>
      <c r="AF53" s="35"/>
      <c r="AG53" s="35"/>
      <c r="AH53" s="35"/>
      <c r="AI53" s="8"/>
      <c r="AJ53" s="37"/>
    </row>
    <row r="54" ht="21.75" customHeight="1">
      <c r="A54" s="16">
        <v>52.0</v>
      </c>
      <c r="B54" s="16"/>
      <c r="C54" s="16"/>
      <c r="D54" s="97"/>
      <c r="E54" s="16"/>
      <c r="F54" s="16"/>
      <c r="G54" s="16"/>
      <c r="H54" s="16"/>
      <c r="I54" s="105"/>
      <c r="J54" s="30"/>
      <c r="K54" s="30"/>
      <c r="L54" s="106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07">
        <v>52.0</v>
      </c>
      <c r="N54" s="108"/>
      <c r="O54" s="108"/>
      <c r="P54" s="97"/>
      <c r="Q54" s="30"/>
      <c r="R54" s="20"/>
      <c r="S54" s="84"/>
      <c r="T54" s="30"/>
      <c r="U54" s="30"/>
      <c r="V54" s="30"/>
      <c r="W54" s="109"/>
      <c r="X54" s="31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34"/>
      <c r="Z54" s="35"/>
      <c r="AA54" s="35"/>
      <c r="AB54" s="35"/>
      <c r="AC54" s="8"/>
      <c r="AD54" s="35"/>
      <c r="AE54" s="35"/>
      <c r="AF54" s="35"/>
      <c r="AG54" s="35"/>
      <c r="AH54" s="35"/>
      <c r="AI54" s="8"/>
      <c r="AJ54" s="37"/>
    </row>
    <row r="55" ht="21.75" customHeight="1">
      <c r="A55" s="110" t="s">
        <v>175</v>
      </c>
      <c r="B55" s="111"/>
      <c r="C55" s="111"/>
      <c r="D55" s="111"/>
      <c r="E55" s="111"/>
      <c r="F55" s="111"/>
      <c r="G55" s="111"/>
      <c r="H55" s="111"/>
      <c r="I55" s="111"/>
      <c r="J55" s="111"/>
      <c r="K55" s="112"/>
      <c r="L55" s="113"/>
      <c r="M55" s="114" t="s">
        <v>176</v>
      </c>
      <c r="N55" s="111"/>
      <c r="O55" s="111"/>
      <c r="P55" s="111"/>
      <c r="Q55" s="111"/>
      <c r="R55" s="111"/>
      <c r="S55" s="111"/>
      <c r="T55" s="111"/>
      <c r="U55" s="111"/>
      <c r="V55" s="111"/>
      <c r="W55" s="112"/>
      <c r="X55" s="115"/>
      <c r="Y55" s="34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37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1"/>
      <c r="Y56" s="34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37"/>
    </row>
    <row r="57" ht="21.75" customHeight="1">
      <c r="A57" s="122" t="s">
        <v>2</v>
      </c>
      <c r="B57" s="123" t="s">
        <v>3</v>
      </c>
      <c r="C57" s="124" t="s">
        <v>4</v>
      </c>
      <c r="D57" s="125" t="s">
        <v>5</v>
      </c>
      <c r="E57" s="125" t="s">
        <v>6</v>
      </c>
      <c r="F57" s="125" t="s">
        <v>7</v>
      </c>
      <c r="G57" s="126" t="s">
        <v>177</v>
      </c>
      <c r="H57" s="125" t="s">
        <v>9</v>
      </c>
      <c r="I57" s="127" t="s">
        <v>10</v>
      </c>
      <c r="J57" s="126" t="s">
        <v>11</v>
      </c>
      <c r="K57" s="128" t="s">
        <v>12</v>
      </c>
      <c r="L57" s="129"/>
      <c r="M57" s="130" t="s">
        <v>2</v>
      </c>
      <c r="N57" s="131" t="s">
        <v>3</v>
      </c>
      <c r="O57" s="131" t="s">
        <v>4</v>
      </c>
      <c r="P57" s="131" t="s">
        <v>5</v>
      </c>
      <c r="Q57" s="131" t="s">
        <v>6</v>
      </c>
      <c r="R57" s="131" t="s">
        <v>7</v>
      </c>
      <c r="S57" s="132" t="s">
        <v>8</v>
      </c>
      <c r="T57" s="131" t="s">
        <v>9</v>
      </c>
      <c r="U57" s="131" t="s">
        <v>10</v>
      </c>
      <c r="V57" s="131" t="s">
        <v>11</v>
      </c>
      <c r="W57" s="133" t="s">
        <v>12</v>
      </c>
      <c r="X57" s="134"/>
      <c r="Y57" s="34"/>
      <c r="Z57" s="135"/>
      <c r="AA57" s="135"/>
      <c r="AB57" s="37"/>
      <c r="AC57" s="36"/>
      <c r="AD57" s="135"/>
      <c r="AE57" s="135"/>
      <c r="AF57" s="135"/>
      <c r="AG57" s="37"/>
      <c r="AH57" s="135"/>
      <c r="AI57" s="135"/>
      <c r="AJ57" s="37"/>
    </row>
    <row r="58" ht="21.75" customHeight="1">
      <c r="A58" s="136">
        <v>1.0</v>
      </c>
      <c r="B58" s="17" t="s">
        <v>178</v>
      </c>
      <c r="C58" s="17" t="s">
        <v>178</v>
      </c>
      <c r="D58" s="137"/>
      <c r="E58" s="138"/>
      <c r="F58" s="138"/>
      <c r="G58" s="139"/>
      <c r="H58" s="138"/>
      <c r="I58" s="140"/>
      <c r="J58" s="136"/>
      <c r="K58" s="136"/>
      <c r="L58" s="141" t="s">
        <v>179</v>
      </c>
      <c r="M58" s="16">
        <v>1.0</v>
      </c>
      <c r="N58" s="17" t="s">
        <v>14</v>
      </c>
      <c r="O58" s="17" t="s">
        <v>14</v>
      </c>
      <c r="P58" s="142" t="s">
        <v>180</v>
      </c>
      <c r="Q58" s="143" t="s">
        <v>181</v>
      </c>
      <c r="R58" s="144">
        <v>100.0</v>
      </c>
      <c r="S58" s="86" t="s">
        <v>182</v>
      </c>
      <c r="T58" s="29" t="s">
        <v>183</v>
      </c>
      <c r="U58" s="77" t="s">
        <v>184</v>
      </c>
      <c r="V58" s="30" t="s">
        <v>20</v>
      </c>
      <c r="W58" s="88" t="s">
        <v>21</v>
      </c>
      <c r="X58" s="145" t="str">
        <f t="shared" ref="X58:X74" si="3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คุณ.สมชาย โสภา 
ทางบริษัทฯ ได้จัดส่งสินค้ารอบวันที่ 31.03.66 ให้เรียบร้อยแล้วนะคะ 
**ลูกค้า Flash ตรวจสอบพัสดุผ่านลิงค์ด้านล่างได้เลยค่ะ https://www.flashexpress.co.th/tracking/?se=TH05083Z1PQG0G ขอบคุณที่ใช้บริการค่ะ</v>
      </c>
      <c r="Y58" s="34"/>
      <c r="Z58" s="135"/>
      <c r="AA58" s="135"/>
      <c r="AB58" s="37"/>
      <c r="AC58" s="135"/>
      <c r="AD58" s="135"/>
      <c r="AE58" s="135"/>
      <c r="AF58" s="135"/>
      <c r="AG58" s="37"/>
      <c r="AH58" s="135"/>
      <c r="AI58" s="135"/>
      <c r="AJ58" s="37"/>
    </row>
    <row r="59" ht="21.75" customHeight="1">
      <c r="A59" s="136">
        <v>2.0</v>
      </c>
      <c r="B59" s="17" t="s">
        <v>178</v>
      </c>
      <c r="C59" s="17" t="s">
        <v>178</v>
      </c>
      <c r="D59" s="137"/>
      <c r="E59" s="138"/>
      <c r="F59" s="138"/>
      <c r="G59" s="146"/>
      <c r="H59" s="138"/>
      <c r="I59" s="140"/>
      <c r="J59" s="136"/>
      <c r="K59" s="136"/>
      <c r="L59" s="147" t="s">
        <v>179</v>
      </c>
      <c r="M59" s="16">
        <v>2.0</v>
      </c>
      <c r="N59" s="17" t="s">
        <v>14</v>
      </c>
      <c r="O59" s="17" t="s">
        <v>14</v>
      </c>
      <c r="P59" s="142" t="s">
        <v>185</v>
      </c>
      <c r="Q59" s="148" t="s">
        <v>186</v>
      </c>
      <c r="R59" s="70">
        <v>100.0</v>
      </c>
      <c r="S59" s="86" t="s">
        <v>187</v>
      </c>
      <c r="T59" s="29" t="s">
        <v>188</v>
      </c>
      <c r="U59" s="77" t="s">
        <v>189</v>
      </c>
      <c r="V59" s="30" t="s">
        <v>33</v>
      </c>
      <c r="W59" s="88" t="s">
        <v>21</v>
      </c>
      <c r="X59" s="145" t="str">
        <f t="shared" si="3"/>
        <v>เรียน คุณคุณนิศริน สูเด็น 
ทางบริษัทฯ ได้จัดส่งสินค้ารอบวันที่ 31.03.66 ให้เรียบร้อยแล้วนะคะ 
**ลูกค้า Flash ตรวจสอบพัสดุผ่านลิงค์ด้านล่างได้เลยค่ะ https://www.flashexpress.co.th/tracking/?se=TH71113Z1PR12B ขอบคุณที่ใช้บริการค่ะ</v>
      </c>
      <c r="Y59" s="34"/>
      <c r="Z59" s="135"/>
      <c r="AA59" s="135"/>
      <c r="AB59" s="37"/>
      <c r="AC59" s="135"/>
      <c r="AD59" s="135"/>
      <c r="AE59" s="135"/>
      <c r="AF59" s="135"/>
      <c r="AG59" s="37"/>
      <c r="AH59" s="135"/>
      <c r="AI59" s="135"/>
      <c r="AJ59" s="37"/>
    </row>
    <row r="60" ht="21.75" customHeight="1">
      <c r="A60" s="136">
        <v>3.0</v>
      </c>
      <c r="B60" s="149"/>
      <c r="C60" s="149"/>
      <c r="D60" s="137"/>
      <c r="E60" s="138"/>
      <c r="F60" s="138"/>
      <c r="G60" s="146"/>
      <c r="H60" s="138"/>
      <c r="I60" s="140"/>
      <c r="J60" s="136"/>
      <c r="K60" s="136"/>
      <c r="L60" s="147" t="s">
        <v>179</v>
      </c>
      <c r="M60" s="16">
        <v>3.0</v>
      </c>
      <c r="N60" s="17" t="s">
        <v>14</v>
      </c>
      <c r="O60" s="17" t="s">
        <v>14</v>
      </c>
      <c r="P60" s="142" t="s">
        <v>190</v>
      </c>
      <c r="Q60" s="150" t="s">
        <v>191</v>
      </c>
      <c r="R60" s="151">
        <v>62.0</v>
      </c>
      <c r="S60" s="86" t="s">
        <v>192</v>
      </c>
      <c r="T60" s="29" t="s">
        <v>193</v>
      </c>
      <c r="U60" s="77" t="s">
        <v>194</v>
      </c>
      <c r="V60" s="30" t="s">
        <v>33</v>
      </c>
      <c r="W60" s="88" t="s">
        <v>21</v>
      </c>
      <c r="X60" s="145" t="str">
        <f t="shared" si="3"/>
        <v>เรียน คุณเร สุภามาศ 
ทางบริษัทฯ ได้จัดส่งสินค้ารอบวันที่ 31.03.66 ให้เรียบร้อยแล้วนะคะ 
**ลูกค้า Flash ตรวจสอบพัสดุผ่านลิงค์ด้านล่างได้เลยค่ะ https://www.flashexpress.co.th/tracking/?se=TH56073Z1PQT0A ขอบคุณที่ใช้บริการค่ะ</v>
      </c>
      <c r="Y60" s="34"/>
      <c r="Z60" s="135"/>
      <c r="AA60" s="135"/>
      <c r="AB60" s="37"/>
      <c r="AC60" s="135"/>
      <c r="AD60" s="135"/>
      <c r="AE60" s="135"/>
      <c r="AF60" s="135"/>
      <c r="AG60" s="37"/>
      <c r="AH60" s="135"/>
      <c r="AI60" s="135"/>
      <c r="AJ60" s="37"/>
    </row>
    <row r="61" ht="21.75" customHeight="1">
      <c r="A61" s="136">
        <v>4.0</v>
      </c>
      <c r="B61" s="149"/>
      <c r="C61" s="149"/>
      <c r="D61" s="137"/>
      <c r="E61" s="138"/>
      <c r="F61" s="138"/>
      <c r="G61" s="146"/>
      <c r="H61" s="152"/>
      <c r="I61" s="140"/>
      <c r="J61" s="136"/>
      <c r="K61" s="136"/>
      <c r="L61" s="147" t="s">
        <v>179</v>
      </c>
      <c r="M61" s="16">
        <v>4.0</v>
      </c>
      <c r="N61" s="17" t="s">
        <v>14</v>
      </c>
      <c r="O61" s="17" t="s">
        <v>14</v>
      </c>
      <c r="P61" s="153" t="s">
        <v>195</v>
      </c>
      <c r="Q61" s="150" t="s">
        <v>196</v>
      </c>
      <c r="R61" s="151">
        <v>45.0</v>
      </c>
      <c r="S61" s="39" t="s">
        <v>197</v>
      </c>
      <c r="T61" s="55" t="s">
        <v>198</v>
      </c>
      <c r="U61" s="77" t="s">
        <v>199</v>
      </c>
      <c r="V61" s="30" t="s">
        <v>200</v>
      </c>
      <c r="W61" s="88" t="s">
        <v>21</v>
      </c>
      <c r="X61" s="145" t="str">
        <f t="shared" si="3"/>
        <v>เรียน คุณคุณนาจ ตันหยง 
ทางบริษัทฯ ได้จัดส่งสินค้ารอบวันที่ 31.03.66 ให้เรียบร้อยแล้วนะคะ 
**ลูกค้า Flash ตรวจสอบพัสดุผ่านลิงค์ด้านล่างได้เลยค่ะ https://www.flashexpress.co.th/tracking/?se=TH15053Z1PQ31J ขอบคุณที่ใช้บริการค่ะ</v>
      </c>
      <c r="Y61" s="34"/>
      <c r="Z61" s="135"/>
      <c r="AA61" s="135"/>
      <c r="AB61" s="37"/>
      <c r="AC61" s="135"/>
      <c r="AD61" s="135"/>
      <c r="AE61" s="135"/>
      <c r="AF61" s="135"/>
      <c r="AG61" s="37"/>
      <c r="AH61" s="135"/>
      <c r="AI61" s="135"/>
      <c r="AJ61" s="37"/>
    </row>
    <row r="62" ht="21.75" customHeight="1">
      <c r="A62" s="136">
        <v>5.0</v>
      </c>
      <c r="B62" s="149"/>
      <c r="C62" s="149"/>
      <c r="D62" s="137"/>
      <c r="E62" s="138"/>
      <c r="F62" s="138"/>
      <c r="G62" s="146"/>
      <c r="H62" s="138"/>
      <c r="I62" s="140"/>
      <c r="J62" s="136"/>
      <c r="K62" s="136"/>
      <c r="L62" s="147" t="s">
        <v>179</v>
      </c>
      <c r="M62" s="16">
        <v>5.0</v>
      </c>
      <c r="N62" s="17" t="s">
        <v>14</v>
      </c>
      <c r="O62" s="17" t="s">
        <v>14</v>
      </c>
      <c r="P62" s="76" t="s">
        <v>201</v>
      </c>
      <c r="Q62" s="150" t="s">
        <v>202</v>
      </c>
      <c r="R62" s="154">
        <v>62.0</v>
      </c>
      <c r="S62" s="56" t="s">
        <v>203</v>
      </c>
      <c r="T62" s="55" t="s">
        <v>193</v>
      </c>
      <c r="U62" s="77" t="s">
        <v>38</v>
      </c>
      <c r="V62" s="30" t="s">
        <v>200</v>
      </c>
      <c r="W62" s="88" t="s">
        <v>21</v>
      </c>
      <c r="X62" s="145" t="str">
        <f t="shared" si="3"/>
        <v>เรียน คุณน.ส.วัชรี ด้วงนคร 
ทางบริษัทฯ ได้จัดส่งสินค้ารอบวันที่ 31.03.66 ให้เรียบร้อยแล้วนะคะ 
**ลูกค้า Flash ตรวจสอบพัสดุผ่านลิงค์ด้านล่างได้เลยค่ะ https://www.flashexpress.co.th/tracking/?se=TH56083Z15FX3B ขอบคุณที่ใช้บริการค่ะ</v>
      </c>
      <c r="Y62" s="34"/>
      <c r="Z62" s="37"/>
      <c r="AA62" s="37"/>
      <c r="AB62" s="37"/>
      <c r="AC62" s="135"/>
      <c r="AD62" s="37"/>
      <c r="AE62" s="37"/>
      <c r="AF62" s="37"/>
      <c r="AG62" s="37"/>
      <c r="AH62" s="37"/>
      <c r="AI62" s="37"/>
      <c r="AJ62" s="37"/>
    </row>
    <row r="63" ht="21.75" customHeight="1">
      <c r="A63" s="136">
        <v>6.0</v>
      </c>
      <c r="B63" s="149"/>
      <c r="C63" s="149"/>
      <c r="D63" s="137"/>
      <c r="E63" s="138"/>
      <c r="F63" s="138"/>
      <c r="G63" s="146"/>
      <c r="H63" s="138"/>
      <c r="I63" s="140"/>
      <c r="J63" s="136"/>
      <c r="K63" s="136"/>
      <c r="L63" s="147" t="s">
        <v>179</v>
      </c>
      <c r="M63" s="16">
        <v>6.0</v>
      </c>
      <c r="N63" s="17" t="s">
        <v>14</v>
      </c>
      <c r="O63" s="17" t="s">
        <v>14</v>
      </c>
      <c r="P63" s="142" t="s">
        <v>204</v>
      </c>
      <c r="Q63" s="70" t="s">
        <v>205</v>
      </c>
      <c r="R63" s="70">
        <v>80.0</v>
      </c>
      <c r="S63" s="86" t="s">
        <v>206</v>
      </c>
      <c r="T63" s="55" t="s">
        <v>158</v>
      </c>
      <c r="U63" s="55" t="s">
        <v>207</v>
      </c>
      <c r="V63" s="30" t="s">
        <v>27</v>
      </c>
      <c r="W63" s="88" t="s">
        <v>21</v>
      </c>
      <c r="X63" s="145" t="str">
        <f t="shared" si="3"/>
        <v>เรียน คุณคุณ ธนันรดา งามละมัย 
ทางบริษัทฯ ได้จัดส่งสินค้ารอบวันที่ 31.03.66 ให้เรียบร้อยแล้วนะคะ 
**ลูกค้า Flash ตรวจสอบพัสดุผ่านลิงค์ด้านล่างได้เลยค่ะ https://www.flashexpress.co.th/tracking/?se=TH08013Z15H06H ขอบคุณที่ใช้บริการค่ะ</v>
      </c>
      <c r="Y63" s="34"/>
      <c r="Z63" s="37"/>
      <c r="AA63" s="37"/>
      <c r="AB63" s="37"/>
      <c r="AC63" s="135"/>
      <c r="AD63" s="135"/>
      <c r="AE63" s="37"/>
      <c r="AF63" s="37"/>
      <c r="AG63" s="37"/>
      <c r="AH63" s="37"/>
      <c r="AI63" s="37"/>
      <c r="AJ63" s="37"/>
    </row>
    <row r="64" ht="21.75" customHeight="1">
      <c r="A64" s="136">
        <v>7.0</v>
      </c>
      <c r="B64" s="149"/>
      <c r="C64" s="149"/>
      <c r="D64" s="137"/>
      <c r="E64" s="138"/>
      <c r="F64" s="138"/>
      <c r="G64" s="146"/>
      <c r="H64" s="152"/>
      <c r="I64" s="140"/>
      <c r="J64" s="136"/>
      <c r="K64" s="136"/>
      <c r="L64" s="147" t="s">
        <v>179</v>
      </c>
      <c r="M64" s="16">
        <v>7.0</v>
      </c>
      <c r="N64" s="17" t="s">
        <v>14</v>
      </c>
      <c r="O64" s="17" t="s">
        <v>14</v>
      </c>
      <c r="P64" s="142" t="s">
        <v>208</v>
      </c>
      <c r="Q64" s="70" t="s">
        <v>209</v>
      </c>
      <c r="R64" s="70">
        <v>130.0</v>
      </c>
      <c r="S64" s="30" t="s">
        <v>210</v>
      </c>
      <c r="T64" s="55" t="s">
        <v>211</v>
      </c>
      <c r="U64" s="55" t="s">
        <v>212</v>
      </c>
      <c r="V64" s="30" t="s">
        <v>27</v>
      </c>
      <c r="W64" s="88" t="s">
        <v>21</v>
      </c>
      <c r="X64" s="145" t="str">
        <f t="shared" si="3"/>
        <v>เรียน คุณสุพัตรา กันเฉย 
ทางบริษัทฯ ได้จัดส่งสินค้ารอบวันที่ 31.03.66 ให้เรียบร้อยแล้วนะคะ 
**ลูกค้า Flash ตรวจสอบพัสดุผ่านลิงค์ด้านล่างได้เลยค่ะ https://www.flashexpress.co.th/tracking/?se=TH62063Z15G44B ขอบคุณที่ใช้บริการค่ะ</v>
      </c>
      <c r="Y64" s="34"/>
      <c r="Z64" s="35"/>
      <c r="AA64" s="35"/>
      <c r="AB64" s="35"/>
      <c r="AC64" s="34"/>
      <c r="AD64" s="34"/>
      <c r="AE64" s="35"/>
      <c r="AF64" s="35"/>
      <c r="AG64" s="35"/>
      <c r="AH64" s="35"/>
      <c r="AI64" s="35"/>
      <c r="AJ64" s="37"/>
    </row>
    <row r="65" ht="21.75" customHeight="1">
      <c r="A65" s="136">
        <v>8.0</v>
      </c>
      <c r="B65" s="149"/>
      <c r="C65" s="149"/>
      <c r="D65" s="137"/>
      <c r="E65" s="138"/>
      <c r="F65" s="138"/>
      <c r="G65" s="146"/>
      <c r="H65" s="152"/>
      <c r="I65" s="140"/>
      <c r="J65" s="136"/>
      <c r="K65" s="136"/>
      <c r="L65" s="147" t="s">
        <v>179</v>
      </c>
      <c r="M65" s="16">
        <v>8.0</v>
      </c>
      <c r="N65" s="17"/>
      <c r="O65" s="17"/>
      <c r="P65" s="142"/>
      <c r="Q65" s="55"/>
      <c r="R65" s="155">
        <f>SUM(R58:R64)</f>
        <v>579</v>
      </c>
      <c r="S65" s="156"/>
      <c r="T65" s="69"/>
      <c r="U65" s="55"/>
      <c r="V65" s="30"/>
      <c r="W65" s="88"/>
      <c r="X65" s="145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5" s="34"/>
      <c r="Z65" s="35"/>
      <c r="AA65" s="35"/>
      <c r="AB65" s="35"/>
      <c r="AC65" s="34"/>
      <c r="AD65" s="34"/>
      <c r="AE65" s="35"/>
      <c r="AF65" s="35"/>
      <c r="AG65" s="35"/>
      <c r="AH65" s="35"/>
      <c r="AI65" s="35"/>
      <c r="AJ65" s="37"/>
    </row>
    <row r="66" ht="21.75" customHeight="1">
      <c r="A66" s="136">
        <v>9.0</v>
      </c>
      <c r="B66" s="149"/>
      <c r="C66" s="149"/>
      <c r="D66" s="157"/>
      <c r="E66" s="138"/>
      <c r="F66" s="138"/>
      <c r="G66" s="146"/>
      <c r="H66" s="152"/>
      <c r="I66" s="140"/>
      <c r="J66" s="136"/>
      <c r="K66" s="136"/>
      <c r="L66" s="147" t="s">
        <v>179</v>
      </c>
      <c r="M66" s="16">
        <v>9.0</v>
      </c>
      <c r="N66" s="17"/>
      <c r="O66" s="17"/>
      <c r="P66" s="158"/>
      <c r="Q66" s="81"/>
      <c r="R66" s="62"/>
      <c r="S66" s="156"/>
      <c r="T66" s="159"/>
      <c r="U66" s="160"/>
      <c r="V66" s="161"/>
      <c r="W66" s="101"/>
      <c r="X66" s="145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34"/>
      <c r="Z66" s="35"/>
      <c r="AA66" s="35"/>
      <c r="AB66" s="35"/>
      <c r="AC66" s="34"/>
      <c r="AD66" s="34"/>
      <c r="AE66" s="35"/>
      <c r="AF66" s="35"/>
      <c r="AG66" s="35"/>
      <c r="AH66" s="35"/>
      <c r="AI66" s="35"/>
      <c r="AJ66" s="37"/>
    </row>
    <row r="67" ht="21.75" customHeight="1">
      <c r="A67" s="136">
        <v>10.0</v>
      </c>
      <c r="B67" s="149"/>
      <c r="C67" s="149"/>
      <c r="D67" s="137"/>
      <c r="E67" s="138"/>
      <c r="F67" s="138"/>
      <c r="G67" s="146"/>
      <c r="H67" s="138"/>
      <c r="I67" s="140"/>
      <c r="J67" s="136"/>
      <c r="K67" s="136"/>
      <c r="L67" s="147" t="s">
        <v>179</v>
      </c>
      <c r="M67" s="16">
        <v>10.0</v>
      </c>
      <c r="N67" s="17"/>
      <c r="O67" s="17"/>
      <c r="P67" s="158"/>
      <c r="Q67" s="81"/>
      <c r="R67" s="20"/>
      <c r="S67" s="156"/>
      <c r="T67" s="159"/>
      <c r="U67" s="160"/>
      <c r="V67" s="161"/>
      <c r="W67" s="101"/>
      <c r="X67" s="145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34"/>
      <c r="Z67" s="35"/>
      <c r="AA67" s="35"/>
      <c r="AB67" s="35"/>
      <c r="AC67" s="34"/>
      <c r="AD67" s="34"/>
      <c r="AE67" s="35"/>
      <c r="AF67" s="35"/>
      <c r="AG67" s="35"/>
      <c r="AH67" s="35"/>
      <c r="AI67" s="35"/>
      <c r="AJ67" s="37"/>
    </row>
    <row r="68" ht="21.75" customHeight="1">
      <c r="A68" s="136">
        <v>11.0</v>
      </c>
      <c r="B68" s="149"/>
      <c r="C68" s="149"/>
      <c r="D68" s="137"/>
      <c r="E68" s="138"/>
      <c r="F68" s="138"/>
      <c r="G68" s="146"/>
      <c r="H68" s="138"/>
      <c r="I68" s="140"/>
      <c r="J68" s="136"/>
      <c r="K68" s="136"/>
      <c r="L68" s="147" t="s">
        <v>179</v>
      </c>
      <c r="M68" s="16">
        <v>11.0</v>
      </c>
      <c r="N68" s="17"/>
      <c r="O68" s="17"/>
      <c r="P68" s="158"/>
      <c r="Q68" s="81"/>
      <c r="R68" s="20"/>
      <c r="S68" s="156"/>
      <c r="T68" s="159"/>
      <c r="U68" s="160"/>
      <c r="V68" s="20"/>
      <c r="W68" s="101"/>
      <c r="X68" s="145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34"/>
      <c r="Z68" s="35"/>
      <c r="AA68" s="35"/>
      <c r="AB68" s="35"/>
      <c r="AC68" s="34"/>
      <c r="AD68" s="34"/>
      <c r="AE68" s="35"/>
      <c r="AF68" s="35"/>
      <c r="AG68" s="35"/>
      <c r="AH68" s="35"/>
      <c r="AI68" s="35"/>
      <c r="AJ68" s="37"/>
    </row>
    <row r="69" ht="21.75" customHeight="1">
      <c r="A69" s="136">
        <v>12.0</v>
      </c>
      <c r="B69" s="149"/>
      <c r="C69" s="149"/>
      <c r="D69" s="137"/>
      <c r="E69" s="138"/>
      <c r="F69" s="138"/>
      <c r="G69" s="146"/>
      <c r="H69" s="138"/>
      <c r="I69" s="140"/>
      <c r="J69" s="136"/>
      <c r="K69" s="136"/>
      <c r="L69" s="147" t="s">
        <v>179</v>
      </c>
      <c r="M69" s="16">
        <v>12.0</v>
      </c>
      <c r="N69" s="17"/>
      <c r="O69" s="17"/>
      <c r="P69" s="158"/>
      <c r="Q69" s="81"/>
      <c r="R69" s="20"/>
      <c r="S69" s="156"/>
      <c r="T69" s="69"/>
      <c r="U69" s="160"/>
      <c r="V69" s="20"/>
      <c r="W69" s="101"/>
      <c r="X69" s="145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34"/>
      <c r="Z69" s="35"/>
      <c r="AA69" s="35"/>
      <c r="AB69" s="35"/>
      <c r="AC69" s="34"/>
      <c r="AD69" s="34"/>
      <c r="AE69" s="35"/>
      <c r="AF69" s="35"/>
      <c r="AG69" s="35"/>
      <c r="AH69" s="35"/>
      <c r="AI69" s="35"/>
      <c r="AJ69" s="37"/>
    </row>
    <row r="70" ht="21.75" customHeight="1">
      <c r="A70" s="136">
        <v>13.0</v>
      </c>
      <c r="B70" s="149"/>
      <c r="C70" s="149"/>
      <c r="D70" s="137"/>
      <c r="E70" s="138"/>
      <c r="F70" s="138"/>
      <c r="G70" s="146"/>
      <c r="H70" s="138"/>
      <c r="I70" s="140"/>
      <c r="J70" s="136"/>
      <c r="K70" s="136"/>
      <c r="L70" s="147" t="s">
        <v>179</v>
      </c>
      <c r="M70" s="16">
        <v>13.0</v>
      </c>
      <c r="N70" s="17"/>
      <c r="O70" s="17"/>
      <c r="P70" s="82"/>
      <c r="Q70" s="81"/>
      <c r="R70" s="161"/>
      <c r="S70" s="156"/>
      <c r="T70" s="159"/>
      <c r="U70" s="160"/>
      <c r="V70" s="20"/>
      <c r="W70" s="101"/>
      <c r="X70" s="145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34"/>
      <c r="Z70" s="35"/>
      <c r="AA70" s="35"/>
      <c r="AB70" s="35"/>
      <c r="AC70" s="34"/>
      <c r="AD70" s="34"/>
      <c r="AE70" s="35"/>
      <c r="AF70" s="35"/>
      <c r="AG70" s="35"/>
      <c r="AH70" s="35"/>
      <c r="AI70" s="35"/>
      <c r="AJ70" s="37"/>
    </row>
    <row r="71" ht="21.75" customHeight="1">
      <c r="A71" s="136">
        <v>14.0</v>
      </c>
      <c r="B71" s="149"/>
      <c r="C71" s="149"/>
      <c r="D71" s="137"/>
      <c r="E71" s="138"/>
      <c r="F71" s="138"/>
      <c r="G71" s="146"/>
      <c r="H71" s="138"/>
      <c r="I71" s="140"/>
      <c r="J71" s="136"/>
      <c r="K71" s="136"/>
      <c r="L71" s="147" t="s">
        <v>179</v>
      </c>
      <c r="M71" s="16">
        <v>14.0</v>
      </c>
      <c r="N71" s="17"/>
      <c r="O71" s="17"/>
      <c r="P71" s="158"/>
      <c r="Q71" s="20"/>
      <c r="R71" s="161"/>
      <c r="S71" s="156"/>
      <c r="T71" s="159"/>
      <c r="U71" s="160"/>
      <c r="V71" s="20"/>
      <c r="W71" s="101"/>
      <c r="X71" s="145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34"/>
      <c r="Z71" s="35"/>
      <c r="AA71" s="35"/>
      <c r="AB71" s="35"/>
      <c r="AC71" s="34"/>
      <c r="AD71" s="34"/>
      <c r="AE71" s="35"/>
      <c r="AF71" s="35"/>
      <c r="AG71" s="35"/>
      <c r="AH71" s="35"/>
      <c r="AI71" s="35"/>
      <c r="AJ71" s="37"/>
    </row>
    <row r="72" ht="21.75" customHeight="1">
      <c r="A72" s="136">
        <v>15.0</v>
      </c>
      <c r="B72" s="149"/>
      <c r="C72" s="149"/>
      <c r="D72" s="137"/>
      <c r="E72" s="138"/>
      <c r="F72" s="138"/>
      <c r="G72" s="146"/>
      <c r="H72" s="138"/>
      <c r="I72" s="140"/>
      <c r="J72" s="136"/>
      <c r="K72" s="136"/>
      <c r="L72" s="147" t="s">
        <v>179</v>
      </c>
      <c r="M72" s="16">
        <v>15.0</v>
      </c>
      <c r="N72" s="17"/>
      <c r="O72" s="17"/>
      <c r="P72" s="84"/>
      <c r="Q72" s="30"/>
      <c r="R72" s="94"/>
      <c r="S72" s="84"/>
      <c r="T72" s="162"/>
      <c r="U72" s="105"/>
      <c r="V72" s="30"/>
      <c r="W72" s="88"/>
      <c r="X72" s="145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34"/>
      <c r="Z72" s="35"/>
      <c r="AA72" s="35"/>
      <c r="AB72" s="35"/>
      <c r="AC72" s="34"/>
      <c r="AD72" s="34"/>
      <c r="AE72" s="35"/>
      <c r="AF72" s="35"/>
      <c r="AG72" s="35"/>
      <c r="AH72" s="35"/>
      <c r="AI72" s="35"/>
      <c r="AJ72" s="37"/>
    </row>
    <row r="73" ht="21.75" customHeight="1">
      <c r="A73" s="136">
        <v>16.0</v>
      </c>
      <c r="B73" s="149"/>
      <c r="C73" s="149"/>
      <c r="D73" s="137"/>
      <c r="E73" s="138"/>
      <c r="F73" s="138"/>
      <c r="G73" s="146"/>
      <c r="H73" s="138"/>
      <c r="I73" s="140"/>
      <c r="J73" s="136"/>
      <c r="K73" s="136"/>
      <c r="L73" s="147" t="s">
        <v>179</v>
      </c>
      <c r="M73" s="16">
        <v>16.0</v>
      </c>
      <c r="N73" s="75"/>
      <c r="O73" s="75"/>
      <c r="P73" s="84"/>
      <c r="Q73" s="30"/>
      <c r="R73" s="16"/>
      <c r="S73" s="84"/>
      <c r="T73" s="41"/>
      <c r="U73" s="105"/>
      <c r="V73" s="30"/>
      <c r="W73" s="88"/>
      <c r="X73" s="145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34"/>
      <c r="Z73" s="35"/>
      <c r="AA73" s="35"/>
      <c r="AB73" s="35"/>
      <c r="AC73" s="34"/>
      <c r="AD73" s="34"/>
      <c r="AE73" s="35"/>
      <c r="AF73" s="35"/>
      <c r="AG73" s="35"/>
      <c r="AH73" s="35"/>
      <c r="AI73" s="35"/>
      <c r="AJ73" s="37"/>
    </row>
    <row r="74" ht="21.75" customHeight="1">
      <c r="A74" s="136">
        <v>17.0</v>
      </c>
      <c r="B74" s="149"/>
      <c r="C74" s="149"/>
      <c r="D74" s="137"/>
      <c r="E74" s="138"/>
      <c r="F74" s="138"/>
      <c r="G74" s="146"/>
      <c r="H74" s="138"/>
      <c r="I74" s="140"/>
      <c r="J74" s="136"/>
      <c r="K74" s="136"/>
      <c r="L74" s="147" t="s">
        <v>179</v>
      </c>
      <c r="M74" s="16">
        <v>17.0</v>
      </c>
      <c r="N74" s="75"/>
      <c r="O74" s="75"/>
      <c r="P74" s="84"/>
      <c r="Q74" s="30"/>
      <c r="R74" s="30"/>
      <c r="S74" s="84"/>
      <c r="T74" s="162"/>
      <c r="U74" s="105"/>
      <c r="V74" s="30"/>
      <c r="W74" s="88"/>
      <c r="X74" s="145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34"/>
      <c r="Z74" s="35"/>
      <c r="AA74" s="35"/>
      <c r="AB74" s="35"/>
      <c r="AC74" s="34"/>
      <c r="AD74" s="34"/>
      <c r="AE74" s="35"/>
      <c r="AF74" s="35"/>
      <c r="AG74" s="35"/>
      <c r="AH74" s="35"/>
      <c r="AI74" s="35"/>
      <c r="AJ74" s="37"/>
    </row>
    <row r="75" ht="21.75" customHeight="1">
      <c r="A75" s="136">
        <v>18.0</v>
      </c>
      <c r="B75" s="149"/>
      <c r="C75" s="149"/>
      <c r="D75" s="137"/>
      <c r="E75" s="138"/>
      <c r="F75" s="138"/>
      <c r="G75" s="146"/>
      <c r="H75" s="138"/>
      <c r="I75" s="140"/>
      <c r="J75" s="136"/>
      <c r="K75" s="136"/>
      <c r="L75" s="147" t="s">
        <v>179</v>
      </c>
      <c r="M75" s="16">
        <v>18.0</v>
      </c>
      <c r="N75" s="75"/>
      <c r="O75" s="75"/>
      <c r="P75" s="82"/>
      <c r="Q75" s="16"/>
      <c r="R75" s="98"/>
      <c r="S75" s="82"/>
      <c r="T75" s="162"/>
      <c r="U75" s="163"/>
      <c r="V75" s="16"/>
      <c r="W75" s="100"/>
      <c r="X75" s="145" t="str">
        <f t="shared" ref="X75:X84" si="4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34"/>
      <c r="Z75" s="35"/>
      <c r="AA75" s="35"/>
      <c r="AB75" s="35"/>
      <c r="AC75" s="34"/>
      <c r="AD75" s="35"/>
      <c r="AE75" s="35"/>
      <c r="AF75" s="35"/>
      <c r="AG75" s="35"/>
      <c r="AH75" s="35"/>
      <c r="AI75" s="35"/>
      <c r="AJ75" s="37"/>
    </row>
    <row r="76" ht="21.75" customHeight="1">
      <c r="A76" s="136">
        <v>19.0</v>
      </c>
      <c r="B76" s="149"/>
      <c r="C76" s="149"/>
      <c r="D76" s="137"/>
      <c r="E76" s="138"/>
      <c r="F76" s="138"/>
      <c r="G76" s="146"/>
      <c r="H76" s="138"/>
      <c r="I76" s="140"/>
      <c r="J76" s="136"/>
      <c r="K76" s="136"/>
      <c r="L76" s="147" t="s">
        <v>179</v>
      </c>
      <c r="M76" s="16">
        <v>19.0</v>
      </c>
      <c r="N76" s="77"/>
      <c r="O76" s="77"/>
      <c r="P76" s="82"/>
      <c r="Q76" s="20"/>
      <c r="R76" s="161"/>
      <c r="S76" s="82" t="s">
        <v>154</v>
      </c>
      <c r="T76" s="162"/>
      <c r="U76" s="163"/>
      <c r="V76" s="16"/>
      <c r="W76" s="100"/>
      <c r="X76" s="145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34"/>
      <c r="Z76" s="35"/>
      <c r="AA76" s="35"/>
      <c r="AB76" s="35"/>
      <c r="AC76" s="34"/>
      <c r="AD76" s="35"/>
      <c r="AE76" s="35"/>
      <c r="AF76" s="35"/>
      <c r="AG76" s="35"/>
      <c r="AH76" s="35"/>
      <c r="AI76" s="35"/>
      <c r="AJ76" s="37"/>
    </row>
    <row r="77" ht="21.75" customHeight="1">
      <c r="A77" s="136">
        <v>20.0</v>
      </c>
      <c r="B77" s="149"/>
      <c r="C77" s="149"/>
      <c r="D77" s="137"/>
      <c r="E77" s="138"/>
      <c r="F77" s="138"/>
      <c r="G77" s="146"/>
      <c r="H77" s="138"/>
      <c r="I77" s="140"/>
      <c r="J77" s="136"/>
      <c r="K77" s="136"/>
      <c r="L77" s="147" t="s">
        <v>179</v>
      </c>
      <c r="M77" s="16">
        <v>20.0</v>
      </c>
      <c r="N77" s="77"/>
      <c r="O77" s="77"/>
      <c r="P77" s="82"/>
      <c r="Q77" s="20"/>
      <c r="R77" s="161"/>
      <c r="S77" s="82"/>
      <c r="T77" s="41"/>
      <c r="U77" s="163"/>
      <c r="V77" s="16"/>
      <c r="W77" s="100"/>
      <c r="X77" s="145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34"/>
      <c r="Z77" s="35"/>
      <c r="AA77" s="35"/>
      <c r="AB77" s="8"/>
      <c r="AC77" s="8"/>
      <c r="AD77" s="8"/>
      <c r="AE77" s="35"/>
      <c r="AF77" s="35"/>
      <c r="AG77" s="35"/>
      <c r="AH77" s="35"/>
      <c r="AI77" s="8"/>
      <c r="AJ77" s="37"/>
    </row>
    <row r="78" ht="21.75" customHeight="1">
      <c r="A78" s="136">
        <v>21.0</v>
      </c>
      <c r="B78" s="149"/>
      <c r="C78" s="149"/>
      <c r="D78" s="137"/>
      <c r="E78" s="138"/>
      <c r="F78" s="138"/>
      <c r="G78" s="146"/>
      <c r="H78" s="138"/>
      <c r="I78" s="140"/>
      <c r="J78" s="136"/>
      <c r="K78" s="136"/>
      <c r="L78" s="147" t="s">
        <v>179</v>
      </c>
      <c r="M78" s="16">
        <v>21.0</v>
      </c>
      <c r="N78" s="77"/>
      <c r="O78" s="77"/>
      <c r="P78" s="82"/>
      <c r="Q78" s="20"/>
      <c r="R78" s="161"/>
      <c r="S78" s="82"/>
      <c r="T78" s="162"/>
      <c r="U78" s="163"/>
      <c r="V78" s="16"/>
      <c r="W78" s="100"/>
      <c r="X78" s="145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34"/>
      <c r="Z78" s="35"/>
      <c r="AA78" s="35"/>
      <c r="AB78" s="8"/>
      <c r="AC78" s="8"/>
      <c r="AD78" s="8"/>
      <c r="AE78" s="35"/>
      <c r="AF78" s="35"/>
      <c r="AG78" s="35"/>
      <c r="AH78" s="35"/>
      <c r="AI78" s="8"/>
      <c r="AJ78" s="37"/>
    </row>
    <row r="79" ht="21.75" customHeight="1">
      <c r="A79" s="136">
        <v>22.0</v>
      </c>
      <c r="B79" s="149"/>
      <c r="C79" s="149"/>
      <c r="D79" s="137"/>
      <c r="E79" s="138"/>
      <c r="F79" s="138"/>
      <c r="G79" s="146"/>
      <c r="H79" s="138"/>
      <c r="I79" s="140"/>
      <c r="J79" s="136"/>
      <c r="K79" s="136"/>
      <c r="L79" s="147" t="s">
        <v>179</v>
      </c>
      <c r="M79" s="16">
        <v>22.0</v>
      </c>
      <c r="N79" s="77"/>
      <c r="O79" s="77"/>
      <c r="P79" s="82"/>
      <c r="Q79" s="20"/>
      <c r="R79" s="161"/>
      <c r="S79" s="82"/>
      <c r="T79" s="20"/>
      <c r="U79" s="163"/>
      <c r="V79" s="16"/>
      <c r="W79" s="100"/>
      <c r="X79" s="145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34"/>
      <c r="Z79" s="35"/>
      <c r="AA79" s="35"/>
      <c r="AB79" s="35"/>
      <c r="AC79" s="8"/>
      <c r="AD79" s="34"/>
      <c r="AE79" s="35"/>
      <c r="AF79" s="35"/>
      <c r="AG79" s="35"/>
      <c r="AH79" s="35"/>
      <c r="AI79" s="8"/>
      <c r="AJ79" s="37"/>
    </row>
    <row r="80" ht="21.75" customHeight="1">
      <c r="A80" s="136">
        <v>23.0</v>
      </c>
      <c r="B80" s="149"/>
      <c r="C80" s="149"/>
      <c r="D80" s="137"/>
      <c r="E80" s="138"/>
      <c r="F80" s="138"/>
      <c r="G80" s="146"/>
      <c r="H80" s="138"/>
      <c r="I80" s="140"/>
      <c r="J80" s="136"/>
      <c r="K80" s="136"/>
      <c r="L80" s="147" t="s">
        <v>179</v>
      </c>
      <c r="M80" s="16">
        <v>23.0</v>
      </c>
      <c r="N80" s="77"/>
      <c r="O80" s="77"/>
      <c r="P80" s="82"/>
      <c r="Q80" s="20"/>
      <c r="R80" s="98"/>
      <c r="S80" s="82"/>
      <c r="T80" s="20"/>
      <c r="U80" s="163"/>
      <c r="V80" s="16"/>
      <c r="W80" s="100"/>
      <c r="X80" s="145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34"/>
      <c r="Z80" s="35"/>
      <c r="AA80" s="35"/>
      <c r="AB80" s="8"/>
      <c r="AC80" s="8"/>
      <c r="AD80" s="8"/>
      <c r="AE80" s="35"/>
      <c r="AF80" s="35"/>
      <c r="AG80" s="8"/>
      <c r="AH80" s="35"/>
      <c r="AI80" s="8"/>
      <c r="AJ80" s="37"/>
    </row>
    <row r="81" ht="21.75" customHeight="1">
      <c r="A81" s="136">
        <v>24.0</v>
      </c>
      <c r="B81" s="149"/>
      <c r="C81" s="149"/>
      <c r="D81" s="137"/>
      <c r="E81" s="138"/>
      <c r="F81" s="138"/>
      <c r="G81" s="146"/>
      <c r="H81" s="138"/>
      <c r="I81" s="140"/>
      <c r="J81" s="136"/>
      <c r="K81" s="136"/>
      <c r="L81" s="147" t="s">
        <v>179</v>
      </c>
      <c r="M81" s="16">
        <v>24.0</v>
      </c>
      <c r="N81" s="77"/>
      <c r="O81" s="77"/>
      <c r="P81" s="82"/>
      <c r="Q81" s="20"/>
      <c r="R81" s="20"/>
      <c r="S81" s="82"/>
      <c r="T81" s="20"/>
      <c r="U81" s="163"/>
      <c r="V81" s="16"/>
      <c r="W81" s="100"/>
      <c r="X81" s="145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34"/>
      <c r="Z81" s="35"/>
      <c r="AA81" s="35"/>
      <c r="AB81" s="35"/>
      <c r="AC81" s="8"/>
      <c r="AD81" s="35"/>
      <c r="AE81" s="35"/>
      <c r="AF81" s="35"/>
      <c r="AG81" s="35"/>
      <c r="AH81" s="35"/>
      <c r="AI81" s="8"/>
      <c r="AJ81" s="37"/>
    </row>
    <row r="82" ht="21.75" customHeight="1">
      <c r="A82" s="136">
        <v>25.0</v>
      </c>
      <c r="B82" s="149"/>
      <c r="C82" s="149"/>
      <c r="D82" s="137"/>
      <c r="E82" s="138"/>
      <c r="F82" s="138"/>
      <c r="G82" s="146"/>
      <c r="H82" s="138"/>
      <c r="I82" s="140"/>
      <c r="J82" s="136"/>
      <c r="K82" s="136"/>
      <c r="L82" s="147" t="s">
        <v>179</v>
      </c>
      <c r="M82" s="16">
        <v>25.0</v>
      </c>
      <c r="N82" s="77"/>
      <c r="O82" s="77"/>
      <c r="P82" s="82"/>
      <c r="Q82" s="20"/>
      <c r="R82" s="20"/>
      <c r="S82" s="82"/>
      <c r="T82" s="20"/>
      <c r="U82" s="163"/>
      <c r="V82" s="16"/>
      <c r="W82" s="100"/>
      <c r="X82" s="145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34"/>
      <c r="Z82" s="35"/>
      <c r="AA82" s="35"/>
      <c r="AB82" s="35"/>
      <c r="AC82" s="8"/>
      <c r="AD82" s="35"/>
      <c r="AE82" s="35"/>
      <c r="AF82" s="35"/>
      <c r="AG82" s="35"/>
      <c r="AH82" s="35"/>
      <c r="AI82" s="8"/>
      <c r="AJ82" s="37"/>
    </row>
    <row r="83" ht="21.75" customHeight="1">
      <c r="A83" s="136">
        <v>26.0</v>
      </c>
      <c r="B83" s="149"/>
      <c r="C83" s="149"/>
      <c r="D83" s="137"/>
      <c r="E83" s="138"/>
      <c r="F83" s="138"/>
      <c r="G83" s="146"/>
      <c r="H83" s="138"/>
      <c r="I83" s="140"/>
      <c r="J83" s="136"/>
      <c r="K83" s="136"/>
      <c r="L83" s="147" t="s">
        <v>179</v>
      </c>
      <c r="M83" s="16">
        <v>26.0</v>
      </c>
      <c r="N83" s="77"/>
      <c r="O83" s="77"/>
      <c r="P83" s="82"/>
      <c r="Q83" s="20"/>
      <c r="R83" s="20"/>
      <c r="S83" s="82"/>
      <c r="T83" s="20"/>
      <c r="U83" s="163"/>
      <c r="V83" s="16"/>
      <c r="W83" s="100"/>
      <c r="X83" s="145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34"/>
      <c r="Z83" s="35"/>
      <c r="AA83" s="35"/>
      <c r="AB83" s="35"/>
      <c r="AC83" s="8"/>
      <c r="AD83" s="35"/>
      <c r="AE83" s="35"/>
      <c r="AF83" s="35"/>
      <c r="AG83" s="35"/>
      <c r="AH83" s="35"/>
      <c r="AI83" s="8"/>
      <c r="AJ83" s="37"/>
    </row>
    <row r="84" ht="21.75" customHeight="1">
      <c r="A84" s="136">
        <v>27.0</v>
      </c>
      <c r="B84" s="149"/>
      <c r="C84" s="149"/>
      <c r="D84" s="137"/>
      <c r="E84" s="138"/>
      <c r="F84" s="138"/>
      <c r="G84" s="146"/>
      <c r="H84" s="138"/>
      <c r="I84" s="140"/>
      <c r="J84" s="136"/>
      <c r="K84" s="136"/>
      <c r="L84" s="147" t="s">
        <v>179</v>
      </c>
      <c r="M84" s="16">
        <v>27.0</v>
      </c>
      <c r="N84" s="77"/>
      <c r="O84" s="77"/>
      <c r="P84" s="84"/>
      <c r="Q84" s="30"/>
      <c r="R84" s="20"/>
      <c r="S84" s="84"/>
      <c r="T84" s="30"/>
      <c r="U84" s="105"/>
      <c r="V84" s="16"/>
      <c r="W84" s="100"/>
      <c r="X84" s="145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34"/>
      <c r="Z84" s="35"/>
      <c r="AA84" s="35"/>
      <c r="AB84" s="35"/>
      <c r="AC84" s="8"/>
      <c r="AD84" s="35"/>
      <c r="AE84" s="35"/>
      <c r="AF84" s="35"/>
      <c r="AG84" s="35"/>
      <c r="AH84" s="35"/>
      <c r="AI84" s="8"/>
      <c r="AJ84" s="37"/>
    </row>
    <row r="85" ht="21.75" customHeight="1">
      <c r="A85" s="136">
        <v>28.0</v>
      </c>
      <c r="B85" s="149"/>
      <c r="C85" s="149"/>
      <c r="D85" s="137"/>
      <c r="E85" s="138"/>
      <c r="F85" s="138"/>
      <c r="G85" s="146"/>
      <c r="H85" s="138"/>
      <c r="I85" s="140"/>
      <c r="J85" s="136"/>
      <c r="K85" s="136"/>
      <c r="L85" s="147" t="s">
        <v>179</v>
      </c>
      <c r="M85" s="16">
        <v>28.0</v>
      </c>
      <c r="N85" s="77"/>
      <c r="O85" s="77"/>
      <c r="P85" s="84"/>
      <c r="Q85" s="30"/>
      <c r="R85" s="20"/>
      <c r="S85" s="84"/>
      <c r="T85" s="30"/>
      <c r="U85" s="105"/>
      <c r="V85" s="16"/>
      <c r="W85" s="100"/>
      <c r="X85" s="145" t="str">
        <f t="shared" ref="X85:X104" si="5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34"/>
      <c r="Z85" s="35"/>
      <c r="AA85" s="35"/>
      <c r="AB85" s="35"/>
      <c r="AC85" s="8"/>
      <c r="AD85" s="35"/>
      <c r="AE85" s="35"/>
      <c r="AF85" s="35"/>
      <c r="AG85" s="35"/>
      <c r="AH85" s="35"/>
      <c r="AI85" s="8"/>
      <c r="AJ85" s="37"/>
    </row>
    <row r="86" ht="21.75" customHeight="1">
      <c r="A86" s="136">
        <v>29.0</v>
      </c>
      <c r="B86" s="149"/>
      <c r="C86" s="149"/>
      <c r="D86" s="137"/>
      <c r="E86" s="138"/>
      <c r="F86" s="138"/>
      <c r="G86" s="146"/>
      <c r="H86" s="138"/>
      <c r="I86" s="140"/>
      <c r="J86" s="136"/>
      <c r="K86" s="136"/>
      <c r="L86" s="147" t="s">
        <v>179</v>
      </c>
      <c r="M86" s="16">
        <v>29.0</v>
      </c>
      <c r="N86" s="58"/>
      <c r="O86" s="58"/>
      <c r="P86" s="84"/>
      <c r="Q86" s="30"/>
      <c r="R86" s="98"/>
      <c r="S86" s="84"/>
      <c r="T86" s="30"/>
      <c r="U86" s="30"/>
      <c r="V86" s="30"/>
      <c r="W86" s="100"/>
      <c r="X86" s="145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34"/>
      <c r="Z86" s="35"/>
      <c r="AA86" s="35"/>
      <c r="AB86" s="35"/>
      <c r="AC86" s="8"/>
      <c r="AD86" s="35"/>
      <c r="AE86" s="35"/>
      <c r="AF86" s="35"/>
      <c r="AG86" s="35"/>
      <c r="AH86" s="35"/>
      <c r="AI86" s="8"/>
      <c r="AJ86" s="37"/>
    </row>
    <row r="87" ht="21.75" customHeight="1">
      <c r="A87" s="136">
        <v>30.0</v>
      </c>
      <c r="B87" s="149"/>
      <c r="C87" s="149"/>
      <c r="D87" s="157"/>
      <c r="E87" s="152"/>
      <c r="F87" s="138"/>
      <c r="G87" s="146"/>
      <c r="H87" s="152"/>
      <c r="I87" s="164"/>
      <c r="J87" s="136"/>
      <c r="K87" s="136"/>
      <c r="L87" s="147" t="s">
        <v>179</v>
      </c>
      <c r="M87" s="16">
        <v>30.0</v>
      </c>
      <c r="N87" s="58"/>
      <c r="O87" s="58"/>
      <c r="P87" s="84"/>
      <c r="Q87" s="30"/>
      <c r="R87" s="20"/>
      <c r="S87" s="84"/>
      <c r="T87" s="30"/>
      <c r="U87" s="30"/>
      <c r="V87" s="30"/>
      <c r="W87" s="100"/>
      <c r="X87" s="145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34"/>
      <c r="Z87" s="35"/>
      <c r="AA87" s="35"/>
      <c r="AB87" s="35"/>
      <c r="AC87" s="8"/>
      <c r="AD87" s="35"/>
      <c r="AE87" s="35"/>
      <c r="AF87" s="35"/>
      <c r="AG87" s="35"/>
      <c r="AH87" s="35"/>
      <c r="AI87" s="8"/>
      <c r="AJ87" s="37"/>
    </row>
    <row r="88" ht="21.75" customHeight="1">
      <c r="A88" s="136">
        <v>31.0</v>
      </c>
      <c r="B88" s="149"/>
      <c r="C88" s="149"/>
      <c r="D88" s="157"/>
      <c r="E88" s="152"/>
      <c r="F88" s="138"/>
      <c r="G88" s="146"/>
      <c r="H88" s="152"/>
      <c r="I88" s="164"/>
      <c r="J88" s="136"/>
      <c r="K88" s="136"/>
      <c r="L88" s="147" t="s">
        <v>179</v>
      </c>
      <c r="M88" s="16">
        <v>31.0</v>
      </c>
      <c r="N88" s="58"/>
      <c r="O88" s="58"/>
      <c r="P88" s="84"/>
      <c r="Q88" s="30"/>
      <c r="R88" s="20"/>
      <c r="S88" s="84"/>
      <c r="T88" s="30"/>
      <c r="U88" s="30"/>
      <c r="V88" s="30"/>
      <c r="W88" s="100"/>
      <c r="X88" s="145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34"/>
      <c r="Z88" s="35"/>
      <c r="AA88" s="35"/>
      <c r="AB88" s="35"/>
      <c r="AC88" s="8"/>
      <c r="AD88" s="35"/>
      <c r="AE88" s="35"/>
      <c r="AF88" s="35"/>
      <c r="AG88" s="35"/>
      <c r="AH88" s="35"/>
      <c r="AI88" s="8"/>
      <c r="AJ88" s="37"/>
    </row>
    <row r="89" ht="21.75" customHeight="1">
      <c r="A89" s="136">
        <v>32.0</v>
      </c>
      <c r="B89" s="149"/>
      <c r="C89" s="149"/>
      <c r="D89" s="157"/>
      <c r="E89" s="152"/>
      <c r="F89" s="138"/>
      <c r="G89" s="146"/>
      <c r="H89" s="152"/>
      <c r="I89" s="164"/>
      <c r="J89" s="136"/>
      <c r="K89" s="136"/>
      <c r="L89" s="147" t="s">
        <v>179</v>
      </c>
      <c r="M89" s="16">
        <v>32.0</v>
      </c>
      <c r="N89" s="58"/>
      <c r="O89" s="58"/>
      <c r="P89" s="84"/>
      <c r="Q89" s="30"/>
      <c r="R89" s="20"/>
      <c r="S89" s="84"/>
      <c r="T89" s="30"/>
      <c r="U89" s="30"/>
      <c r="V89" s="30"/>
      <c r="W89" s="100"/>
      <c r="X89" s="145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34"/>
      <c r="Z89" s="35"/>
      <c r="AA89" s="35"/>
      <c r="AB89" s="35"/>
      <c r="AC89" s="8"/>
      <c r="AD89" s="35"/>
      <c r="AE89" s="35"/>
      <c r="AF89" s="35"/>
      <c r="AG89" s="35"/>
      <c r="AH89" s="35"/>
      <c r="AI89" s="8"/>
      <c r="AJ89" s="37"/>
    </row>
    <row r="90" ht="21.75" customHeight="1">
      <c r="A90" s="136">
        <v>33.0</v>
      </c>
      <c r="B90" s="149"/>
      <c r="C90" s="149"/>
      <c r="D90" s="137"/>
      <c r="E90" s="138"/>
      <c r="F90" s="138"/>
      <c r="G90" s="146"/>
      <c r="H90" s="152"/>
      <c r="I90" s="140"/>
      <c r="J90" s="136"/>
      <c r="K90" s="136"/>
      <c r="L90" s="147" t="s">
        <v>179</v>
      </c>
      <c r="M90" s="16">
        <v>33.0</v>
      </c>
      <c r="N90" s="108"/>
      <c r="O90" s="108"/>
      <c r="P90" s="84"/>
      <c r="Q90" s="30"/>
      <c r="R90" s="16"/>
      <c r="S90" s="84"/>
      <c r="T90" s="30"/>
      <c r="U90" s="30"/>
      <c r="V90" s="30"/>
      <c r="W90" s="109"/>
      <c r="X90" s="145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34"/>
      <c r="Z90" s="35"/>
      <c r="AA90" s="35"/>
      <c r="AB90" s="35"/>
      <c r="AC90" s="8"/>
      <c r="AD90" s="35"/>
      <c r="AE90" s="35"/>
      <c r="AF90" s="35"/>
      <c r="AG90" s="35"/>
      <c r="AH90" s="35"/>
      <c r="AI90" s="8"/>
      <c r="AJ90" s="37"/>
    </row>
    <row r="91" ht="21.75" customHeight="1">
      <c r="A91" s="136">
        <v>34.0</v>
      </c>
      <c r="B91" s="149"/>
      <c r="C91" s="149"/>
      <c r="D91" s="137"/>
      <c r="E91" s="138"/>
      <c r="F91" s="138"/>
      <c r="G91" s="146"/>
      <c r="H91" s="138"/>
      <c r="I91" s="140"/>
      <c r="J91" s="136"/>
      <c r="K91" s="136"/>
      <c r="L91" s="147" t="s">
        <v>179</v>
      </c>
      <c r="M91" s="16">
        <v>34.0</v>
      </c>
      <c r="N91" s="108"/>
      <c r="O91" s="108"/>
      <c r="P91" s="84"/>
      <c r="Q91" s="30"/>
      <c r="R91" s="20"/>
      <c r="S91" s="84"/>
      <c r="T91" s="30"/>
      <c r="U91" s="30"/>
      <c r="V91" s="30"/>
      <c r="W91" s="109"/>
      <c r="X91" s="145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34"/>
      <c r="Z91" s="35"/>
      <c r="AA91" s="35"/>
      <c r="AB91" s="35"/>
      <c r="AC91" s="8"/>
      <c r="AD91" s="35"/>
      <c r="AE91" s="35"/>
      <c r="AF91" s="35"/>
      <c r="AG91" s="35"/>
      <c r="AH91" s="35"/>
      <c r="AI91" s="8"/>
      <c r="AJ91" s="37"/>
    </row>
    <row r="92" ht="21.75" customHeight="1">
      <c r="A92" s="136">
        <v>35.0</v>
      </c>
      <c r="B92" s="149"/>
      <c r="C92" s="149"/>
      <c r="D92" s="137"/>
      <c r="E92" s="138"/>
      <c r="F92" s="138"/>
      <c r="G92" s="146"/>
      <c r="H92" s="138"/>
      <c r="I92" s="140"/>
      <c r="J92" s="136"/>
      <c r="K92" s="136"/>
      <c r="L92" s="147" t="s">
        <v>179</v>
      </c>
      <c r="M92" s="16">
        <v>35.0</v>
      </c>
      <c r="N92" s="108"/>
      <c r="O92" s="108"/>
      <c r="P92" s="84"/>
      <c r="Q92" s="30"/>
      <c r="R92" s="20"/>
      <c r="S92" s="84"/>
      <c r="T92" s="30"/>
      <c r="U92" s="30"/>
      <c r="V92" s="30"/>
      <c r="W92" s="109"/>
      <c r="X92" s="145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34"/>
      <c r="Z92" s="35"/>
      <c r="AA92" s="35"/>
      <c r="AB92" s="35"/>
      <c r="AC92" s="8"/>
      <c r="AD92" s="35"/>
      <c r="AE92" s="35"/>
      <c r="AF92" s="35"/>
      <c r="AG92" s="35"/>
      <c r="AH92" s="35"/>
      <c r="AI92" s="8"/>
      <c r="AJ92" s="37"/>
    </row>
    <row r="93" ht="21.75" customHeight="1">
      <c r="A93" s="136">
        <v>36.0</v>
      </c>
      <c r="B93" s="149"/>
      <c r="C93" s="149"/>
      <c r="D93" s="137"/>
      <c r="E93" s="138"/>
      <c r="F93" s="138"/>
      <c r="G93" s="121"/>
      <c r="H93" s="138"/>
      <c r="I93" s="140"/>
      <c r="J93" s="136"/>
      <c r="K93" s="136"/>
      <c r="L93" s="147" t="s">
        <v>179</v>
      </c>
      <c r="M93" s="16">
        <v>36.0</v>
      </c>
      <c r="N93" s="108"/>
      <c r="O93" s="108"/>
      <c r="P93" s="84"/>
      <c r="Q93" s="30"/>
      <c r="R93" s="20"/>
      <c r="S93" s="84"/>
      <c r="T93" s="30"/>
      <c r="U93" s="30"/>
      <c r="V93" s="30"/>
      <c r="W93" s="109"/>
      <c r="X93" s="145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34"/>
      <c r="Z93" s="35"/>
      <c r="AA93" s="35"/>
      <c r="AB93" s="35"/>
      <c r="AC93" s="8"/>
      <c r="AD93" s="35"/>
      <c r="AE93" s="35"/>
      <c r="AF93" s="35"/>
      <c r="AG93" s="35"/>
      <c r="AH93" s="35"/>
      <c r="AI93" s="8"/>
      <c r="AJ93" s="37"/>
    </row>
    <row r="94" ht="21.75" customHeight="1">
      <c r="A94" s="136">
        <v>37.0</v>
      </c>
      <c r="B94" s="149"/>
      <c r="C94" s="149"/>
      <c r="D94" s="137"/>
      <c r="E94" s="138"/>
      <c r="F94" s="138"/>
      <c r="G94" s="165"/>
      <c r="H94" s="138"/>
      <c r="I94" s="140"/>
      <c r="J94" s="166"/>
      <c r="K94" s="136"/>
      <c r="L94" s="147" t="s">
        <v>179</v>
      </c>
      <c r="M94" s="16">
        <v>37.0</v>
      </c>
      <c r="N94" s="108"/>
      <c r="O94" s="108"/>
      <c r="P94" s="84"/>
      <c r="Q94" s="30"/>
      <c r="R94" s="20"/>
      <c r="S94" s="84"/>
      <c r="T94" s="30"/>
      <c r="U94" s="30"/>
      <c r="V94" s="30"/>
      <c r="W94" s="109"/>
      <c r="X94" s="145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34"/>
      <c r="Z94" s="35"/>
      <c r="AA94" s="35"/>
      <c r="AB94" s="35"/>
      <c r="AC94" s="8"/>
      <c r="AD94" s="35"/>
      <c r="AE94" s="35"/>
      <c r="AF94" s="35"/>
      <c r="AG94" s="35"/>
      <c r="AH94" s="35"/>
      <c r="AI94" s="8"/>
      <c r="AJ94" s="37"/>
    </row>
    <row r="95" ht="21.75" customHeight="1">
      <c r="A95" s="136">
        <v>38.0</v>
      </c>
      <c r="B95" s="149"/>
      <c r="C95" s="149"/>
      <c r="D95" s="137"/>
      <c r="E95" s="138"/>
      <c r="F95" s="152"/>
      <c r="G95" s="146"/>
      <c r="H95" s="138"/>
      <c r="I95" s="140"/>
      <c r="J95" s="166"/>
      <c r="K95" s="136"/>
      <c r="L95" s="147" t="s">
        <v>179</v>
      </c>
      <c r="M95" s="16">
        <v>38.0</v>
      </c>
      <c r="N95" s="108"/>
      <c r="O95" s="108"/>
      <c r="P95" s="84"/>
      <c r="Q95" s="30"/>
      <c r="R95" s="20"/>
      <c r="S95" s="84"/>
      <c r="T95" s="30"/>
      <c r="U95" s="30"/>
      <c r="V95" s="30"/>
      <c r="W95" s="109"/>
      <c r="X95" s="145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34"/>
      <c r="Z95" s="35"/>
      <c r="AA95" s="35"/>
      <c r="AB95" s="35"/>
      <c r="AC95" s="8"/>
      <c r="AD95" s="35"/>
      <c r="AE95" s="35"/>
      <c r="AF95" s="35"/>
      <c r="AG95" s="35"/>
      <c r="AH95" s="35"/>
      <c r="AI95" s="8"/>
      <c r="AJ95" s="37"/>
    </row>
    <row r="96" ht="21.75" customHeight="1">
      <c r="A96" s="136">
        <v>39.0</v>
      </c>
      <c r="B96" s="149"/>
      <c r="C96" s="149"/>
      <c r="D96" s="137"/>
      <c r="E96" s="138"/>
      <c r="F96" s="138"/>
      <c r="G96" s="146"/>
      <c r="H96" s="138"/>
      <c r="I96" s="140"/>
      <c r="J96" s="166"/>
      <c r="K96" s="136"/>
      <c r="L96" s="147" t="s">
        <v>179</v>
      </c>
      <c r="M96" s="16">
        <v>39.0</v>
      </c>
      <c r="N96" s="108"/>
      <c r="O96" s="108"/>
      <c r="P96" s="84"/>
      <c r="Q96" s="30"/>
      <c r="R96" s="20"/>
      <c r="S96" s="84"/>
      <c r="T96" s="30"/>
      <c r="U96" s="30"/>
      <c r="V96" s="30"/>
      <c r="W96" s="109"/>
      <c r="X96" s="145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34"/>
      <c r="Z96" s="35"/>
      <c r="AA96" s="35"/>
      <c r="AB96" s="35"/>
      <c r="AC96" s="8"/>
      <c r="AD96" s="35"/>
      <c r="AE96" s="35"/>
      <c r="AF96" s="35"/>
      <c r="AG96" s="35"/>
      <c r="AH96" s="35"/>
      <c r="AI96" s="8"/>
      <c r="AJ96" s="37"/>
    </row>
    <row r="97" ht="21.75" customHeight="1">
      <c r="A97" s="136">
        <v>40.0</v>
      </c>
      <c r="B97" s="149"/>
      <c r="C97" s="149"/>
      <c r="D97" s="137"/>
      <c r="E97" s="138"/>
      <c r="F97" s="138"/>
      <c r="G97" s="146"/>
      <c r="H97" s="138"/>
      <c r="I97" s="140"/>
      <c r="J97" s="166"/>
      <c r="K97" s="136"/>
      <c r="L97" s="147" t="s">
        <v>179</v>
      </c>
      <c r="M97" s="16">
        <v>40.0</v>
      </c>
      <c r="N97" s="108"/>
      <c r="O97" s="108"/>
      <c r="P97" s="84"/>
      <c r="Q97" s="30"/>
      <c r="R97" s="20"/>
      <c r="S97" s="84"/>
      <c r="T97" s="30"/>
      <c r="U97" s="30"/>
      <c r="V97" s="30"/>
      <c r="W97" s="109"/>
      <c r="X97" s="145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34"/>
      <c r="Z97" s="35"/>
      <c r="AA97" s="35"/>
      <c r="AB97" s="35"/>
      <c r="AC97" s="8"/>
      <c r="AD97" s="35"/>
      <c r="AE97" s="35"/>
      <c r="AF97" s="35"/>
      <c r="AG97" s="35"/>
      <c r="AH97" s="35"/>
      <c r="AI97" s="8"/>
      <c r="AJ97" s="37"/>
    </row>
    <row r="98" ht="21.75" customHeight="1">
      <c r="A98" s="136">
        <v>41.0</v>
      </c>
      <c r="B98" s="149"/>
      <c r="C98" s="149"/>
      <c r="D98" s="137"/>
      <c r="E98" s="138"/>
      <c r="F98" s="138"/>
      <c r="G98" s="146"/>
      <c r="H98" s="138"/>
      <c r="I98" s="140"/>
      <c r="J98" s="166"/>
      <c r="K98" s="136"/>
      <c r="L98" s="147" t="s">
        <v>179</v>
      </c>
      <c r="M98" s="16">
        <v>41.0</v>
      </c>
      <c r="N98" s="108"/>
      <c r="O98" s="108"/>
      <c r="P98" s="84"/>
      <c r="Q98" s="30"/>
      <c r="R98" s="20"/>
      <c r="S98" s="84"/>
      <c r="T98" s="30"/>
      <c r="U98" s="30"/>
      <c r="V98" s="30"/>
      <c r="W98" s="109"/>
      <c r="X98" s="145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34"/>
      <c r="Z98" s="35"/>
      <c r="AA98" s="35"/>
      <c r="AB98" s="35"/>
      <c r="AC98" s="8"/>
      <c r="AD98" s="35"/>
      <c r="AE98" s="35"/>
      <c r="AF98" s="35"/>
      <c r="AG98" s="35"/>
      <c r="AH98" s="35"/>
      <c r="AI98" s="8"/>
      <c r="AJ98" s="37"/>
    </row>
    <row r="99" ht="21.75" customHeight="1">
      <c r="A99" s="136">
        <v>42.0</v>
      </c>
      <c r="B99" s="149"/>
      <c r="C99" s="149"/>
      <c r="D99" s="137"/>
      <c r="E99" s="138"/>
      <c r="F99" s="138"/>
      <c r="G99" s="146"/>
      <c r="H99" s="138"/>
      <c r="I99" s="140"/>
      <c r="J99" s="166"/>
      <c r="K99" s="136"/>
      <c r="L99" s="147" t="s">
        <v>179</v>
      </c>
      <c r="M99" s="16">
        <v>42.0</v>
      </c>
      <c r="N99" s="108"/>
      <c r="O99" s="108"/>
      <c r="P99" s="84"/>
      <c r="Q99" s="30"/>
      <c r="R99" s="20"/>
      <c r="S99" s="84"/>
      <c r="T99" s="30"/>
      <c r="U99" s="30"/>
      <c r="V99" s="30"/>
      <c r="W99" s="109"/>
      <c r="X99" s="145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34"/>
      <c r="Z99" s="35"/>
      <c r="AA99" s="35"/>
      <c r="AB99" s="35"/>
      <c r="AC99" s="8"/>
      <c r="AD99" s="35"/>
      <c r="AE99" s="35"/>
      <c r="AF99" s="35"/>
      <c r="AG99" s="35"/>
      <c r="AH99" s="35"/>
      <c r="AI99" s="8"/>
      <c r="AJ99" s="37"/>
    </row>
    <row r="100" ht="21.75" customHeight="1">
      <c r="A100" s="136">
        <v>43.0</v>
      </c>
      <c r="B100" s="149"/>
      <c r="C100" s="149"/>
      <c r="D100" s="137"/>
      <c r="E100" s="138"/>
      <c r="F100" s="138"/>
      <c r="G100" s="146"/>
      <c r="H100" s="138"/>
      <c r="I100" s="140"/>
      <c r="J100" s="166"/>
      <c r="K100" s="136"/>
      <c r="L100" s="147" t="s">
        <v>179</v>
      </c>
      <c r="M100" s="16">
        <v>43.0</v>
      </c>
      <c r="N100" s="108"/>
      <c r="O100" s="108"/>
      <c r="P100" s="84"/>
      <c r="Q100" s="30"/>
      <c r="R100" s="20"/>
      <c r="S100" s="84"/>
      <c r="T100" s="30"/>
      <c r="U100" s="30"/>
      <c r="V100" s="30"/>
      <c r="W100" s="109"/>
      <c r="X100" s="145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34"/>
      <c r="Z100" s="35"/>
      <c r="AA100" s="35"/>
      <c r="AB100" s="35"/>
      <c r="AC100" s="8"/>
      <c r="AD100" s="35"/>
      <c r="AE100" s="35"/>
      <c r="AF100" s="35"/>
      <c r="AG100" s="35"/>
      <c r="AH100" s="35"/>
      <c r="AI100" s="8"/>
      <c r="AJ100" s="37"/>
    </row>
    <row r="101" ht="21.75" customHeight="1">
      <c r="A101" s="136">
        <v>44.0</v>
      </c>
      <c r="B101" s="149"/>
      <c r="C101" s="149"/>
      <c r="D101" s="137"/>
      <c r="E101" s="138"/>
      <c r="F101" s="138"/>
      <c r="G101" s="146"/>
      <c r="H101" s="138"/>
      <c r="I101" s="140"/>
      <c r="J101" s="166"/>
      <c r="K101" s="136"/>
      <c r="L101" s="147" t="s">
        <v>179</v>
      </c>
      <c r="M101" s="16">
        <v>44.0</v>
      </c>
      <c r="N101" s="108"/>
      <c r="O101" s="108"/>
      <c r="P101" s="84"/>
      <c r="Q101" s="30"/>
      <c r="R101" s="20"/>
      <c r="S101" s="84"/>
      <c r="T101" s="30"/>
      <c r="U101" s="30"/>
      <c r="V101" s="30"/>
      <c r="W101" s="109"/>
      <c r="X101" s="145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34"/>
      <c r="Z101" s="35"/>
      <c r="AA101" s="35"/>
      <c r="AB101" s="35"/>
      <c r="AC101" s="8"/>
      <c r="AD101" s="35"/>
      <c r="AE101" s="35"/>
      <c r="AF101" s="35"/>
      <c r="AG101" s="35"/>
      <c r="AH101" s="35"/>
      <c r="AI101" s="8"/>
      <c r="AJ101" s="37"/>
    </row>
    <row r="102" ht="21.75" customHeight="1">
      <c r="A102" s="136">
        <v>45.0</v>
      </c>
      <c r="B102" s="149"/>
      <c r="C102" s="149"/>
      <c r="D102" s="137"/>
      <c r="E102" s="138"/>
      <c r="F102" s="138"/>
      <c r="G102" s="121"/>
      <c r="H102" s="138"/>
      <c r="I102" s="140"/>
      <c r="J102" s="166"/>
      <c r="K102" s="136"/>
      <c r="L102" s="147" t="s">
        <v>179</v>
      </c>
      <c r="M102" s="16">
        <v>45.0</v>
      </c>
      <c r="N102" s="108"/>
      <c r="O102" s="108"/>
      <c r="P102" s="84"/>
      <c r="Q102" s="30"/>
      <c r="R102" s="20"/>
      <c r="S102" s="84"/>
      <c r="T102" s="30"/>
      <c r="U102" s="30"/>
      <c r="V102" s="30"/>
      <c r="W102" s="109"/>
      <c r="X102" s="145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34"/>
      <c r="Z102" s="35"/>
      <c r="AA102" s="35"/>
      <c r="AB102" s="35"/>
      <c r="AC102" s="8"/>
      <c r="AD102" s="35"/>
      <c r="AE102" s="35"/>
      <c r="AF102" s="35"/>
      <c r="AG102" s="35"/>
      <c r="AH102" s="35"/>
      <c r="AI102" s="8"/>
      <c r="AJ102" s="37"/>
    </row>
    <row r="103" ht="21.75" customHeight="1">
      <c r="A103" s="136"/>
      <c r="B103" s="149"/>
      <c r="C103" s="149"/>
      <c r="D103" s="137"/>
      <c r="E103" s="138"/>
      <c r="F103" s="167"/>
      <c r="G103" s="138"/>
      <c r="H103" s="138"/>
      <c r="I103" s="140"/>
      <c r="J103" s="166"/>
      <c r="K103" s="136"/>
      <c r="L103" s="147" t="s">
        <v>179</v>
      </c>
      <c r="M103" s="16">
        <v>46.0</v>
      </c>
      <c r="N103" s="108"/>
      <c r="O103" s="108"/>
      <c r="P103" s="84"/>
      <c r="Q103" s="30"/>
      <c r="R103" s="20"/>
      <c r="S103" s="84"/>
      <c r="T103" s="30"/>
      <c r="U103" s="30"/>
      <c r="V103" s="30"/>
      <c r="W103" s="109"/>
      <c r="X103" s="145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34"/>
      <c r="Z103" s="35"/>
      <c r="AA103" s="35"/>
      <c r="AB103" s="35"/>
      <c r="AC103" s="8"/>
      <c r="AD103" s="35"/>
      <c r="AE103" s="35"/>
      <c r="AF103" s="35"/>
      <c r="AG103" s="35"/>
      <c r="AH103" s="35"/>
      <c r="AI103" s="8"/>
      <c r="AJ103" s="37"/>
    </row>
    <row r="104" ht="21.75" customHeight="1">
      <c r="A104" s="136"/>
      <c r="B104" s="168"/>
      <c r="C104" s="168"/>
      <c r="D104" s="169"/>
      <c r="E104" s="136"/>
      <c r="F104" s="136"/>
      <c r="G104" s="166"/>
      <c r="H104" s="136"/>
      <c r="I104" s="170"/>
      <c r="J104" s="166"/>
      <c r="K104" s="136"/>
      <c r="L104" s="147" t="s">
        <v>179</v>
      </c>
      <c r="M104" s="16">
        <v>47.0</v>
      </c>
      <c r="N104" s="108"/>
      <c r="O104" s="108"/>
      <c r="P104" s="84"/>
      <c r="Q104" s="30"/>
      <c r="R104" s="20"/>
      <c r="S104" s="84"/>
      <c r="T104" s="30"/>
      <c r="U104" s="30"/>
      <c r="V104" s="30"/>
      <c r="W104" s="109"/>
      <c r="X104" s="145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34"/>
      <c r="Z104" s="35"/>
      <c r="AA104" s="35"/>
      <c r="AB104" s="35"/>
      <c r="AC104" s="8"/>
      <c r="AD104" s="35"/>
      <c r="AE104" s="35"/>
      <c r="AF104" s="35"/>
      <c r="AG104" s="35"/>
      <c r="AH104" s="35"/>
      <c r="AI104" s="8"/>
      <c r="AJ104" s="37"/>
    </row>
    <row r="105" ht="21.75" customHeight="1">
      <c r="A105" s="171"/>
      <c r="B105" s="172"/>
      <c r="C105" s="172"/>
      <c r="D105" s="173"/>
      <c r="E105" s="171"/>
      <c r="F105" s="171"/>
      <c r="G105" s="171"/>
      <c r="H105" s="171"/>
      <c r="I105" s="174"/>
      <c r="J105" s="34"/>
      <c r="K105" s="171"/>
      <c r="L105" s="175"/>
      <c r="M105" s="34"/>
      <c r="N105" s="8"/>
      <c r="O105" s="8"/>
      <c r="P105" s="173"/>
      <c r="Q105" s="171"/>
      <c r="R105" s="135"/>
      <c r="S105" s="173"/>
      <c r="T105" s="171"/>
      <c r="U105" s="171"/>
      <c r="V105" s="171"/>
      <c r="W105" s="8"/>
      <c r="X105" s="175"/>
      <c r="Y105" s="34"/>
      <c r="Z105" s="35"/>
      <c r="AA105" s="35"/>
      <c r="AB105" s="35"/>
      <c r="AC105" s="8"/>
      <c r="AD105" s="35"/>
      <c r="AE105" s="35"/>
      <c r="AF105" s="35"/>
      <c r="AG105" s="35"/>
      <c r="AH105" s="35"/>
      <c r="AI105" s="8"/>
      <c r="AJ105" s="37"/>
    </row>
    <row r="106" ht="21.75" customHeight="1">
      <c r="A106" s="171"/>
      <c r="B106" s="172"/>
      <c r="C106" s="172"/>
      <c r="D106" s="173"/>
      <c r="E106" s="171"/>
      <c r="F106" s="171"/>
      <c r="G106" s="171"/>
      <c r="H106" s="171"/>
      <c r="I106" s="174"/>
      <c r="J106" s="34"/>
      <c r="K106" s="171"/>
      <c r="L106" s="175"/>
      <c r="M106" s="34"/>
      <c r="N106" s="8"/>
      <c r="O106" s="8"/>
      <c r="P106" s="173"/>
      <c r="Q106" s="171"/>
      <c r="R106" s="135"/>
      <c r="S106" s="173"/>
      <c r="T106" s="171"/>
      <c r="U106" s="171"/>
      <c r="V106" s="171"/>
      <c r="W106" s="8"/>
      <c r="X106" s="175"/>
      <c r="Y106" s="34"/>
      <c r="Z106" s="35"/>
      <c r="AA106" s="35"/>
      <c r="AB106" s="35"/>
      <c r="AC106" s="8"/>
      <c r="AD106" s="35"/>
      <c r="AE106" s="35"/>
      <c r="AF106" s="35"/>
      <c r="AG106" s="35"/>
      <c r="AH106" s="35"/>
      <c r="AI106" s="8"/>
      <c r="AJ106" s="37"/>
    </row>
    <row r="107" ht="21.75" customHeight="1">
      <c r="A107" s="171"/>
      <c r="B107" s="172"/>
      <c r="C107" s="172"/>
      <c r="D107" s="173"/>
      <c r="E107" s="171"/>
      <c r="F107" s="171"/>
      <c r="G107" s="171"/>
      <c r="H107" s="171"/>
      <c r="I107" s="174"/>
      <c r="J107" s="34"/>
      <c r="K107" s="171"/>
      <c r="L107" s="175"/>
      <c r="M107" s="34"/>
      <c r="N107" s="8"/>
      <c r="O107" s="8"/>
      <c r="P107" s="173"/>
      <c r="Q107" s="171"/>
      <c r="R107" s="135"/>
      <c r="S107" s="173"/>
      <c r="T107" s="171"/>
      <c r="U107" s="171"/>
      <c r="V107" s="171"/>
      <c r="W107" s="8"/>
      <c r="X107" s="175"/>
      <c r="Y107" s="34"/>
      <c r="Z107" s="35"/>
      <c r="AA107" s="35"/>
      <c r="AB107" s="35"/>
      <c r="AC107" s="8"/>
      <c r="AD107" s="35"/>
      <c r="AE107" s="35"/>
      <c r="AF107" s="35"/>
      <c r="AG107" s="35"/>
      <c r="AH107" s="35"/>
      <c r="AI107" s="8"/>
      <c r="AJ107" s="37"/>
    </row>
    <row r="108" ht="21.75" customHeight="1">
      <c r="A108" s="171"/>
      <c r="B108" s="172"/>
      <c r="C108" s="172"/>
      <c r="D108" s="173"/>
      <c r="E108" s="171"/>
      <c r="F108" s="171"/>
      <c r="G108" s="171"/>
      <c r="H108" s="171"/>
      <c r="I108" s="174"/>
      <c r="J108" s="34"/>
      <c r="K108" s="171"/>
      <c r="L108" s="175"/>
      <c r="M108" s="34"/>
      <c r="N108" s="8"/>
      <c r="O108" s="8"/>
      <c r="P108" s="173"/>
      <c r="Q108" s="171"/>
      <c r="R108" s="135"/>
      <c r="S108" s="173"/>
      <c r="T108" s="171"/>
      <c r="U108" s="171"/>
      <c r="V108" s="171"/>
      <c r="W108" s="8"/>
      <c r="X108" s="175"/>
      <c r="Y108" s="34"/>
      <c r="Z108" s="35"/>
      <c r="AA108" s="35"/>
      <c r="AB108" s="35"/>
      <c r="AC108" s="8"/>
      <c r="AD108" s="35"/>
      <c r="AE108" s="35"/>
      <c r="AF108" s="35"/>
      <c r="AG108" s="35"/>
      <c r="AH108" s="35"/>
      <c r="AI108" s="8"/>
      <c r="AJ108" s="37"/>
    </row>
    <row r="109" ht="21.75" customHeight="1">
      <c r="A109" s="171"/>
      <c r="B109" s="172"/>
      <c r="C109" s="172"/>
      <c r="D109" s="173"/>
      <c r="E109" s="171"/>
      <c r="F109" s="171"/>
      <c r="G109" s="171"/>
      <c r="H109" s="171"/>
      <c r="I109" s="174"/>
      <c r="J109" s="34"/>
      <c r="K109" s="171"/>
      <c r="L109" s="175"/>
      <c r="M109" s="34"/>
      <c r="N109" s="8"/>
      <c r="O109" s="8"/>
      <c r="P109" s="173"/>
      <c r="Q109" s="171"/>
      <c r="R109" s="135"/>
      <c r="S109" s="173"/>
      <c r="T109" s="171"/>
      <c r="U109" s="171"/>
      <c r="V109" s="171"/>
      <c r="W109" s="8"/>
      <c r="X109" s="175"/>
      <c r="Y109" s="34"/>
      <c r="Z109" s="35"/>
      <c r="AA109" s="35"/>
      <c r="AB109" s="35"/>
      <c r="AC109" s="8"/>
      <c r="AD109" s="35"/>
      <c r="AE109" s="35"/>
      <c r="AF109" s="35"/>
      <c r="AG109" s="35"/>
      <c r="AH109" s="35"/>
      <c r="AI109" s="8"/>
      <c r="AJ109" s="37"/>
    </row>
    <row r="110" ht="21.75" customHeight="1">
      <c r="A110" s="171"/>
      <c r="B110" s="172"/>
      <c r="C110" s="172"/>
      <c r="D110" s="173"/>
      <c r="E110" s="171"/>
      <c r="F110" s="171"/>
      <c r="G110" s="171"/>
      <c r="H110" s="171"/>
      <c r="I110" s="174"/>
      <c r="J110" s="34"/>
      <c r="K110" s="171"/>
      <c r="L110" s="175"/>
      <c r="M110" s="34"/>
      <c r="N110" s="8"/>
      <c r="O110" s="8"/>
      <c r="P110" s="173"/>
      <c r="Q110" s="171"/>
      <c r="R110" s="135"/>
      <c r="S110" s="173"/>
      <c r="T110" s="171"/>
      <c r="U110" s="171"/>
      <c r="V110" s="171"/>
      <c r="W110" s="8"/>
      <c r="X110" s="175"/>
      <c r="Y110" s="34"/>
      <c r="Z110" s="35"/>
      <c r="AA110" s="35"/>
      <c r="AB110" s="35"/>
      <c r="AC110" s="8"/>
      <c r="AD110" s="35"/>
      <c r="AE110" s="35"/>
      <c r="AF110" s="35"/>
      <c r="AG110" s="35"/>
      <c r="AH110" s="35"/>
      <c r="AI110" s="8"/>
      <c r="AJ110" s="37"/>
    </row>
    <row r="111" ht="21.75" customHeight="1">
      <c r="A111" s="171"/>
      <c r="B111" s="172"/>
      <c r="C111" s="172"/>
      <c r="D111" s="173"/>
      <c r="E111" s="171"/>
      <c r="F111" s="171"/>
      <c r="G111" s="171"/>
      <c r="H111" s="171"/>
      <c r="I111" s="174"/>
      <c r="J111" s="34"/>
      <c r="K111" s="171"/>
      <c r="L111" s="175"/>
      <c r="M111" s="34"/>
      <c r="N111" s="8"/>
      <c r="O111" s="8"/>
      <c r="P111" s="173"/>
      <c r="Q111" s="171"/>
      <c r="R111" s="135"/>
      <c r="S111" s="173"/>
      <c r="T111" s="171"/>
      <c r="U111" s="171"/>
      <c r="V111" s="171"/>
      <c r="W111" s="8"/>
      <c r="X111" s="175"/>
      <c r="Y111" s="34"/>
      <c r="Z111" s="35"/>
      <c r="AA111" s="35"/>
      <c r="AB111" s="35"/>
      <c r="AC111" s="8"/>
      <c r="AD111" s="35"/>
      <c r="AE111" s="35"/>
      <c r="AF111" s="35"/>
      <c r="AG111" s="35"/>
      <c r="AH111" s="35"/>
      <c r="AI111" s="8"/>
      <c r="AJ111" s="37"/>
    </row>
    <row r="112" ht="21.75" customHeight="1">
      <c r="A112" s="171"/>
      <c r="B112" s="172"/>
      <c r="C112" s="172"/>
      <c r="D112" s="173"/>
      <c r="E112" s="171"/>
      <c r="F112" s="171"/>
      <c r="G112" s="171"/>
      <c r="H112" s="171"/>
      <c r="I112" s="174"/>
      <c r="J112" s="34"/>
      <c r="K112" s="171"/>
      <c r="L112" s="175"/>
      <c r="M112" s="34"/>
      <c r="N112" s="8"/>
      <c r="O112" s="8"/>
      <c r="P112" s="173"/>
      <c r="Q112" s="171"/>
      <c r="R112" s="135"/>
      <c r="S112" s="173"/>
      <c r="T112" s="171"/>
      <c r="U112" s="171"/>
      <c r="V112" s="171"/>
      <c r="W112" s="8"/>
      <c r="X112" s="175"/>
      <c r="Y112" s="34"/>
      <c r="Z112" s="35"/>
      <c r="AA112" s="35"/>
      <c r="AB112" s="35"/>
      <c r="AC112" s="8"/>
      <c r="AD112" s="35"/>
      <c r="AE112" s="35"/>
      <c r="AF112" s="35"/>
      <c r="AG112" s="35"/>
      <c r="AH112" s="35"/>
      <c r="AI112" s="8"/>
      <c r="AJ112" s="37"/>
    </row>
    <row r="113" ht="21.75" customHeight="1">
      <c r="A113" s="171"/>
      <c r="B113" s="172"/>
      <c r="C113" s="172"/>
      <c r="D113" s="173"/>
      <c r="E113" s="171"/>
      <c r="F113" s="171"/>
      <c r="G113" s="171"/>
      <c r="H113" s="171"/>
      <c r="I113" s="174"/>
      <c r="J113" s="34"/>
      <c r="K113" s="171"/>
      <c r="L113" s="175"/>
      <c r="M113" s="34"/>
      <c r="N113" s="8"/>
      <c r="O113" s="8"/>
      <c r="P113" s="173"/>
      <c r="Q113" s="171"/>
      <c r="R113" s="135"/>
      <c r="S113" s="173"/>
      <c r="T113" s="171"/>
      <c r="U113" s="171"/>
      <c r="V113" s="171"/>
      <c r="W113" s="8"/>
      <c r="X113" s="175"/>
      <c r="Y113" s="34"/>
      <c r="Z113" s="35"/>
      <c r="AA113" s="35"/>
      <c r="AB113" s="35"/>
      <c r="AC113" s="8"/>
      <c r="AD113" s="35"/>
      <c r="AE113" s="35"/>
      <c r="AF113" s="35"/>
      <c r="AG113" s="35"/>
      <c r="AH113" s="35"/>
      <c r="AI113" s="8"/>
      <c r="AJ113" s="37"/>
    </row>
    <row r="114" ht="21.75" customHeight="1">
      <c r="A114" s="171"/>
      <c r="B114" s="172"/>
      <c r="C114" s="172"/>
      <c r="D114" s="173"/>
      <c r="E114" s="171"/>
      <c r="F114" s="171"/>
      <c r="G114" s="171"/>
      <c r="H114" s="171"/>
      <c r="I114" s="174"/>
      <c r="J114" s="34"/>
      <c r="K114" s="171"/>
      <c r="L114" s="175"/>
      <c r="M114" s="34"/>
      <c r="N114" s="8"/>
      <c r="O114" s="8"/>
      <c r="P114" s="173"/>
      <c r="Q114" s="171"/>
      <c r="R114" s="135"/>
      <c r="S114" s="173"/>
      <c r="T114" s="171"/>
      <c r="U114" s="171"/>
      <c r="V114" s="171"/>
      <c r="W114" s="8"/>
      <c r="X114" s="175"/>
      <c r="Y114" s="34"/>
      <c r="Z114" s="35"/>
      <c r="AA114" s="35"/>
      <c r="AB114" s="35"/>
      <c r="AC114" s="8"/>
      <c r="AD114" s="35"/>
      <c r="AE114" s="35"/>
      <c r="AF114" s="35"/>
      <c r="AG114" s="35"/>
      <c r="AH114" s="35"/>
      <c r="AI114" s="8"/>
      <c r="AJ114" s="37"/>
    </row>
    <row r="115" ht="21.75" customHeight="1">
      <c r="A115" s="171"/>
      <c r="B115" s="172"/>
      <c r="C115" s="172"/>
      <c r="D115" s="173"/>
      <c r="E115" s="171"/>
      <c r="F115" s="171"/>
      <c r="G115" s="171"/>
      <c r="H115" s="171"/>
      <c r="I115" s="174"/>
      <c r="J115" s="34"/>
      <c r="K115" s="171"/>
      <c r="L115" s="175"/>
      <c r="M115" s="34"/>
      <c r="N115" s="8"/>
      <c r="O115" s="8"/>
      <c r="P115" s="173"/>
      <c r="Q115" s="171"/>
      <c r="R115" s="135"/>
      <c r="S115" s="173"/>
      <c r="T115" s="171"/>
      <c r="U115" s="171"/>
      <c r="V115" s="171"/>
      <c r="W115" s="8"/>
      <c r="X115" s="175"/>
      <c r="Y115" s="34"/>
      <c r="Z115" s="35"/>
      <c r="AA115" s="35"/>
      <c r="AB115" s="35"/>
      <c r="AC115" s="8"/>
      <c r="AD115" s="35"/>
      <c r="AE115" s="35"/>
      <c r="AF115" s="35"/>
      <c r="AG115" s="35"/>
      <c r="AH115" s="35"/>
      <c r="AI115" s="8"/>
      <c r="AJ115" s="37"/>
    </row>
    <row r="116" ht="21.75" customHeight="1">
      <c r="A116" s="171"/>
      <c r="B116" s="172"/>
      <c r="C116" s="172"/>
      <c r="D116" s="173"/>
      <c r="E116" s="171"/>
      <c r="F116" s="171"/>
      <c r="G116" s="171"/>
      <c r="H116" s="171"/>
      <c r="I116" s="174"/>
      <c r="J116" s="34"/>
      <c r="K116" s="171"/>
      <c r="L116" s="175"/>
      <c r="M116" s="34"/>
      <c r="N116" s="8"/>
      <c r="O116" s="8"/>
      <c r="P116" s="173"/>
      <c r="Q116" s="171"/>
      <c r="R116" s="135"/>
      <c r="S116" s="173"/>
      <c r="T116" s="171"/>
      <c r="U116" s="171"/>
      <c r="V116" s="171"/>
      <c r="W116" s="8"/>
      <c r="X116" s="175"/>
      <c r="Y116" s="34"/>
      <c r="Z116" s="35"/>
      <c r="AA116" s="35"/>
      <c r="AB116" s="35"/>
      <c r="AC116" s="8"/>
      <c r="AD116" s="35"/>
      <c r="AE116" s="35"/>
      <c r="AF116" s="35"/>
      <c r="AG116" s="35"/>
      <c r="AH116" s="35"/>
      <c r="AI116" s="8"/>
      <c r="AJ116" s="37"/>
    </row>
    <row r="117" ht="21.75" customHeight="1">
      <c r="A117" s="171"/>
      <c r="B117" s="172"/>
      <c r="C117" s="172"/>
      <c r="D117" s="173"/>
      <c r="E117" s="171"/>
      <c r="F117" s="171"/>
      <c r="G117" s="171"/>
      <c r="H117" s="171"/>
      <c r="I117" s="174"/>
      <c r="J117" s="34"/>
      <c r="K117" s="171"/>
      <c r="L117" s="175"/>
      <c r="M117" s="34"/>
      <c r="N117" s="8"/>
      <c r="O117" s="8"/>
      <c r="P117" s="173"/>
      <c r="Q117" s="171"/>
      <c r="R117" s="135"/>
      <c r="S117" s="173"/>
      <c r="T117" s="171"/>
      <c r="U117" s="171"/>
      <c r="V117" s="171"/>
      <c r="W117" s="8"/>
      <c r="X117" s="175"/>
      <c r="Y117" s="34"/>
      <c r="Z117" s="35"/>
      <c r="AA117" s="35"/>
      <c r="AB117" s="35"/>
      <c r="AC117" s="8"/>
      <c r="AD117" s="35"/>
      <c r="AE117" s="35"/>
      <c r="AF117" s="35"/>
      <c r="AG117" s="35"/>
      <c r="AH117" s="35"/>
      <c r="AI117" s="8"/>
      <c r="AJ117" s="37"/>
    </row>
    <row r="118" ht="21.75" customHeight="1">
      <c r="A118" s="171"/>
      <c r="B118" s="172"/>
      <c r="C118" s="172"/>
      <c r="D118" s="173"/>
      <c r="E118" s="171"/>
      <c r="F118" s="171"/>
      <c r="G118" s="171"/>
      <c r="H118" s="171"/>
      <c r="I118" s="174"/>
      <c r="J118" s="34"/>
      <c r="K118" s="171"/>
      <c r="L118" s="175"/>
      <c r="M118" s="34"/>
      <c r="N118" s="8"/>
      <c r="O118" s="8"/>
      <c r="P118" s="173"/>
      <c r="Q118" s="171"/>
      <c r="R118" s="135"/>
      <c r="S118" s="173"/>
      <c r="T118" s="171"/>
      <c r="U118" s="171"/>
      <c r="V118" s="171"/>
      <c r="W118" s="8"/>
      <c r="X118" s="175"/>
      <c r="Y118" s="34"/>
      <c r="Z118" s="35"/>
      <c r="AA118" s="35"/>
      <c r="AB118" s="35"/>
      <c r="AC118" s="8"/>
      <c r="AD118" s="35"/>
      <c r="AE118" s="35"/>
      <c r="AF118" s="35"/>
      <c r="AG118" s="35"/>
      <c r="AH118" s="35"/>
      <c r="AI118" s="8"/>
      <c r="AJ118" s="37"/>
    </row>
    <row r="119" ht="21.75" customHeight="1">
      <c r="A119" s="171"/>
      <c r="B119" s="172"/>
      <c r="C119" s="172"/>
      <c r="D119" s="173"/>
      <c r="E119" s="171"/>
      <c r="F119" s="171"/>
      <c r="G119" s="171"/>
      <c r="H119" s="171"/>
      <c r="I119" s="174"/>
      <c r="J119" s="34"/>
      <c r="K119" s="171"/>
      <c r="L119" s="175"/>
      <c r="M119" s="34"/>
      <c r="N119" s="8"/>
      <c r="O119" s="8"/>
      <c r="P119" s="173"/>
      <c r="Q119" s="171"/>
      <c r="R119" s="135"/>
      <c r="S119" s="173"/>
      <c r="T119" s="171"/>
      <c r="U119" s="171"/>
      <c r="V119" s="171"/>
      <c r="W119" s="8"/>
      <c r="X119" s="175"/>
      <c r="Y119" s="34"/>
      <c r="Z119" s="35"/>
      <c r="AA119" s="35"/>
      <c r="AB119" s="35"/>
      <c r="AC119" s="8"/>
      <c r="AD119" s="35"/>
      <c r="AE119" s="35"/>
      <c r="AF119" s="35"/>
      <c r="AG119" s="35"/>
      <c r="AH119" s="35"/>
      <c r="AI119" s="8"/>
      <c r="AJ119" s="37"/>
    </row>
    <row r="120" ht="21.75" customHeight="1">
      <c r="A120" s="171"/>
      <c r="B120" s="172"/>
      <c r="C120" s="172"/>
      <c r="D120" s="173"/>
      <c r="E120" s="171"/>
      <c r="F120" s="171"/>
      <c r="G120" s="171"/>
      <c r="H120" s="171"/>
      <c r="I120" s="174"/>
      <c r="J120" s="34"/>
      <c r="K120" s="171"/>
      <c r="L120" s="175"/>
      <c r="M120" s="34"/>
      <c r="N120" s="8"/>
      <c r="O120" s="8"/>
      <c r="P120" s="173"/>
      <c r="Q120" s="171"/>
      <c r="R120" s="135"/>
      <c r="S120" s="173"/>
      <c r="T120" s="171"/>
      <c r="U120" s="171"/>
      <c r="V120" s="171"/>
      <c r="W120" s="8"/>
      <c r="X120" s="175"/>
      <c r="Y120" s="34"/>
      <c r="Z120" s="35"/>
      <c r="AA120" s="35"/>
      <c r="AB120" s="35"/>
      <c r="AC120" s="8"/>
      <c r="AD120" s="35"/>
      <c r="AE120" s="35"/>
      <c r="AF120" s="35"/>
      <c r="AG120" s="35"/>
      <c r="AH120" s="35"/>
      <c r="AI120" s="8"/>
      <c r="AJ120" s="37"/>
    </row>
    <row r="121" ht="21.75" customHeight="1">
      <c r="A121" s="171"/>
      <c r="B121" s="172"/>
      <c r="C121" s="172"/>
      <c r="D121" s="173"/>
      <c r="E121" s="171"/>
      <c r="F121" s="171"/>
      <c r="G121" s="171"/>
      <c r="H121" s="171"/>
      <c r="I121" s="174"/>
      <c r="J121" s="34"/>
      <c r="K121" s="171"/>
      <c r="L121" s="175"/>
      <c r="M121" s="34"/>
      <c r="N121" s="8"/>
      <c r="O121" s="8"/>
      <c r="P121" s="173"/>
      <c r="Q121" s="171"/>
      <c r="R121" s="135"/>
      <c r="S121" s="173"/>
      <c r="T121" s="171"/>
      <c r="U121" s="171"/>
      <c r="V121" s="171"/>
      <c r="W121" s="8"/>
      <c r="X121" s="175"/>
      <c r="Y121" s="34"/>
      <c r="Z121" s="35"/>
      <c r="AA121" s="35"/>
      <c r="AB121" s="35"/>
      <c r="AC121" s="8"/>
      <c r="AD121" s="35"/>
      <c r="AE121" s="35"/>
      <c r="AF121" s="35"/>
      <c r="AG121" s="35"/>
      <c r="AH121" s="35"/>
      <c r="AI121" s="8"/>
      <c r="AJ121" s="37"/>
    </row>
    <row r="122" ht="21.75" customHeight="1">
      <c r="A122" s="171"/>
      <c r="B122" s="172"/>
      <c r="C122" s="172"/>
      <c r="D122" s="173"/>
      <c r="E122" s="171"/>
      <c r="F122" s="171"/>
      <c r="G122" s="171"/>
      <c r="H122" s="171"/>
      <c r="I122" s="174"/>
      <c r="J122" s="34"/>
      <c r="K122" s="171"/>
      <c r="L122" s="175"/>
      <c r="M122" s="34"/>
      <c r="N122" s="8"/>
      <c r="O122" s="8"/>
      <c r="P122" s="173"/>
      <c r="Q122" s="171"/>
      <c r="R122" s="135"/>
      <c r="S122" s="173"/>
      <c r="T122" s="171"/>
      <c r="U122" s="171"/>
      <c r="V122" s="171"/>
      <c r="W122" s="8"/>
      <c r="X122" s="175"/>
      <c r="Y122" s="34"/>
      <c r="Z122" s="35"/>
      <c r="AA122" s="35"/>
      <c r="AB122" s="35"/>
      <c r="AC122" s="8"/>
      <c r="AD122" s="35"/>
      <c r="AE122" s="35"/>
      <c r="AF122" s="35"/>
      <c r="AG122" s="35"/>
      <c r="AH122" s="35"/>
      <c r="AI122" s="8"/>
      <c r="AJ122" s="37"/>
    </row>
    <row r="123" ht="21.75" customHeight="1">
      <c r="A123" s="171"/>
      <c r="B123" s="172"/>
      <c r="C123" s="172"/>
      <c r="D123" s="173"/>
      <c r="E123" s="171"/>
      <c r="F123" s="171"/>
      <c r="G123" s="171"/>
      <c r="H123" s="171"/>
      <c r="I123" s="174"/>
      <c r="J123" s="34"/>
      <c r="K123" s="171"/>
      <c r="L123" s="175"/>
      <c r="M123" s="34"/>
      <c r="N123" s="8"/>
      <c r="O123" s="8"/>
      <c r="P123" s="173"/>
      <c r="Q123" s="171"/>
      <c r="R123" s="135"/>
      <c r="S123" s="173"/>
      <c r="T123" s="171"/>
      <c r="U123" s="171"/>
      <c r="V123" s="171"/>
      <c r="W123" s="8"/>
      <c r="X123" s="175"/>
      <c r="Y123" s="34"/>
      <c r="Z123" s="35"/>
      <c r="AA123" s="35"/>
      <c r="AB123" s="35"/>
      <c r="AC123" s="8"/>
      <c r="AD123" s="35"/>
      <c r="AE123" s="35"/>
      <c r="AF123" s="35"/>
      <c r="AG123" s="35"/>
      <c r="AH123" s="35"/>
      <c r="AI123" s="8"/>
      <c r="AJ123" s="37"/>
    </row>
    <row r="124" ht="21.75" customHeight="1">
      <c r="A124" s="171"/>
      <c r="B124" s="172"/>
      <c r="C124" s="172"/>
      <c r="D124" s="173"/>
      <c r="E124" s="171"/>
      <c r="F124" s="171"/>
      <c r="G124" s="171"/>
      <c r="H124" s="171"/>
      <c r="I124" s="174"/>
      <c r="J124" s="34"/>
      <c r="K124" s="171"/>
      <c r="L124" s="175"/>
      <c r="M124" s="34"/>
      <c r="N124" s="8"/>
      <c r="O124" s="8"/>
      <c r="P124" s="173"/>
      <c r="Q124" s="171"/>
      <c r="R124" s="135"/>
      <c r="S124" s="173"/>
      <c r="T124" s="171"/>
      <c r="U124" s="171"/>
      <c r="V124" s="171"/>
      <c r="W124" s="8"/>
      <c r="X124" s="175"/>
      <c r="Y124" s="34"/>
      <c r="Z124" s="35"/>
      <c r="AA124" s="35"/>
      <c r="AB124" s="35"/>
      <c r="AC124" s="8"/>
      <c r="AD124" s="35"/>
      <c r="AE124" s="35"/>
      <c r="AF124" s="35"/>
      <c r="AG124" s="35"/>
      <c r="AH124" s="35"/>
      <c r="AI124" s="8"/>
      <c r="AJ124" s="37"/>
    </row>
    <row r="125" ht="21.75" customHeight="1">
      <c r="A125" s="171"/>
      <c r="B125" s="172"/>
      <c r="C125" s="172"/>
      <c r="D125" s="173"/>
      <c r="E125" s="171"/>
      <c r="F125" s="171"/>
      <c r="G125" s="171"/>
      <c r="H125" s="171"/>
      <c r="I125" s="174"/>
      <c r="J125" s="34"/>
      <c r="K125" s="171"/>
      <c r="L125" s="175"/>
      <c r="M125" s="34"/>
      <c r="N125" s="8"/>
      <c r="O125" s="8"/>
      <c r="P125" s="173"/>
      <c r="Q125" s="171"/>
      <c r="R125" s="135"/>
      <c r="S125" s="173"/>
      <c r="T125" s="171"/>
      <c r="U125" s="171"/>
      <c r="V125" s="171"/>
      <c r="W125" s="8"/>
      <c r="X125" s="175"/>
      <c r="Y125" s="34"/>
      <c r="Z125" s="35"/>
      <c r="AA125" s="35"/>
      <c r="AB125" s="35"/>
      <c r="AC125" s="8"/>
      <c r="AD125" s="35"/>
      <c r="AE125" s="35"/>
      <c r="AF125" s="35"/>
      <c r="AG125" s="35"/>
      <c r="AH125" s="35"/>
      <c r="AI125" s="8"/>
      <c r="AJ125" s="37"/>
    </row>
    <row r="126" ht="21.75" customHeight="1">
      <c r="A126" s="171"/>
      <c r="B126" s="172"/>
      <c r="C126" s="172"/>
      <c r="D126" s="173"/>
      <c r="E126" s="171"/>
      <c r="F126" s="171"/>
      <c r="G126" s="171"/>
      <c r="H126" s="171"/>
      <c r="I126" s="174"/>
      <c r="J126" s="34"/>
      <c r="K126" s="171"/>
      <c r="L126" s="175"/>
      <c r="M126" s="34"/>
      <c r="N126" s="8"/>
      <c r="O126" s="8"/>
      <c r="P126" s="173"/>
      <c r="Q126" s="171"/>
      <c r="R126" s="135"/>
      <c r="S126" s="173"/>
      <c r="T126" s="171"/>
      <c r="U126" s="171"/>
      <c r="V126" s="171"/>
      <c r="W126" s="8"/>
      <c r="X126" s="175"/>
      <c r="Y126" s="34"/>
      <c r="Z126" s="35"/>
      <c r="AA126" s="35"/>
      <c r="AB126" s="35"/>
      <c r="AC126" s="8"/>
      <c r="AD126" s="35"/>
      <c r="AE126" s="35"/>
      <c r="AF126" s="35"/>
      <c r="AG126" s="35"/>
      <c r="AH126" s="35"/>
      <c r="AI126" s="8"/>
      <c r="AJ126" s="37"/>
    </row>
    <row r="127" ht="21.75" customHeight="1">
      <c r="A127" s="171"/>
      <c r="B127" s="172"/>
      <c r="C127" s="172"/>
      <c r="D127" s="173"/>
      <c r="E127" s="171"/>
      <c r="F127" s="171"/>
      <c r="G127" s="171"/>
      <c r="H127" s="171"/>
      <c r="I127" s="174"/>
      <c r="J127" s="34"/>
      <c r="K127" s="171"/>
      <c r="L127" s="175"/>
      <c r="M127" s="34"/>
      <c r="N127" s="8"/>
      <c r="O127" s="8"/>
      <c r="P127" s="173"/>
      <c r="Q127" s="171"/>
      <c r="R127" s="135"/>
      <c r="S127" s="173"/>
      <c r="T127" s="171"/>
      <c r="U127" s="171"/>
      <c r="V127" s="171"/>
      <c r="W127" s="8"/>
      <c r="X127" s="175"/>
      <c r="Y127" s="34"/>
      <c r="Z127" s="35"/>
      <c r="AA127" s="35"/>
      <c r="AB127" s="35"/>
      <c r="AC127" s="8"/>
      <c r="AD127" s="35"/>
      <c r="AE127" s="35"/>
      <c r="AF127" s="35"/>
      <c r="AG127" s="35"/>
      <c r="AH127" s="35"/>
      <c r="AI127" s="8"/>
      <c r="AJ127" s="37"/>
    </row>
    <row r="128" ht="21.75" customHeight="1">
      <c r="A128" s="171"/>
      <c r="B128" s="172"/>
      <c r="C128" s="172"/>
      <c r="D128" s="173"/>
      <c r="E128" s="171"/>
      <c r="F128" s="171"/>
      <c r="G128" s="171"/>
      <c r="H128" s="171"/>
      <c r="I128" s="174"/>
      <c r="J128" s="34"/>
      <c r="K128" s="171"/>
      <c r="L128" s="175"/>
      <c r="M128" s="34"/>
      <c r="N128" s="8"/>
      <c r="O128" s="8"/>
      <c r="P128" s="173"/>
      <c r="Q128" s="171"/>
      <c r="R128" s="135"/>
      <c r="S128" s="173"/>
      <c r="T128" s="171"/>
      <c r="U128" s="171"/>
      <c r="V128" s="171"/>
      <c r="W128" s="8"/>
      <c r="X128" s="175"/>
      <c r="Y128" s="34"/>
      <c r="Z128" s="35"/>
      <c r="AA128" s="35"/>
      <c r="AB128" s="35"/>
      <c r="AC128" s="8"/>
      <c r="AD128" s="35"/>
      <c r="AE128" s="35"/>
      <c r="AF128" s="35"/>
      <c r="AG128" s="35"/>
      <c r="AH128" s="35"/>
      <c r="AI128" s="8"/>
      <c r="AJ128" s="37"/>
    </row>
    <row r="129" ht="21.75" customHeight="1">
      <c r="A129" s="171"/>
      <c r="B129" s="172"/>
      <c r="C129" s="172"/>
      <c r="D129" s="173"/>
      <c r="E129" s="171"/>
      <c r="F129" s="171"/>
      <c r="G129" s="171"/>
      <c r="H129" s="171"/>
      <c r="I129" s="174"/>
      <c r="J129" s="34"/>
      <c r="K129" s="171"/>
      <c r="L129" s="175"/>
      <c r="M129" s="34"/>
      <c r="N129" s="8"/>
      <c r="O129" s="8"/>
      <c r="P129" s="173"/>
      <c r="Q129" s="171"/>
      <c r="R129" s="135"/>
      <c r="S129" s="173"/>
      <c r="T129" s="171"/>
      <c r="U129" s="171"/>
      <c r="V129" s="171"/>
      <c r="W129" s="8"/>
      <c r="X129" s="175"/>
      <c r="Y129" s="34"/>
      <c r="Z129" s="35"/>
      <c r="AA129" s="35"/>
      <c r="AB129" s="35"/>
      <c r="AC129" s="8"/>
      <c r="AD129" s="35"/>
      <c r="AE129" s="35"/>
      <c r="AF129" s="35"/>
      <c r="AG129" s="35"/>
      <c r="AH129" s="35"/>
      <c r="AI129" s="8"/>
      <c r="AJ129" s="37"/>
    </row>
    <row r="130" ht="21.75" customHeight="1">
      <c r="A130" s="171"/>
      <c r="B130" s="172"/>
      <c r="C130" s="172"/>
      <c r="D130" s="173"/>
      <c r="E130" s="171"/>
      <c r="F130" s="171"/>
      <c r="G130" s="171"/>
      <c r="H130" s="171"/>
      <c r="I130" s="174"/>
      <c r="J130" s="34"/>
      <c r="K130" s="171"/>
      <c r="L130" s="175"/>
      <c r="M130" s="34"/>
      <c r="N130" s="8"/>
      <c r="O130" s="8"/>
      <c r="P130" s="173"/>
      <c r="Q130" s="171"/>
      <c r="R130" s="135"/>
      <c r="S130" s="173"/>
      <c r="T130" s="171"/>
      <c r="U130" s="171"/>
      <c r="V130" s="171"/>
      <c r="W130" s="8"/>
      <c r="X130" s="175"/>
      <c r="Y130" s="34"/>
      <c r="Z130" s="35"/>
      <c r="AA130" s="35"/>
      <c r="AB130" s="35"/>
      <c r="AC130" s="8"/>
      <c r="AD130" s="35"/>
      <c r="AE130" s="35"/>
      <c r="AF130" s="35"/>
      <c r="AG130" s="35"/>
      <c r="AH130" s="35"/>
      <c r="AI130" s="8"/>
      <c r="AJ130" s="37"/>
    </row>
    <row r="131" ht="21.75" customHeight="1">
      <c r="A131" s="171"/>
      <c r="B131" s="172"/>
      <c r="C131" s="172"/>
      <c r="D131" s="173"/>
      <c r="E131" s="171"/>
      <c r="F131" s="171"/>
      <c r="G131" s="171"/>
      <c r="H131" s="171"/>
      <c r="I131" s="174"/>
      <c r="J131" s="34"/>
      <c r="K131" s="171"/>
      <c r="L131" s="175"/>
      <c r="M131" s="34"/>
      <c r="N131" s="8"/>
      <c r="O131" s="8"/>
      <c r="P131" s="173"/>
      <c r="Q131" s="171"/>
      <c r="R131" s="135"/>
      <c r="S131" s="173"/>
      <c r="T131" s="171"/>
      <c r="U131" s="171"/>
      <c r="V131" s="171"/>
      <c r="W131" s="8"/>
      <c r="X131" s="175"/>
      <c r="Y131" s="34"/>
      <c r="Z131" s="35"/>
      <c r="AA131" s="35"/>
      <c r="AB131" s="35"/>
      <c r="AC131" s="8"/>
      <c r="AD131" s="35"/>
      <c r="AE131" s="35"/>
      <c r="AF131" s="35"/>
      <c r="AG131" s="35"/>
      <c r="AH131" s="35"/>
      <c r="AI131" s="8"/>
      <c r="AJ131" s="37"/>
    </row>
    <row r="132" ht="21.75" customHeight="1">
      <c r="A132" s="171"/>
      <c r="B132" s="172"/>
      <c r="C132" s="172"/>
      <c r="D132" s="173"/>
      <c r="E132" s="171"/>
      <c r="F132" s="171"/>
      <c r="G132" s="171"/>
      <c r="H132" s="171"/>
      <c r="I132" s="174"/>
      <c r="J132" s="34"/>
      <c r="K132" s="171"/>
      <c r="L132" s="175"/>
      <c r="M132" s="34"/>
      <c r="N132" s="8"/>
      <c r="O132" s="8"/>
      <c r="P132" s="173"/>
      <c r="Q132" s="171"/>
      <c r="R132" s="135"/>
      <c r="S132" s="173"/>
      <c r="T132" s="171"/>
      <c r="U132" s="171"/>
      <c r="V132" s="171"/>
      <c r="W132" s="8"/>
      <c r="X132" s="175"/>
      <c r="Y132" s="34"/>
      <c r="Z132" s="35"/>
      <c r="AA132" s="35"/>
      <c r="AB132" s="35"/>
      <c r="AC132" s="8"/>
      <c r="AD132" s="35"/>
      <c r="AE132" s="35"/>
      <c r="AF132" s="35"/>
      <c r="AG132" s="35"/>
      <c r="AH132" s="35"/>
      <c r="AI132" s="8"/>
      <c r="AJ132" s="37"/>
    </row>
    <row r="133" ht="21.75" customHeight="1">
      <c r="A133" s="171"/>
      <c r="B133" s="172"/>
      <c r="C133" s="172"/>
      <c r="D133" s="173"/>
      <c r="E133" s="171"/>
      <c r="F133" s="171"/>
      <c r="G133" s="171"/>
      <c r="H133" s="171"/>
      <c r="I133" s="174"/>
      <c r="J133" s="34"/>
      <c r="K133" s="171"/>
      <c r="L133" s="175"/>
      <c r="M133" s="34"/>
      <c r="N133" s="8"/>
      <c r="O133" s="8"/>
      <c r="P133" s="173"/>
      <c r="Q133" s="171"/>
      <c r="R133" s="135"/>
      <c r="S133" s="173"/>
      <c r="T133" s="171"/>
      <c r="U133" s="171"/>
      <c r="V133" s="171"/>
      <c r="W133" s="8"/>
      <c r="X133" s="175"/>
      <c r="Y133" s="34"/>
      <c r="Z133" s="35"/>
      <c r="AA133" s="35"/>
      <c r="AB133" s="35"/>
      <c r="AC133" s="8"/>
      <c r="AD133" s="35"/>
      <c r="AE133" s="35"/>
      <c r="AF133" s="35"/>
      <c r="AG133" s="35"/>
      <c r="AH133" s="35"/>
      <c r="AI133" s="8"/>
      <c r="AJ133" s="37"/>
    </row>
    <row r="134" ht="21.75" customHeight="1">
      <c r="A134" s="171"/>
      <c r="B134" s="172"/>
      <c r="C134" s="172"/>
      <c r="D134" s="173"/>
      <c r="E134" s="171"/>
      <c r="F134" s="171"/>
      <c r="G134" s="171"/>
      <c r="H134" s="171"/>
      <c r="I134" s="174"/>
      <c r="J134" s="34"/>
      <c r="K134" s="171"/>
      <c r="L134" s="175"/>
      <c r="M134" s="34"/>
      <c r="N134" s="8"/>
      <c r="O134" s="8"/>
      <c r="P134" s="173"/>
      <c r="Q134" s="171"/>
      <c r="R134" s="135"/>
      <c r="S134" s="173"/>
      <c r="T134" s="171"/>
      <c r="U134" s="171"/>
      <c r="V134" s="171"/>
      <c r="W134" s="8"/>
      <c r="X134" s="175"/>
      <c r="Y134" s="34"/>
      <c r="Z134" s="35"/>
      <c r="AA134" s="35"/>
      <c r="AB134" s="35"/>
      <c r="AC134" s="8"/>
      <c r="AD134" s="35"/>
      <c r="AE134" s="35"/>
      <c r="AF134" s="35"/>
      <c r="AG134" s="35"/>
      <c r="AH134" s="35"/>
      <c r="AI134" s="8"/>
      <c r="AJ134" s="37"/>
    </row>
    <row r="135" ht="21.75" customHeight="1">
      <c r="A135" s="171"/>
      <c r="B135" s="172"/>
      <c r="C135" s="172"/>
      <c r="D135" s="173"/>
      <c r="E135" s="171"/>
      <c r="F135" s="171"/>
      <c r="G135" s="171"/>
      <c r="H135" s="171"/>
      <c r="I135" s="174"/>
      <c r="J135" s="34"/>
      <c r="K135" s="171"/>
      <c r="L135" s="175"/>
      <c r="M135" s="34"/>
      <c r="N135" s="8"/>
      <c r="O135" s="8"/>
      <c r="P135" s="173"/>
      <c r="Q135" s="171"/>
      <c r="R135" s="135"/>
      <c r="S135" s="173"/>
      <c r="T135" s="171"/>
      <c r="U135" s="171"/>
      <c r="V135" s="171"/>
      <c r="W135" s="8"/>
      <c r="X135" s="175"/>
      <c r="Y135" s="34"/>
      <c r="Z135" s="35"/>
      <c r="AA135" s="35"/>
      <c r="AB135" s="35"/>
      <c r="AC135" s="8"/>
      <c r="AD135" s="35"/>
      <c r="AE135" s="35"/>
      <c r="AF135" s="35"/>
      <c r="AG135" s="35"/>
      <c r="AH135" s="35"/>
      <c r="AI135" s="8"/>
      <c r="AJ135" s="37"/>
    </row>
    <row r="136" ht="21.75" customHeight="1">
      <c r="A136" s="171"/>
      <c r="B136" s="172"/>
      <c r="C136" s="172"/>
      <c r="D136" s="173"/>
      <c r="E136" s="171"/>
      <c r="F136" s="171"/>
      <c r="G136" s="171"/>
      <c r="H136" s="171"/>
      <c r="I136" s="174"/>
      <c r="J136" s="34"/>
      <c r="K136" s="171"/>
      <c r="L136" s="175"/>
      <c r="M136" s="34"/>
      <c r="N136" s="8"/>
      <c r="O136" s="8"/>
      <c r="P136" s="173"/>
      <c r="Q136" s="171"/>
      <c r="R136" s="135"/>
      <c r="S136" s="173"/>
      <c r="T136" s="171"/>
      <c r="U136" s="171"/>
      <c r="V136" s="171"/>
      <c r="W136" s="8"/>
      <c r="X136" s="175"/>
      <c r="Y136" s="34"/>
      <c r="Z136" s="35"/>
      <c r="AA136" s="35"/>
      <c r="AB136" s="35"/>
      <c r="AC136" s="8"/>
      <c r="AD136" s="35"/>
      <c r="AE136" s="35"/>
      <c r="AF136" s="35"/>
      <c r="AG136" s="35"/>
      <c r="AH136" s="35"/>
      <c r="AI136" s="8"/>
      <c r="AJ136" s="37"/>
    </row>
    <row r="137" ht="21.75" customHeight="1">
      <c r="A137" s="171"/>
      <c r="B137" s="172"/>
      <c r="C137" s="172"/>
      <c r="D137" s="173"/>
      <c r="E137" s="171"/>
      <c r="F137" s="171"/>
      <c r="G137" s="171"/>
      <c r="H137" s="171"/>
      <c r="I137" s="174"/>
      <c r="J137" s="34"/>
      <c r="K137" s="171"/>
      <c r="L137" s="175"/>
      <c r="M137" s="34"/>
      <c r="N137" s="8"/>
      <c r="O137" s="8"/>
      <c r="P137" s="173"/>
      <c r="Q137" s="171"/>
      <c r="R137" s="135"/>
      <c r="S137" s="173"/>
      <c r="T137" s="171"/>
      <c r="U137" s="171"/>
      <c r="V137" s="171"/>
      <c r="W137" s="8"/>
      <c r="X137" s="175"/>
      <c r="Y137" s="34"/>
      <c r="Z137" s="35"/>
      <c r="AA137" s="35"/>
      <c r="AB137" s="35"/>
      <c r="AC137" s="8"/>
      <c r="AD137" s="35"/>
      <c r="AE137" s="35"/>
      <c r="AF137" s="35"/>
      <c r="AG137" s="35"/>
      <c r="AH137" s="35"/>
      <c r="AI137" s="8"/>
      <c r="AJ137" s="37"/>
    </row>
    <row r="138" ht="21.75" customHeight="1">
      <c r="A138" s="171"/>
      <c r="B138" s="172"/>
      <c r="C138" s="172"/>
      <c r="D138" s="173"/>
      <c r="E138" s="171"/>
      <c r="F138" s="171"/>
      <c r="G138" s="171"/>
      <c r="H138" s="171"/>
      <c r="I138" s="174"/>
      <c r="J138" s="34"/>
      <c r="K138" s="171"/>
      <c r="L138" s="175"/>
      <c r="M138" s="34"/>
      <c r="N138" s="8"/>
      <c r="O138" s="8"/>
      <c r="P138" s="173"/>
      <c r="Q138" s="171"/>
      <c r="R138" s="135"/>
      <c r="S138" s="173"/>
      <c r="T138" s="171"/>
      <c r="U138" s="171"/>
      <c r="V138" s="171"/>
      <c r="W138" s="8"/>
      <c r="X138" s="175"/>
      <c r="Y138" s="34"/>
      <c r="Z138" s="35"/>
      <c r="AA138" s="35"/>
      <c r="AB138" s="35"/>
      <c r="AC138" s="8"/>
      <c r="AD138" s="35"/>
      <c r="AE138" s="35"/>
      <c r="AF138" s="35"/>
      <c r="AG138" s="35"/>
      <c r="AH138" s="35"/>
      <c r="AI138" s="8"/>
      <c r="AJ138" s="37"/>
    </row>
    <row r="139" ht="21.75" customHeight="1">
      <c r="A139" s="171"/>
      <c r="B139" s="172"/>
      <c r="C139" s="172"/>
      <c r="D139" s="173"/>
      <c r="E139" s="171"/>
      <c r="F139" s="171"/>
      <c r="G139" s="171"/>
      <c r="H139" s="171"/>
      <c r="I139" s="174"/>
      <c r="J139" s="34"/>
      <c r="K139" s="171"/>
      <c r="L139" s="175"/>
      <c r="M139" s="34"/>
      <c r="N139" s="8"/>
      <c r="O139" s="8"/>
      <c r="P139" s="173"/>
      <c r="Q139" s="171"/>
      <c r="R139" s="135"/>
      <c r="S139" s="173"/>
      <c r="T139" s="171"/>
      <c r="U139" s="171"/>
      <c r="V139" s="171"/>
      <c r="W139" s="8"/>
      <c r="X139" s="175"/>
      <c r="Y139" s="34"/>
      <c r="Z139" s="35"/>
      <c r="AA139" s="35"/>
      <c r="AB139" s="35"/>
      <c r="AC139" s="8"/>
      <c r="AD139" s="35"/>
      <c r="AE139" s="35"/>
      <c r="AF139" s="35"/>
      <c r="AG139" s="35"/>
      <c r="AH139" s="35"/>
      <c r="AI139" s="8"/>
      <c r="AJ139" s="37"/>
    </row>
    <row r="140" ht="21.75" customHeight="1">
      <c r="A140" s="171"/>
      <c r="B140" s="172"/>
      <c r="C140" s="172"/>
      <c r="D140" s="173"/>
      <c r="E140" s="171"/>
      <c r="F140" s="171"/>
      <c r="G140" s="171"/>
      <c r="H140" s="171"/>
      <c r="I140" s="174"/>
      <c r="J140" s="34"/>
      <c r="K140" s="171"/>
      <c r="L140" s="175"/>
      <c r="M140" s="34"/>
      <c r="N140" s="8"/>
      <c r="O140" s="8"/>
      <c r="P140" s="173"/>
      <c r="Q140" s="171"/>
      <c r="R140" s="135"/>
      <c r="S140" s="173"/>
      <c r="T140" s="171"/>
      <c r="U140" s="171"/>
      <c r="V140" s="171"/>
      <c r="W140" s="8"/>
      <c r="X140" s="175"/>
      <c r="Y140" s="34"/>
      <c r="Z140" s="35"/>
      <c r="AA140" s="35"/>
      <c r="AB140" s="35"/>
      <c r="AC140" s="8"/>
      <c r="AD140" s="35"/>
      <c r="AE140" s="35"/>
      <c r="AF140" s="35"/>
      <c r="AG140" s="35"/>
      <c r="AH140" s="35"/>
      <c r="AI140" s="8"/>
      <c r="AJ140" s="37"/>
    </row>
    <row r="141" ht="21.75" customHeight="1">
      <c r="A141" s="171"/>
      <c r="B141" s="172"/>
      <c r="C141" s="172"/>
      <c r="D141" s="173"/>
      <c r="E141" s="171"/>
      <c r="F141" s="171"/>
      <c r="G141" s="171"/>
      <c r="H141" s="171"/>
      <c r="I141" s="174"/>
      <c r="J141" s="34"/>
      <c r="K141" s="171"/>
      <c r="L141" s="175"/>
      <c r="M141" s="34"/>
      <c r="N141" s="8"/>
      <c r="O141" s="8"/>
      <c r="P141" s="173"/>
      <c r="Q141" s="171"/>
      <c r="R141" s="135"/>
      <c r="S141" s="173"/>
      <c r="T141" s="171"/>
      <c r="U141" s="171"/>
      <c r="V141" s="171"/>
      <c r="W141" s="8"/>
      <c r="X141" s="175"/>
      <c r="Y141" s="34"/>
      <c r="Z141" s="35"/>
      <c r="AA141" s="35"/>
      <c r="AB141" s="35"/>
      <c r="AC141" s="8"/>
      <c r="AD141" s="35"/>
      <c r="AE141" s="35"/>
      <c r="AF141" s="35"/>
      <c r="AG141" s="35"/>
      <c r="AH141" s="35"/>
      <c r="AI141" s="8"/>
      <c r="AJ141" s="37"/>
    </row>
    <row r="142" ht="21.75" customHeight="1">
      <c r="A142" s="171"/>
      <c r="B142" s="172"/>
      <c r="C142" s="172"/>
      <c r="D142" s="173"/>
      <c r="E142" s="171"/>
      <c r="F142" s="171"/>
      <c r="G142" s="171"/>
      <c r="H142" s="171"/>
      <c r="I142" s="174"/>
      <c r="J142" s="34"/>
      <c r="K142" s="171"/>
      <c r="L142" s="175"/>
      <c r="M142" s="34"/>
      <c r="N142" s="8"/>
      <c r="O142" s="8"/>
      <c r="P142" s="173"/>
      <c r="Q142" s="171"/>
      <c r="R142" s="135"/>
      <c r="S142" s="173"/>
      <c r="T142" s="171"/>
      <c r="U142" s="171"/>
      <c r="V142" s="171"/>
      <c r="W142" s="8"/>
      <c r="X142" s="175"/>
      <c r="Y142" s="34"/>
      <c r="Z142" s="35"/>
      <c r="AA142" s="35"/>
      <c r="AB142" s="35"/>
      <c r="AC142" s="8"/>
      <c r="AD142" s="35"/>
      <c r="AE142" s="35"/>
      <c r="AF142" s="35"/>
      <c r="AG142" s="35"/>
      <c r="AH142" s="35"/>
      <c r="AI142" s="8"/>
      <c r="AJ142" s="37"/>
    </row>
    <row r="143" ht="21.75" customHeight="1">
      <c r="A143" s="171"/>
      <c r="B143" s="172"/>
      <c r="C143" s="172"/>
      <c r="D143" s="173"/>
      <c r="E143" s="171"/>
      <c r="F143" s="171"/>
      <c r="G143" s="171"/>
      <c r="H143" s="171"/>
      <c r="I143" s="174"/>
      <c r="J143" s="34"/>
      <c r="K143" s="171"/>
      <c r="L143" s="175"/>
      <c r="M143" s="34"/>
      <c r="N143" s="8"/>
      <c r="O143" s="8"/>
      <c r="P143" s="173"/>
      <c r="Q143" s="171"/>
      <c r="R143" s="135"/>
      <c r="S143" s="173"/>
      <c r="T143" s="171"/>
      <c r="U143" s="171"/>
      <c r="V143" s="171"/>
      <c r="W143" s="8"/>
      <c r="X143" s="175"/>
      <c r="Y143" s="34"/>
      <c r="Z143" s="35"/>
      <c r="AA143" s="35"/>
      <c r="AB143" s="35"/>
      <c r="AC143" s="8"/>
      <c r="AD143" s="35"/>
      <c r="AE143" s="35"/>
      <c r="AF143" s="35"/>
      <c r="AG143" s="35"/>
      <c r="AH143" s="35"/>
      <c r="AI143" s="8"/>
      <c r="AJ143" s="37"/>
    </row>
    <row r="144" ht="21.75" customHeight="1">
      <c r="A144" s="171"/>
      <c r="B144" s="172"/>
      <c r="C144" s="172"/>
      <c r="D144" s="173"/>
      <c r="E144" s="171"/>
      <c r="F144" s="171"/>
      <c r="G144" s="171"/>
      <c r="H144" s="171"/>
      <c r="I144" s="174"/>
      <c r="J144" s="34"/>
      <c r="K144" s="171"/>
      <c r="L144" s="175"/>
      <c r="M144" s="34"/>
      <c r="N144" s="8"/>
      <c r="O144" s="8"/>
      <c r="P144" s="173"/>
      <c r="Q144" s="171"/>
      <c r="R144" s="135"/>
      <c r="S144" s="173"/>
      <c r="T144" s="171"/>
      <c r="U144" s="171"/>
      <c r="V144" s="171"/>
      <c r="W144" s="8"/>
      <c r="X144" s="175"/>
      <c r="Y144" s="34"/>
      <c r="Z144" s="35"/>
      <c r="AA144" s="35"/>
      <c r="AB144" s="35"/>
      <c r="AC144" s="8"/>
      <c r="AD144" s="35"/>
      <c r="AE144" s="35"/>
      <c r="AF144" s="35"/>
      <c r="AG144" s="35"/>
      <c r="AH144" s="35"/>
      <c r="AI144" s="8"/>
      <c r="AJ144" s="37"/>
    </row>
    <row r="145" ht="21.75" customHeight="1">
      <c r="A145" s="171"/>
      <c r="B145" s="172"/>
      <c r="C145" s="172"/>
      <c r="D145" s="173"/>
      <c r="E145" s="171"/>
      <c r="F145" s="171"/>
      <c r="G145" s="171"/>
      <c r="H145" s="171"/>
      <c r="I145" s="174"/>
      <c r="J145" s="34"/>
      <c r="K145" s="171"/>
      <c r="L145" s="175"/>
      <c r="M145" s="34"/>
      <c r="N145" s="8"/>
      <c r="O145" s="8"/>
      <c r="P145" s="173"/>
      <c r="Q145" s="171"/>
      <c r="R145" s="135"/>
      <c r="S145" s="173"/>
      <c r="T145" s="171"/>
      <c r="U145" s="171"/>
      <c r="V145" s="171"/>
      <c r="W145" s="8"/>
      <c r="X145" s="175"/>
      <c r="Y145" s="34"/>
      <c r="Z145" s="35"/>
      <c r="AA145" s="35"/>
      <c r="AB145" s="35"/>
      <c r="AC145" s="8"/>
      <c r="AD145" s="35"/>
      <c r="AE145" s="35"/>
      <c r="AF145" s="35"/>
      <c r="AG145" s="35"/>
      <c r="AH145" s="35"/>
      <c r="AI145" s="8"/>
      <c r="AJ145" s="37"/>
    </row>
    <row r="146" ht="21.75" customHeight="1">
      <c r="A146" s="171"/>
      <c r="B146" s="172"/>
      <c r="C146" s="172"/>
      <c r="D146" s="173"/>
      <c r="E146" s="171"/>
      <c r="F146" s="171"/>
      <c r="G146" s="171"/>
      <c r="H146" s="171"/>
      <c r="I146" s="174"/>
      <c r="J146" s="34"/>
      <c r="K146" s="171"/>
      <c r="L146" s="175"/>
      <c r="M146" s="34"/>
      <c r="N146" s="8"/>
      <c r="O146" s="8"/>
      <c r="P146" s="173"/>
      <c r="Q146" s="171"/>
      <c r="R146" s="135"/>
      <c r="S146" s="173"/>
      <c r="T146" s="171"/>
      <c r="U146" s="171"/>
      <c r="V146" s="171"/>
      <c r="W146" s="8"/>
      <c r="X146" s="175"/>
      <c r="Y146" s="34"/>
      <c r="Z146" s="35"/>
      <c r="AA146" s="35"/>
      <c r="AB146" s="35"/>
      <c r="AC146" s="8"/>
      <c r="AD146" s="35"/>
      <c r="AE146" s="35"/>
      <c r="AF146" s="35"/>
      <c r="AG146" s="35"/>
      <c r="AH146" s="35"/>
      <c r="AI146" s="8"/>
      <c r="AJ146" s="37"/>
    </row>
    <row r="147" ht="21.75" customHeight="1">
      <c r="A147" s="171"/>
      <c r="B147" s="172"/>
      <c r="C147" s="172"/>
      <c r="D147" s="173"/>
      <c r="E147" s="171"/>
      <c r="F147" s="171"/>
      <c r="G147" s="171"/>
      <c r="H147" s="171"/>
      <c r="I147" s="174"/>
      <c r="J147" s="34"/>
      <c r="K147" s="171"/>
      <c r="L147" s="175"/>
      <c r="M147" s="34"/>
      <c r="N147" s="8"/>
      <c r="O147" s="8"/>
      <c r="P147" s="173"/>
      <c r="Q147" s="171"/>
      <c r="R147" s="135"/>
      <c r="S147" s="173"/>
      <c r="T147" s="171"/>
      <c r="U147" s="171"/>
      <c r="V147" s="171"/>
      <c r="W147" s="8"/>
      <c r="X147" s="175"/>
      <c r="Y147" s="34"/>
      <c r="Z147" s="35"/>
      <c r="AA147" s="35"/>
      <c r="AB147" s="35"/>
      <c r="AC147" s="8"/>
      <c r="AD147" s="35"/>
      <c r="AE147" s="35"/>
      <c r="AF147" s="35"/>
      <c r="AG147" s="35"/>
      <c r="AH147" s="35"/>
      <c r="AI147" s="8"/>
      <c r="AJ147" s="37"/>
    </row>
    <row r="148" ht="21.75" customHeight="1">
      <c r="A148" s="171"/>
      <c r="B148" s="172"/>
      <c r="C148" s="172"/>
      <c r="D148" s="173"/>
      <c r="E148" s="171"/>
      <c r="F148" s="171"/>
      <c r="G148" s="171"/>
      <c r="H148" s="171"/>
      <c r="I148" s="174"/>
      <c r="J148" s="34"/>
      <c r="K148" s="171"/>
      <c r="L148" s="175"/>
      <c r="M148" s="34"/>
      <c r="N148" s="8"/>
      <c r="O148" s="8"/>
      <c r="P148" s="173"/>
      <c r="Q148" s="171"/>
      <c r="R148" s="135"/>
      <c r="S148" s="173"/>
      <c r="T148" s="171"/>
      <c r="U148" s="171"/>
      <c r="V148" s="171"/>
      <c r="W148" s="8"/>
      <c r="X148" s="175"/>
      <c r="Y148" s="34"/>
      <c r="Z148" s="35"/>
      <c r="AA148" s="35"/>
      <c r="AB148" s="35"/>
      <c r="AC148" s="8"/>
      <c r="AD148" s="35"/>
      <c r="AE148" s="35"/>
      <c r="AF148" s="35"/>
      <c r="AG148" s="35"/>
      <c r="AH148" s="35"/>
      <c r="AI148" s="8"/>
      <c r="AJ148" s="37"/>
    </row>
    <row r="149" ht="21.75" customHeight="1">
      <c r="A149" s="171"/>
      <c r="B149" s="172"/>
      <c r="C149" s="172"/>
      <c r="D149" s="173"/>
      <c r="E149" s="171"/>
      <c r="F149" s="171"/>
      <c r="G149" s="171"/>
      <c r="H149" s="171"/>
      <c r="I149" s="174"/>
      <c r="J149" s="34"/>
      <c r="K149" s="171"/>
      <c r="L149" s="175"/>
      <c r="M149" s="34"/>
      <c r="N149" s="8"/>
      <c r="O149" s="8"/>
      <c r="P149" s="173"/>
      <c r="Q149" s="171"/>
      <c r="R149" s="135"/>
      <c r="S149" s="173"/>
      <c r="T149" s="171"/>
      <c r="U149" s="171"/>
      <c r="V149" s="171"/>
      <c r="W149" s="8"/>
      <c r="X149" s="175"/>
      <c r="Y149" s="34"/>
      <c r="Z149" s="35"/>
      <c r="AA149" s="35"/>
      <c r="AB149" s="35"/>
      <c r="AC149" s="8"/>
      <c r="AD149" s="35"/>
      <c r="AE149" s="35"/>
      <c r="AF149" s="35"/>
      <c r="AG149" s="35"/>
      <c r="AH149" s="35"/>
      <c r="AI149" s="8"/>
      <c r="AJ149" s="37"/>
    </row>
    <row r="150" ht="21.75" customHeight="1">
      <c r="A150" s="171"/>
      <c r="B150" s="172"/>
      <c r="C150" s="172"/>
      <c r="D150" s="173"/>
      <c r="E150" s="171"/>
      <c r="F150" s="171"/>
      <c r="G150" s="171"/>
      <c r="H150" s="171"/>
      <c r="I150" s="174"/>
      <c r="J150" s="34"/>
      <c r="K150" s="171"/>
      <c r="L150" s="175"/>
      <c r="M150" s="34"/>
      <c r="N150" s="8"/>
      <c r="O150" s="8"/>
      <c r="P150" s="173"/>
      <c r="Q150" s="171"/>
      <c r="R150" s="135"/>
      <c r="S150" s="173"/>
      <c r="T150" s="171"/>
      <c r="U150" s="171"/>
      <c r="V150" s="171"/>
      <c r="W150" s="8"/>
      <c r="X150" s="175"/>
      <c r="Y150" s="34"/>
      <c r="Z150" s="35"/>
      <c r="AA150" s="35"/>
      <c r="AB150" s="35"/>
      <c r="AC150" s="8"/>
      <c r="AD150" s="35"/>
      <c r="AE150" s="35"/>
      <c r="AF150" s="35"/>
      <c r="AG150" s="35"/>
      <c r="AH150" s="35"/>
      <c r="AI150" s="8"/>
      <c r="AJ150" s="37"/>
    </row>
    <row r="151" ht="21.75" customHeight="1">
      <c r="A151" s="171"/>
      <c r="B151" s="172"/>
      <c r="C151" s="172"/>
      <c r="D151" s="173"/>
      <c r="E151" s="171"/>
      <c r="F151" s="171"/>
      <c r="G151" s="171"/>
      <c r="H151" s="171"/>
      <c r="I151" s="174"/>
      <c r="J151" s="34"/>
      <c r="K151" s="171"/>
      <c r="L151" s="175"/>
      <c r="M151" s="34"/>
      <c r="N151" s="8"/>
      <c r="O151" s="8"/>
      <c r="P151" s="173"/>
      <c r="Q151" s="171"/>
      <c r="R151" s="135"/>
      <c r="S151" s="173"/>
      <c r="T151" s="171"/>
      <c r="U151" s="171"/>
      <c r="V151" s="171"/>
      <c r="W151" s="8"/>
      <c r="X151" s="175"/>
      <c r="Y151" s="34"/>
      <c r="Z151" s="35"/>
      <c r="AA151" s="35"/>
      <c r="AB151" s="35"/>
      <c r="AC151" s="8"/>
      <c r="AD151" s="35"/>
      <c r="AE151" s="35"/>
      <c r="AF151" s="35"/>
      <c r="AG151" s="35"/>
      <c r="AH151" s="35"/>
      <c r="AI151" s="8"/>
      <c r="AJ151" s="37"/>
    </row>
    <row r="152" ht="21.75" customHeight="1">
      <c r="A152" s="171"/>
      <c r="B152" s="172"/>
      <c r="C152" s="172"/>
      <c r="D152" s="173"/>
      <c r="E152" s="171"/>
      <c r="F152" s="171"/>
      <c r="G152" s="171"/>
      <c r="H152" s="171"/>
      <c r="I152" s="174"/>
      <c r="J152" s="34"/>
      <c r="K152" s="171"/>
      <c r="L152" s="175"/>
      <c r="M152" s="34"/>
      <c r="N152" s="8"/>
      <c r="O152" s="8"/>
      <c r="P152" s="173"/>
      <c r="Q152" s="171"/>
      <c r="R152" s="135"/>
      <c r="S152" s="173"/>
      <c r="T152" s="171"/>
      <c r="U152" s="171"/>
      <c r="V152" s="171"/>
      <c r="W152" s="8"/>
      <c r="X152" s="175"/>
      <c r="Y152" s="34"/>
      <c r="Z152" s="35"/>
      <c r="AA152" s="35"/>
      <c r="AB152" s="35"/>
      <c r="AC152" s="8"/>
      <c r="AD152" s="35"/>
      <c r="AE152" s="35"/>
      <c r="AF152" s="35"/>
      <c r="AG152" s="35"/>
      <c r="AH152" s="35"/>
      <c r="AI152" s="8"/>
      <c r="AJ152" s="37"/>
    </row>
    <row r="153" ht="21.75" customHeight="1">
      <c r="A153" s="171"/>
      <c r="B153" s="172"/>
      <c r="C153" s="172"/>
      <c r="D153" s="173"/>
      <c r="E153" s="171"/>
      <c r="F153" s="171"/>
      <c r="G153" s="171"/>
      <c r="H153" s="171"/>
      <c r="I153" s="174"/>
      <c r="J153" s="34"/>
      <c r="K153" s="171"/>
      <c r="L153" s="175"/>
      <c r="M153" s="34"/>
      <c r="N153" s="8"/>
      <c r="O153" s="8"/>
      <c r="P153" s="173"/>
      <c r="Q153" s="171"/>
      <c r="R153" s="135"/>
      <c r="S153" s="173"/>
      <c r="T153" s="171"/>
      <c r="U153" s="171"/>
      <c r="V153" s="171"/>
      <c r="W153" s="8"/>
      <c r="X153" s="175"/>
      <c r="Y153" s="34"/>
      <c r="Z153" s="35"/>
      <c r="AA153" s="35"/>
      <c r="AB153" s="35"/>
      <c r="AC153" s="8"/>
      <c r="AD153" s="35"/>
      <c r="AE153" s="35"/>
      <c r="AF153" s="35"/>
      <c r="AG153" s="35"/>
      <c r="AH153" s="35"/>
      <c r="AI153" s="8"/>
      <c r="AJ153" s="37"/>
    </row>
    <row r="154" ht="21.75" customHeight="1">
      <c r="A154" s="171"/>
      <c r="B154" s="172"/>
      <c r="C154" s="172"/>
      <c r="D154" s="173"/>
      <c r="E154" s="171"/>
      <c r="F154" s="171"/>
      <c r="G154" s="171"/>
      <c r="H154" s="171"/>
      <c r="I154" s="174"/>
      <c r="J154" s="34"/>
      <c r="K154" s="171"/>
      <c r="L154" s="175"/>
      <c r="M154" s="34"/>
      <c r="N154" s="8"/>
      <c r="O154" s="8"/>
      <c r="P154" s="173"/>
      <c r="Q154" s="171"/>
      <c r="R154" s="135"/>
      <c r="S154" s="173"/>
      <c r="T154" s="171"/>
      <c r="U154" s="171"/>
      <c r="V154" s="171"/>
      <c r="W154" s="8"/>
      <c r="X154" s="175"/>
      <c r="Y154" s="34"/>
      <c r="Z154" s="35"/>
      <c r="AA154" s="35"/>
      <c r="AB154" s="35"/>
      <c r="AC154" s="8"/>
      <c r="AD154" s="35"/>
      <c r="AE154" s="35"/>
      <c r="AF154" s="35"/>
      <c r="AG154" s="35"/>
      <c r="AH154" s="35"/>
      <c r="AI154" s="8"/>
      <c r="AJ154" s="37"/>
    </row>
    <row r="155" ht="21.75" customHeight="1">
      <c r="A155" s="171"/>
      <c r="B155" s="172"/>
      <c r="C155" s="172"/>
      <c r="D155" s="173"/>
      <c r="E155" s="171"/>
      <c r="F155" s="171"/>
      <c r="G155" s="171"/>
      <c r="H155" s="171"/>
      <c r="I155" s="174"/>
      <c r="J155" s="34"/>
      <c r="K155" s="171"/>
      <c r="L155" s="175"/>
      <c r="M155" s="34"/>
      <c r="N155" s="8"/>
      <c r="O155" s="8"/>
      <c r="P155" s="173"/>
      <c r="Q155" s="171"/>
      <c r="R155" s="135"/>
      <c r="S155" s="173"/>
      <c r="T155" s="171"/>
      <c r="U155" s="171"/>
      <c r="V155" s="171"/>
      <c r="W155" s="8"/>
      <c r="X155" s="175"/>
      <c r="Y155" s="34"/>
      <c r="Z155" s="35"/>
      <c r="AA155" s="35"/>
      <c r="AB155" s="35"/>
      <c r="AC155" s="8"/>
      <c r="AD155" s="35"/>
      <c r="AE155" s="35"/>
      <c r="AF155" s="35"/>
      <c r="AG155" s="35"/>
      <c r="AH155" s="35"/>
      <c r="AI155" s="8"/>
      <c r="AJ155" s="37"/>
    </row>
    <row r="156" ht="21.75" customHeight="1">
      <c r="A156" s="171"/>
      <c r="B156" s="172"/>
      <c r="C156" s="172"/>
      <c r="D156" s="173"/>
      <c r="E156" s="171"/>
      <c r="F156" s="171"/>
      <c r="G156" s="171"/>
      <c r="H156" s="171"/>
      <c r="I156" s="174"/>
      <c r="J156" s="34"/>
      <c r="K156" s="171"/>
      <c r="L156" s="175"/>
      <c r="M156" s="34"/>
      <c r="N156" s="8"/>
      <c r="O156" s="8"/>
      <c r="P156" s="173"/>
      <c r="Q156" s="171"/>
      <c r="R156" s="135"/>
      <c r="S156" s="173"/>
      <c r="T156" s="171"/>
      <c r="U156" s="171"/>
      <c r="V156" s="171"/>
      <c r="W156" s="8"/>
      <c r="X156" s="175"/>
      <c r="Y156" s="34"/>
      <c r="Z156" s="35"/>
      <c r="AA156" s="35"/>
      <c r="AB156" s="35"/>
      <c r="AC156" s="8"/>
      <c r="AD156" s="35"/>
      <c r="AE156" s="35"/>
      <c r="AF156" s="35"/>
      <c r="AG156" s="35"/>
      <c r="AH156" s="35"/>
      <c r="AI156" s="8"/>
      <c r="AJ156" s="37"/>
    </row>
    <row r="157" ht="21.75" customHeight="1">
      <c r="A157" s="171"/>
      <c r="B157" s="172"/>
      <c r="C157" s="172"/>
      <c r="D157" s="173"/>
      <c r="E157" s="171"/>
      <c r="F157" s="171"/>
      <c r="G157" s="171"/>
      <c r="H157" s="171"/>
      <c r="I157" s="174"/>
      <c r="J157" s="34"/>
      <c r="K157" s="171"/>
      <c r="L157" s="175"/>
      <c r="M157" s="34"/>
      <c r="N157" s="8"/>
      <c r="O157" s="8"/>
      <c r="P157" s="173"/>
      <c r="Q157" s="171"/>
      <c r="R157" s="135"/>
      <c r="S157" s="173"/>
      <c r="T157" s="171"/>
      <c r="U157" s="171"/>
      <c r="V157" s="171"/>
      <c r="W157" s="8"/>
      <c r="X157" s="175"/>
      <c r="Y157" s="34"/>
      <c r="Z157" s="35"/>
      <c r="AA157" s="35"/>
      <c r="AB157" s="35"/>
      <c r="AC157" s="8"/>
      <c r="AD157" s="35"/>
      <c r="AE157" s="35"/>
      <c r="AF157" s="35"/>
      <c r="AG157" s="35"/>
      <c r="AH157" s="35"/>
      <c r="AI157" s="8"/>
      <c r="AJ157" s="37"/>
    </row>
    <row r="158" ht="21.75" customHeight="1">
      <c r="A158" s="171"/>
      <c r="B158" s="172"/>
      <c r="C158" s="172"/>
      <c r="D158" s="173"/>
      <c r="E158" s="171"/>
      <c r="F158" s="171"/>
      <c r="G158" s="171"/>
      <c r="H158" s="171"/>
      <c r="I158" s="174"/>
      <c r="J158" s="34"/>
      <c r="K158" s="171"/>
      <c r="L158" s="175"/>
      <c r="M158" s="34"/>
      <c r="N158" s="8"/>
      <c r="O158" s="8"/>
      <c r="P158" s="173"/>
      <c r="Q158" s="171"/>
      <c r="R158" s="135"/>
      <c r="S158" s="173"/>
      <c r="T158" s="171"/>
      <c r="U158" s="171"/>
      <c r="V158" s="171"/>
      <c r="W158" s="8"/>
      <c r="X158" s="175"/>
      <c r="Y158" s="34"/>
      <c r="Z158" s="35"/>
      <c r="AA158" s="35"/>
      <c r="AB158" s="35"/>
      <c r="AC158" s="8"/>
      <c r="AD158" s="35"/>
      <c r="AE158" s="35"/>
      <c r="AF158" s="35"/>
      <c r="AG158" s="35"/>
      <c r="AH158" s="35"/>
      <c r="AI158" s="8"/>
      <c r="AJ158" s="37"/>
    </row>
    <row r="159" ht="21.75" customHeight="1">
      <c r="A159" s="171"/>
      <c r="B159" s="172"/>
      <c r="C159" s="172"/>
      <c r="D159" s="173"/>
      <c r="E159" s="171"/>
      <c r="F159" s="171"/>
      <c r="G159" s="171"/>
      <c r="H159" s="171"/>
      <c r="I159" s="174"/>
      <c r="J159" s="34"/>
      <c r="K159" s="171"/>
      <c r="L159" s="175"/>
      <c r="M159" s="34"/>
      <c r="N159" s="8"/>
      <c r="O159" s="8"/>
      <c r="P159" s="173"/>
      <c r="Q159" s="171"/>
      <c r="R159" s="135"/>
      <c r="S159" s="173"/>
      <c r="T159" s="171"/>
      <c r="U159" s="171"/>
      <c r="V159" s="171"/>
      <c r="W159" s="8"/>
      <c r="X159" s="175"/>
      <c r="Y159" s="34"/>
      <c r="Z159" s="35"/>
      <c r="AA159" s="35"/>
      <c r="AB159" s="35"/>
      <c r="AC159" s="8"/>
      <c r="AD159" s="35"/>
      <c r="AE159" s="35"/>
      <c r="AF159" s="35"/>
      <c r="AG159" s="35"/>
      <c r="AH159" s="35"/>
      <c r="AI159" s="8"/>
      <c r="AJ159" s="37"/>
    </row>
    <row r="160" ht="21.75" customHeight="1">
      <c r="A160" s="171"/>
      <c r="B160" s="172"/>
      <c r="C160" s="172"/>
      <c r="D160" s="173"/>
      <c r="E160" s="171"/>
      <c r="F160" s="171"/>
      <c r="G160" s="171"/>
      <c r="H160" s="171"/>
      <c r="I160" s="174"/>
      <c r="J160" s="34"/>
      <c r="K160" s="171"/>
      <c r="L160" s="175"/>
      <c r="M160" s="34"/>
      <c r="N160" s="8"/>
      <c r="O160" s="8"/>
      <c r="P160" s="173"/>
      <c r="Q160" s="171"/>
      <c r="R160" s="135"/>
      <c r="S160" s="173"/>
      <c r="T160" s="171"/>
      <c r="U160" s="171"/>
      <c r="V160" s="171"/>
      <c r="W160" s="8"/>
      <c r="X160" s="175"/>
      <c r="Y160" s="34"/>
      <c r="Z160" s="35"/>
      <c r="AA160" s="35"/>
      <c r="AB160" s="35"/>
      <c r="AC160" s="8"/>
      <c r="AD160" s="35"/>
      <c r="AE160" s="35"/>
      <c r="AF160" s="35"/>
      <c r="AG160" s="35"/>
      <c r="AH160" s="35"/>
      <c r="AI160" s="8"/>
      <c r="AJ160" s="37"/>
    </row>
    <row r="161" ht="21.75" customHeight="1">
      <c r="A161" s="171"/>
      <c r="B161" s="172"/>
      <c r="C161" s="172"/>
      <c r="D161" s="173"/>
      <c r="E161" s="171"/>
      <c r="F161" s="171"/>
      <c r="G161" s="171"/>
      <c r="H161" s="171"/>
      <c r="I161" s="174"/>
      <c r="J161" s="34"/>
      <c r="K161" s="171"/>
      <c r="L161" s="175"/>
      <c r="M161" s="34"/>
      <c r="N161" s="8"/>
      <c r="O161" s="8"/>
      <c r="P161" s="173"/>
      <c r="Q161" s="171"/>
      <c r="R161" s="135"/>
      <c r="S161" s="173"/>
      <c r="T161" s="171"/>
      <c r="U161" s="171"/>
      <c r="V161" s="171"/>
      <c r="W161" s="8"/>
      <c r="X161" s="175"/>
      <c r="Y161" s="34"/>
      <c r="Z161" s="35"/>
      <c r="AA161" s="35"/>
      <c r="AB161" s="35"/>
      <c r="AC161" s="8"/>
      <c r="AD161" s="35"/>
      <c r="AE161" s="35"/>
      <c r="AF161" s="35"/>
      <c r="AG161" s="35"/>
      <c r="AH161" s="35"/>
      <c r="AI161" s="8"/>
      <c r="AJ161" s="37"/>
    </row>
    <row r="162" ht="21.75" customHeight="1">
      <c r="A162" s="171"/>
      <c r="B162" s="172"/>
      <c r="C162" s="172"/>
      <c r="D162" s="173"/>
      <c r="E162" s="171"/>
      <c r="F162" s="171"/>
      <c r="G162" s="171"/>
      <c r="H162" s="171"/>
      <c r="I162" s="174"/>
      <c r="J162" s="34"/>
      <c r="K162" s="171"/>
      <c r="L162" s="175"/>
      <c r="M162" s="34"/>
      <c r="N162" s="8"/>
      <c r="O162" s="8"/>
      <c r="P162" s="173"/>
      <c r="Q162" s="171"/>
      <c r="R162" s="135"/>
      <c r="S162" s="173"/>
      <c r="T162" s="171"/>
      <c r="U162" s="171"/>
      <c r="V162" s="171"/>
      <c r="W162" s="8"/>
      <c r="X162" s="175"/>
      <c r="Y162" s="34"/>
      <c r="Z162" s="35"/>
      <c r="AA162" s="35"/>
      <c r="AB162" s="35"/>
      <c r="AC162" s="8"/>
      <c r="AD162" s="35"/>
      <c r="AE162" s="35"/>
      <c r="AF162" s="35"/>
      <c r="AG162" s="35"/>
      <c r="AH162" s="35"/>
      <c r="AI162" s="8"/>
      <c r="AJ162" s="37"/>
    </row>
    <row r="163" ht="21.75" customHeight="1">
      <c r="A163" s="171"/>
      <c r="B163" s="172"/>
      <c r="C163" s="172"/>
      <c r="D163" s="173"/>
      <c r="E163" s="171"/>
      <c r="F163" s="171"/>
      <c r="G163" s="171"/>
      <c r="H163" s="171"/>
      <c r="I163" s="174"/>
      <c r="J163" s="34"/>
      <c r="K163" s="171"/>
      <c r="L163" s="175"/>
      <c r="M163" s="34"/>
      <c r="N163" s="8"/>
      <c r="O163" s="8"/>
      <c r="P163" s="173"/>
      <c r="Q163" s="171"/>
      <c r="R163" s="135"/>
      <c r="S163" s="173"/>
      <c r="T163" s="171"/>
      <c r="U163" s="171"/>
      <c r="V163" s="171"/>
      <c r="W163" s="8"/>
      <c r="X163" s="175"/>
      <c r="Y163" s="34"/>
      <c r="Z163" s="35"/>
      <c r="AA163" s="35"/>
      <c r="AB163" s="35"/>
      <c r="AC163" s="8"/>
      <c r="AD163" s="35"/>
      <c r="AE163" s="35"/>
      <c r="AF163" s="35"/>
      <c r="AG163" s="35"/>
      <c r="AH163" s="35"/>
      <c r="AI163" s="8"/>
      <c r="AJ163" s="37"/>
    </row>
    <row r="164" ht="21.75" customHeight="1">
      <c r="A164" s="171"/>
      <c r="B164" s="172"/>
      <c r="C164" s="172"/>
      <c r="D164" s="173"/>
      <c r="E164" s="171"/>
      <c r="F164" s="171"/>
      <c r="G164" s="171"/>
      <c r="H164" s="171"/>
      <c r="I164" s="174"/>
      <c r="J164" s="34"/>
      <c r="K164" s="171"/>
      <c r="L164" s="175"/>
      <c r="M164" s="34"/>
      <c r="N164" s="8"/>
      <c r="O164" s="8"/>
      <c r="P164" s="173"/>
      <c r="Q164" s="171"/>
      <c r="R164" s="135"/>
      <c r="S164" s="173"/>
      <c r="T164" s="171"/>
      <c r="U164" s="171"/>
      <c r="V164" s="171"/>
      <c r="W164" s="8"/>
      <c r="X164" s="175"/>
      <c r="Y164" s="34"/>
      <c r="Z164" s="35"/>
      <c r="AA164" s="35"/>
      <c r="AB164" s="35"/>
      <c r="AC164" s="8"/>
      <c r="AD164" s="35"/>
      <c r="AE164" s="35"/>
      <c r="AF164" s="35"/>
      <c r="AG164" s="35"/>
      <c r="AH164" s="35"/>
      <c r="AI164" s="8"/>
      <c r="AJ164" s="37"/>
    </row>
    <row r="165" ht="21.75" customHeight="1">
      <c r="A165" s="171"/>
      <c r="B165" s="172"/>
      <c r="C165" s="172"/>
      <c r="D165" s="173"/>
      <c r="E165" s="171"/>
      <c r="F165" s="171"/>
      <c r="G165" s="171"/>
      <c r="H165" s="171"/>
      <c r="I165" s="174"/>
      <c r="J165" s="34"/>
      <c r="K165" s="171"/>
      <c r="L165" s="175"/>
      <c r="M165" s="34"/>
      <c r="N165" s="8"/>
      <c r="O165" s="8"/>
      <c r="P165" s="173"/>
      <c r="Q165" s="171"/>
      <c r="R165" s="135"/>
      <c r="S165" s="173"/>
      <c r="T165" s="171"/>
      <c r="U165" s="171"/>
      <c r="V165" s="171"/>
      <c r="W165" s="8"/>
      <c r="X165" s="175"/>
      <c r="Y165" s="34"/>
      <c r="Z165" s="35"/>
      <c r="AA165" s="35"/>
      <c r="AB165" s="35"/>
      <c r="AC165" s="8"/>
      <c r="AD165" s="35"/>
      <c r="AE165" s="35"/>
      <c r="AF165" s="35"/>
      <c r="AG165" s="35"/>
      <c r="AH165" s="35"/>
      <c r="AI165" s="8"/>
      <c r="AJ165" s="37"/>
    </row>
    <row r="166" ht="21.75" customHeight="1">
      <c r="A166" s="171"/>
      <c r="B166" s="172"/>
      <c r="C166" s="172"/>
      <c r="D166" s="173"/>
      <c r="E166" s="171"/>
      <c r="F166" s="171"/>
      <c r="G166" s="171"/>
      <c r="H166" s="171"/>
      <c r="I166" s="174"/>
      <c r="J166" s="34"/>
      <c r="K166" s="171"/>
      <c r="L166" s="175"/>
      <c r="M166" s="34"/>
      <c r="N166" s="8"/>
      <c r="O166" s="8"/>
      <c r="P166" s="173"/>
      <c r="Q166" s="171"/>
      <c r="R166" s="135"/>
      <c r="S166" s="173"/>
      <c r="T166" s="171"/>
      <c r="U166" s="171"/>
      <c r="V166" s="171"/>
      <c r="W166" s="8"/>
      <c r="X166" s="175"/>
      <c r="Y166" s="34"/>
      <c r="Z166" s="35"/>
      <c r="AA166" s="35"/>
      <c r="AB166" s="35"/>
      <c r="AC166" s="8"/>
      <c r="AD166" s="35"/>
      <c r="AE166" s="35"/>
      <c r="AF166" s="35"/>
      <c r="AG166" s="35"/>
      <c r="AH166" s="35"/>
      <c r="AI166" s="8"/>
      <c r="AJ166" s="37"/>
    </row>
    <row r="167" ht="21.75" customHeight="1">
      <c r="A167" s="171"/>
      <c r="B167" s="172"/>
      <c r="C167" s="172"/>
      <c r="D167" s="173"/>
      <c r="E167" s="171"/>
      <c r="F167" s="171"/>
      <c r="G167" s="171"/>
      <c r="H167" s="171"/>
      <c r="I167" s="174"/>
      <c r="J167" s="34"/>
      <c r="K167" s="171"/>
      <c r="L167" s="175"/>
      <c r="M167" s="34"/>
      <c r="N167" s="8"/>
      <c r="O167" s="8"/>
      <c r="P167" s="173"/>
      <c r="Q167" s="171"/>
      <c r="R167" s="135"/>
      <c r="S167" s="173"/>
      <c r="T167" s="171"/>
      <c r="U167" s="171"/>
      <c r="V167" s="171"/>
      <c r="W167" s="8"/>
      <c r="X167" s="175"/>
      <c r="Y167" s="34"/>
      <c r="Z167" s="35"/>
      <c r="AA167" s="35"/>
      <c r="AB167" s="35"/>
      <c r="AC167" s="8"/>
      <c r="AD167" s="35"/>
      <c r="AE167" s="35"/>
      <c r="AF167" s="35"/>
      <c r="AG167" s="35"/>
      <c r="AH167" s="35"/>
      <c r="AI167" s="8"/>
      <c r="AJ167" s="37"/>
    </row>
    <row r="168" ht="21.75" customHeight="1">
      <c r="A168" s="171"/>
      <c r="B168" s="172"/>
      <c r="C168" s="172"/>
      <c r="D168" s="173"/>
      <c r="E168" s="171"/>
      <c r="F168" s="171"/>
      <c r="G168" s="171"/>
      <c r="H168" s="171"/>
      <c r="I168" s="174"/>
      <c r="J168" s="34"/>
      <c r="K168" s="171"/>
      <c r="L168" s="175"/>
      <c r="M168" s="34"/>
      <c r="N168" s="8"/>
      <c r="O168" s="8"/>
      <c r="P168" s="173"/>
      <c r="Q168" s="171"/>
      <c r="R168" s="135"/>
      <c r="S168" s="173"/>
      <c r="T168" s="171"/>
      <c r="U168" s="171"/>
      <c r="V168" s="171"/>
      <c r="W168" s="8"/>
      <c r="X168" s="175"/>
      <c r="Y168" s="34"/>
      <c r="Z168" s="35"/>
      <c r="AA168" s="35"/>
      <c r="AB168" s="35"/>
      <c r="AC168" s="8"/>
      <c r="AD168" s="35"/>
      <c r="AE168" s="35"/>
      <c r="AF168" s="35"/>
      <c r="AG168" s="35"/>
      <c r="AH168" s="35"/>
      <c r="AI168" s="8"/>
      <c r="AJ168" s="37"/>
    </row>
    <row r="169" ht="21.75" customHeight="1">
      <c r="A169" s="171"/>
      <c r="B169" s="172"/>
      <c r="C169" s="172"/>
      <c r="D169" s="173"/>
      <c r="E169" s="171"/>
      <c r="F169" s="171"/>
      <c r="G169" s="171"/>
      <c r="H169" s="171"/>
      <c r="I169" s="174"/>
      <c r="J169" s="34"/>
      <c r="K169" s="171"/>
      <c r="L169" s="175"/>
      <c r="M169" s="34"/>
      <c r="N169" s="8"/>
      <c r="O169" s="8"/>
      <c r="P169" s="173"/>
      <c r="Q169" s="171"/>
      <c r="R169" s="135"/>
      <c r="S169" s="173"/>
      <c r="T169" s="171"/>
      <c r="U169" s="171"/>
      <c r="V169" s="171"/>
      <c r="W169" s="8"/>
      <c r="X169" s="175"/>
      <c r="Y169" s="34"/>
      <c r="Z169" s="35"/>
      <c r="AA169" s="35"/>
      <c r="AB169" s="35"/>
      <c r="AC169" s="8"/>
      <c r="AD169" s="35"/>
      <c r="AE169" s="35"/>
      <c r="AF169" s="35"/>
      <c r="AG169" s="35"/>
      <c r="AH169" s="35"/>
      <c r="AI169" s="8"/>
      <c r="AJ169" s="37"/>
    </row>
    <row r="170" ht="21.75" customHeight="1">
      <c r="A170" s="171"/>
      <c r="B170" s="172"/>
      <c r="C170" s="172"/>
      <c r="D170" s="173"/>
      <c r="E170" s="171"/>
      <c r="F170" s="171"/>
      <c r="G170" s="171"/>
      <c r="H170" s="171"/>
      <c r="I170" s="174"/>
      <c r="J170" s="34"/>
      <c r="K170" s="171"/>
      <c r="L170" s="175"/>
      <c r="M170" s="34"/>
      <c r="N170" s="8"/>
      <c r="O170" s="8"/>
      <c r="P170" s="173"/>
      <c r="Q170" s="171"/>
      <c r="R170" s="135"/>
      <c r="S170" s="173"/>
      <c r="T170" s="171"/>
      <c r="U170" s="171"/>
      <c r="V170" s="171"/>
      <c r="W170" s="8"/>
      <c r="X170" s="175"/>
      <c r="Y170" s="34"/>
      <c r="Z170" s="35"/>
      <c r="AA170" s="35"/>
      <c r="AB170" s="35"/>
      <c r="AC170" s="8"/>
      <c r="AD170" s="35"/>
      <c r="AE170" s="35"/>
      <c r="AF170" s="35"/>
      <c r="AG170" s="35"/>
      <c r="AH170" s="35"/>
      <c r="AI170" s="8"/>
      <c r="AJ170" s="37"/>
    </row>
    <row r="171" ht="21.75" customHeight="1">
      <c r="A171" s="171"/>
      <c r="B171" s="172"/>
      <c r="C171" s="172"/>
      <c r="D171" s="173"/>
      <c r="E171" s="171"/>
      <c r="F171" s="171"/>
      <c r="G171" s="171"/>
      <c r="H171" s="171"/>
      <c r="I171" s="174"/>
      <c r="J171" s="34"/>
      <c r="K171" s="171"/>
      <c r="L171" s="175"/>
      <c r="M171" s="34"/>
      <c r="N171" s="8"/>
      <c r="O171" s="8"/>
      <c r="P171" s="173"/>
      <c r="Q171" s="171"/>
      <c r="R171" s="135"/>
      <c r="S171" s="173"/>
      <c r="T171" s="171"/>
      <c r="U171" s="171"/>
      <c r="V171" s="171"/>
      <c r="W171" s="8"/>
      <c r="X171" s="175"/>
      <c r="Y171" s="34"/>
      <c r="Z171" s="35"/>
      <c r="AA171" s="35"/>
      <c r="AB171" s="35"/>
      <c r="AC171" s="8"/>
      <c r="AD171" s="35"/>
      <c r="AE171" s="35"/>
      <c r="AF171" s="35"/>
      <c r="AG171" s="35"/>
      <c r="AH171" s="35"/>
      <c r="AI171" s="8"/>
      <c r="AJ171" s="37"/>
    </row>
    <row r="172" ht="21.75" customHeight="1">
      <c r="A172" s="171"/>
      <c r="B172" s="172"/>
      <c r="C172" s="172"/>
      <c r="D172" s="173"/>
      <c r="E172" s="171"/>
      <c r="F172" s="171"/>
      <c r="G172" s="171"/>
      <c r="H172" s="171"/>
      <c r="I172" s="174"/>
      <c r="J172" s="34"/>
      <c r="K172" s="171"/>
      <c r="L172" s="175"/>
      <c r="M172" s="34"/>
      <c r="N172" s="8"/>
      <c r="O172" s="8"/>
      <c r="P172" s="173"/>
      <c r="Q172" s="171"/>
      <c r="R172" s="135"/>
      <c r="S172" s="173"/>
      <c r="T172" s="171"/>
      <c r="U172" s="171"/>
      <c r="V172" s="171"/>
      <c r="W172" s="8"/>
      <c r="X172" s="175"/>
      <c r="Y172" s="34"/>
      <c r="Z172" s="35"/>
      <c r="AA172" s="35"/>
      <c r="AB172" s="35"/>
      <c r="AC172" s="8"/>
      <c r="AD172" s="35"/>
      <c r="AE172" s="35"/>
      <c r="AF172" s="35"/>
      <c r="AG172" s="35"/>
      <c r="AH172" s="35"/>
      <c r="AI172" s="8"/>
      <c r="AJ172" s="37"/>
    </row>
    <row r="173" ht="21.75" customHeight="1">
      <c r="A173" s="171"/>
      <c r="B173" s="172"/>
      <c r="C173" s="172"/>
      <c r="D173" s="173"/>
      <c r="E173" s="171"/>
      <c r="F173" s="171"/>
      <c r="G173" s="171"/>
      <c r="H173" s="171"/>
      <c r="I173" s="174"/>
      <c r="J173" s="34"/>
      <c r="K173" s="171"/>
      <c r="L173" s="175"/>
      <c r="M173" s="34"/>
      <c r="N173" s="8"/>
      <c r="O173" s="8"/>
      <c r="P173" s="173"/>
      <c r="Q173" s="171"/>
      <c r="R173" s="135"/>
      <c r="S173" s="173"/>
      <c r="T173" s="171"/>
      <c r="U173" s="171"/>
      <c r="V173" s="171"/>
      <c r="W173" s="8"/>
      <c r="X173" s="175"/>
      <c r="Y173" s="34"/>
      <c r="Z173" s="35"/>
      <c r="AA173" s="35"/>
      <c r="AB173" s="35"/>
      <c r="AC173" s="8"/>
      <c r="AD173" s="35"/>
      <c r="AE173" s="35"/>
      <c r="AF173" s="35"/>
      <c r="AG173" s="35"/>
      <c r="AH173" s="35"/>
      <c r="AI173" s="8"/>
      <c r="AJ173" s="37"/>
    </row>
    <row r="174" ht="21.75" customHeight="1">
      <c r="A174" s="171"/>
      <c r="B174" s="172"/>
      <c r="C174" s="172"/>
      <c r="D174" s="173"/>
      <c r="E174" s="171"/>
      <c r="F174" s="171"/>
      <c r="G174" s="171"/>
      <c r="H174" s="171"/>
      <c r="I174" s="174"/>
      <c r="J174" s="34"/>
      <c r="K174" s="171"/>
      <c r="L174" s="175"/>
      <c r="M174" s="34"/>
      <c r="N174" s="8"/>
      <c r="O174" s="8"/>
      <c r="P174" s="173"/>
      <c r="Q174" s="171"/>
      <c r="R174" s="135"/>
      <c r="S174" s="173"/>
      <c r="T174" s="171"/>
      <c r="U174" s="171"/>
      <c r="V174" s="171"/>
      <c r="W174" s="8"/>
      <c r="X174" s="175"/>
      <c r="Y174" s="34"/>
      <c r="Z174" s="35"/>
      <c r="AA174" s="35"/>
      <c r="AB174" s="35"/>
      <c r="AC174" s="8"/>
      <c r="AD174" s="35"/>
      <c r="AE174" s="35"/>
      <c r="AF174" s="35"/>
      <c r="AG174" s="35"/>
      <c r="AH174" s="35"/>
      <c r="AI174" s="8"/>
      <c r="AJ174" s="37"/>
    </row>
    <row r="175" ht="21.75" customHeight="1">
      <c r="A175" s="171"/>
      <c r="B175" s="172"/>
      <c r="C175" s="172"/>
      <c r="D175" s="173"/>
      <c r="E175" s="171"/>
      <c r="F175" s="171"/>
      <c r="G175" s="171"/>
      <c r="H175" s="171"/>
      <c r="I175" s="174"/>
      <c r="J175" s="34"/>
      <c r="K175" s="171"/>
      <c r="L175" s="175"/>
      <c r="M175" s="34"/>
      <c r="N175" s="8"/>
      <c r="O175" s="8"/>
      <c r="P175" s="173"/>
      <c r="Q175" s="171"/>
      <c r="R175" s="135"/>
      <c r="S175" s="173"/>
      <c r="T175" s="171"/>
      <c r="U175" s="171"/>
      <c r="V175" s="171"/>
      <c r="W175" s="8"/>
      <c r="X175" s="175"/>
      <c r="Y175" s="34"/>
      <c r="Z175" s="35"/>
      <c r="AA175" s="35"/>
      <c r="AB175" s="35"/>
      <c r="AC175" s="8"/>
      <c r="AD175" s="35"/>
      <c r="AE175" s="35"/>
      <c r="AF175" s="35"/>
      <c r="AG175" s="35"/>
      <c r="AH175" s="35"/>
      <c r="AI175" s="8"/>
      <c r="AJ175" s="37"/>
    </row>
    <row r="176" ht="21.75" customHeight="1">
      <c r="A176" s="171"/>
      <c r="B176" s="172"/>
      <c r="C176" s="172"/>
      <c r="D176" s="173"/>
      <c r="E176" s="171"/>
      <c r="F176" s="171"/>
      <c r="G176" s="171"/>
      <c r="H176" s="171"/>
      <c r="I176" s="174"/>
      <c r="J176" s="34"/>
      <c r="K176" s="171"/>
      <c r="L176" s="175"/>
      <c r="M176" s="34"/>
      <c r="N176" s="8"/>
      <c r="O176" s="8"/>
      <c r="P176" s="173"/>
      <c r="Q176" s="171"/>
      <c r="R176" s="135"/>
      <c r="S176" s="173"/>
      <c r="T176" s="171"/>
      <c r="U176" s="171"/>
      <c r="V176" s="171"/>
      <c r="W176" s="8"/>
      <c r="X176" s="175"/>
      <c r="Y176" s="34"/>
      <c r="Z176" s="35"/>
      <c r="AA176" s="35"/>
      <c r="AB176" s="35"/>
      <c r="AC176" s="8"/>
      <c r="AD176" s="35"/>
      <c r="AE176" s="35"/>
      <c r="AF176" s="35"/>
      <c r="AG176" s="35"/>
      <c r="AH176" s="35"/>
      <c r="AI176" s="8"/>
      <c r="AJ176" s="37"/>
    </row>
    <row r="177" ht="21.75" customHeight="1">
      <c r="A177" s="171"/>
      <c r="B177" s="172"/>
      <c r="C177" s="172"/>
      <c r="D177" s="173"/>
      <c r="E177" s="171"/>
      <c r="F177" s="171"/>
      <c r="G177" s="171"/>
      <c r="H177" s="171"/>
      <c r="I177" s="174"/>
      <c r="J177" s="34"/>
      <c r="K177" s="171"/>
      <c r="L177" s="175"/>
      <c r="M177" s="34"/>
      <c r="N177" s="8"/>
      <c r="O177" s="8"/>
      <c r="P177" s="173"/>
      <c r="Q177" s="171"/>
      <c r="R177" s="135"/>
      <c r="S177" s="173"/>
      <c r="T177" s="171"/>
      <c r="U177" s="171"/>
      <c r="V177" s="171"/>
      <c r="W177" s="8"/>
      <c r="X177" s="175"/>
      <c r="Y177" s="34"/>
      <c r="Z177" s="35"/>
      <c r="AA177" s="35"/>
      <c r="AB177" s="35"/>
      <c r="AC177" s="8"/>
      <c r="AD177" s="35"/>
      <c r="AE177" s="35"/>
      <c r="AF177" s="35"/>
      <c r="AG177" s="35"/>
      <c r="AH177" s="35"/>
      <c r="AI177" s="8"/>
      <c r="AJ177" s="37"/>
    </row>
    <row r="178" ht="21.75" customHeight="1">
      <c r="A178" s="171"/>
      <c r="B178" s="172"/>
      <c r="C178" s="172"/>
      <c r="D178" s="173"/>
      <c r="E178" s="171"/>
      <c r="F178" s="171"/>
      <c r="G178" s="171"/>
      <c r="H178" s="171"/>
      <c r="I178" s="174"/>
      <c r="J178" s="34"/>
      <c r="K178" s="171"/>
      <c r="L178" s="175"/>
      <c r="M178" s="34"/>
      <c r="N178" s="8"/>
      <c r="O178" s="8"/>
      <c r="P178" s="173"/>
      <c r="Q178" s="171"/>
      <c r="R178" s="135"/>
      <c r="S178" s="173"/>
      <c r="T178" s="171"/>
      <c r="U178" s="171"/>
      <c r="V178" s="171"/>
      <c r="W178" s="8"/>
      <c r="X178" s="175"/>
      <c r="Y178" s="34"/>
      <c r="Z178" s="35"/>
      <c r="AA178" s="35"/>
      <c r="AB178" s="35"/>
      <c r="AC178" s="8"/>
      <c r="AD178" s="35"/>
      <c r="AE178" s="35"/>
      <c r="AF178" s="35"/>
      <c r="AG178" s="35"/>
      <c r="AH178" s="35"/>
      <c r="AI178" s="8"/>
      <c r="AJ178" s="37"/>
    </row>
    <row r="179" ht="21.75" customHeight="1">
      <c r="A179" s="171"/>
      <c r="B179" s="172"/>
      <c r="C179" s="172"/>
      <c r="D179" s="173"/>
      <c r="E179" s="171"/>
      <c r="F179" s="171"/>
      <c r="G179" s="171"/>
      <c r="H179" s="171"/>
      <c r="I179" s="174"/>
      <c r="J179" s="34"/>
      <c r="K179" s="171"/>
      <c r="L179" s="175"/>
      <c r="M179" s="34"/>
      <c r="N179" s="8"/>
      <c r="O179" s="8"/>
      <c r="P179" s="173"/>
      <c r="Q179" s="171"/>
      <c r="R179" s="135"/>
      <c r="S179" s="173"/>
      <c r="T179" s="171"/>
      <c r="U179" s="171"/>
      <c r="V179" s="171"/>
      <c r="W179" s="8"/>
      <c r="X179" s="175"/>
      <c r="Y179" s="34"/>
      <c r="Z179" s="35"/>
      <c r="AA179" s="35"/>
      <c r="AB179" s="35"/>
      <c r="AC179" s="8"/>
      <c r="AD179" s="35"/>
      <c r="AE179" s="35"/>
      <c r="AF179" s="35"/>
      <c r="AG179" s="35"/>
      <c r="AH179" s="35"/>
      <c r="AI179" s="8"/>
      <c r="AJ179" s="37"/>
    </row>
    <row r="180" ht="21.75" customHeight="1">
      <c r="A180" s="171"/>
      <c r="B180" s="172"/>
      <c r="C180" s="172"/>
      <c r="D180" s="173"/>
      <c r="E180" s="171"/>
      <c r="F180" s="171"/>
      <c r="G180" s="171"/>
      <c r="H180" s="171"/>
      <c r="I180" s="174"/>
      <c r="J180" s="34"/>
      <c r="K180" s="171"/>
      <c r="L180" s="175"/>
      <c r="M180" s="34"/>
      <c r="N180" s="8"/>
      <c r="O180" s="8"/>
      <c r="P180" s="173"/>
      <c r="Q180" s="171"/>
      <c r="R180" s="135"/>
      <c r="S180" s="173"/>
      <c r="T180" s="171"/>
      <c r="U180" s="171"/>
      <c r="V180" s="171"/>
      <c r="W180" s="8"/>
      <c r="X180" s="175"/>
      <c r="Y180" s="34"/>
      <c r="Z180" s="35"/>
      <c r="AA180" s="35"/>
      <c r="AB180" s="35"/>
      <c r="AC180" s="8"/>
      <c r="AD180" s="35"/>
      <c r="AE180" s="35"/>
      <c r="AF180" s="35"/>
      <c r="AG180" s="35"/>
      <c r="AH180" s="35"/>
      <c r="AI180" s="8"/>
      <c r="AJ180" s="37"/>
    </row>
    <row r="181" ht="21.75" customHeight="1">
      <c r="A181" s="171"/>
      <c r="B181" s="172"/>
      <c r="C181" s="172"/>
      <c r="D181" s="173"/>
      <c r="E181" s="171"/>
      <c r="F181" s="171"/>
      <c r="G181" s="171"/>
      <c r="H181" s="171"/>
      <c r="I181" s="174"/>
      <c r="J181" s="34"/>
      <c r="K181" s="171"/>
      <c r="L181" s="175"/>
      <c r="M181" s="34"/>
      <c r="N181" s="8"/>
      <c r="O181" s="8"/>
      <c r="P181" s="173"/>
      <c r="Q181" s="171"/>
      <c r="R181" s="135"/>
      <c r="S181" s="173"/>
      <c r="T181" s="171"/>
      <c r="U181" s="171"/>
      <c r="V181" s="171"/>
      <c r="W181" s="8"/>
      <c r="X181" s="175"/>
      <c r="Y181" s="34"/>
      <c r="Z181" s="35"/>
      <c r="AA181" s="35"/>
      <c r="AB181" s="35"/>
      <c r="AC181" s="8"/>
      <c r="AD181" s="35"/>
      <c r="AE181" s="35"/>
      <c r="AF181" s="35"/>
      <c r="AG181" s="35"/>
      <c r="AH181" s="35"/>
      <c r="AI181" s="8"/>
      <c r="AJ181" s="37"/>
    </row>
    <row r="182" ht="21.75" customHeight="1">
      <c r="A182" s="171"/>
      <c r="B182" s="172"/>
      <c r="C182" s="172"/>
      <c r="D182" s="173"/>
      <c r="E182" s="171"/>
      <c r="F182" s="171"/>
      <c r="G182" s="171"/>
      <c r="H182" s="171"/>
      <c r="I182" s="174"/>
      <c r="J182" s="34"/>
      <c r="K182" s="171"/>
      <c r="L182" s="175"/>
      <c r="M182" s="34"/>
      <c r="N182" s="8"/>
      <c r="O182" s="8"/>
      <c r="P182" s="173"/>
      <c r="Q182" s="171"/>
      <c r="R182" s="135"/>
      <c r="S182" s="173"/>
      <c r="T182" s="171"/>
      <c r="U182" s="171"/>
      <c r="V182" s="171"/>
      <c r="W182" s="8"/>
      <c r="X182" s="175"/>
      <c r="Y182" s="34"/>
      <c r="Z182" s="35"/>
      <c r="AA182" s="35"/>
      <c r="AB182" s="35"/>
      <c r="AC182" s="8"/>
      <c r="AD182" s="35"/>
      <c r="AE182" s="35"/>
      <c r="AF182" s="35"/>
      <c r="AG182" s="35"/>
      <c r="AH182" s="35"/>
      <c r="AI182" s="8"/>
      <c r="AJ182" s="37"/>
    </row>
    <row r="183" ht="21.75" customHeight="1">
      <c r="A183" s="171"/>
      <c r="B183" s="172"/>
      <c r="C183" s="172"/>
      <c r="D183" s="173"/>
      <c r="E183" s="171"/>
      <c r="F183" s="171"/>
      <c r="G183" s="171"/>
      <c r="H183" s="171"/>
      <c r="I183" s="174"/>
      <c r="J183" s="34"/>
      <c r="K183" s="171"/>
      <c r="L183" s="175"/>
      <c r="M183" s="34"/>
      <c r="N183" s="8"/>
      <c r="O183" s="8"/>
      <c r="P183" s="173"/>
      <c r="Q183" s="171"/>
      <c r="R183" s="135"/>
      <c r="S183" s="173"/>
      <c r="T183" s="171"/>
      <c r="U183" s="171"/>
      <c r="V183" s="171"/>
      <c r="W183" s="8"/>
      <c r="X183" s="175"/>
      <c r="Y183" s="34"/>
      <c r="Z183" s="35"/>
      <c r="AA183" s="35"/>
      <c r="AB183" s="35"/>
      <c r="AC183" s="8"/>
      <c r="AD183" s="35"/>
      <c r="AE183" s="35"/>
      <c r="AF183" s="35"/>
      <c r="AG183" s="35"/>
      <c r="AH183" s="35"/>
      <c r="AI183" s="8"/>
      <c r="AJ183" s="37"/>
    </row>
    <row r="184" ht="21.75" customHeight="1">
      <c r="A184" s="171"/>
      <c r="B184" s="172"/>
      <c r="C184" s="172"/>
      <c r="D184" s="173"/>
      <c r="E184" s="171"/>
      <c r="F184" s="171"/>
      <c r="G184" s="171"/>
      <c r="H184" s="171"/>
      <c r="I184" s="174"/>
      <c r="J184" s="34"/>
      <c r="K184" s="171"/>
      <c r="L184" s="175"/>
      <c r="M184" s="34"/>
      <c r="N184" s="8"/>
      <c r="O184" s="8"/>
      <c r="P184" s="173"/>
      <c r="Q184" s="171"/>
      <c r="R184" s="135"/>
      <c r="S184" s="173"/>
      <c r="T184" s="171"/>
      <c r="U184" s="171"/>
      <c r="V184" s="171"/>
      <c r="W184" s="8"/>
      <c r="X184" s="175"/>
      <c r="Y184" s="34"/>
      <c r="Z184" s="35"/>
      <c r="AA184" s="35"/>
      <c r="AB184" s="35"/>
      <c r="AC184" s="8"/>
      <c r="AD184" s="35"/>
      <c r="AE184" s="35"/>
      <c r="AF184" s="35"/>
      <c r="AG184" s="35"/>
      <c r="AH184" s="35"/>
      <c r="AI184" s="8"/>
      <c r="AJ184" s="37"/>
    </row>
    <row r="185" ht="21.75" customHeight="1">
      <c r="A185" s="171"/>
      <c r="B185" s="172"/>
      <c r="C185" s="172"/>
      <c r="D185" s="173"/>
      <c r="E185" s="171"/>
      <c r="F185" s="171"/>
      <c r="G185" s="171"/>
      <c r="H185" s="171"/>
      <c r="I185" s="174"/>
      <c r="J185" s="34"/>
      <c r="K185" s="171"/>
      <c r="L185" s="175"/>
      <c r="M185" s="34"/>
      <c r="N185" s="8"/>
      <c r="O185" s="8"/>
      <c r="P185" s="173"/>
      <c r="Q185" s="171"/>
      <c r="R185" s="135"/>
      <c r="S185" s="173"/>
      <c r="T185" s="171"/>
      <c r="U185" s="171"/>
      <c r="V185" s="171"/>
      <c r="W185" s="8"/>
      <c r="X185" s="175"/>
      <c r="Y185" s="34"/>
      <c r="Z185" s="35"/>
      <c r="AA185" s="35"/>
      <c r="AB185" s="35"/>
      <c r="AC185" s="8"/>
      <c r="AD185" s="35"/>
      <c r="AE185" s="35"/>
      <c r="AF185" s="35"/>
      <c r="AG185" s="35"/>
      <c r="AH185" s="35"/>
      <c r="AI185" s="8"/>
      <c r="AJ185" s="37"/>
    </row>
    <row r="186" ht="21.75" customHeight="1">
      <c r="A186" s="171"/>
      <c r="B186" s="172"/>
      <c r="C186" s="172"/>
      <c r="D186" s="173"/>
      <c r="E186" s="171"/>
      <c r="F186" s="171"/>
      <c r="G186" s="171"/>
      <c r="H186" s="171"/>
      <c r="I186" s="174"/>
      <c r="J186" s="34"/>
      <c r="K186" s="171"/>
      <c r="L186" s="175"/>
      <c r="M186" s="34"/>
      <c r="N186" s="8"/>
      <c r="O186" s="8"/>
      <c r="P186" s="173"/>
      <c r="Q186" s="171"/>
      <c r="R186" s="135"/>
      <c r="S186" s="173"/>
      <c r="T186" s="171"/>
      <c r="U186" s="171"/>
      <c r="V186" s="171"/>
      <c r="W186" s="8"/>
      <c r="X186" s="175"/>
      <c r="Y186" s="34"/>
      <c r="Z186" s="35"/>
      <c r="AA186" s="35"/>
      <c r="AB186" s="35"/>
      <c r="AC186" s="8"/>
      <c r="AD186" s="35"/>
      <c r="AE186" s="35"/>
      <c r="AF186" s="35"/>
      <c r="AG186" s="35"/>
      <c r="AH186" s="35"/>
      <c r="AI186" s="8"/>
      <c r="AJ186" s="37"/>
    </row>
    <row r="187" ht="21.75" customHeight="1">
      <c r="A187" s="171"/>
      <c r="B187" s="172"/>
      <c r="C187" s="172"/>
      <c r="D187" s="173"/>
      <c r="E187" s="171"/>
      <c r="F187" s="171"/>
      <c r="G187" s="171"/>
      <c r="H187" s="171"/>
      <c r="I187" s="174"/>
      <c r="J187" s="34"/>
      <c r="K187" s="171"/>
      <c r="L187" s="175"/>
      <c r="M187" s="34"/>
      <c r="N187" s="8"/>
      <c r="O187" s="8"/>
      <c r="P187" s="173"/>
      <c r="Q187" s="171"/>
      <c r="R187" s="135"/>
      <c r="S187" s="173"/>
      <c r="T187" s="171"/>
      <c r="U187" s="171"/>
      <c r="V187" s="171"/>
      <c r="W187" s="8"/>
      <c r="X187" s="175"/>
      <c r="Y187" s="34"/>
      <c r="Z187" s="35"/>
      <c r="AA187" s="35"/>
      <c r="AB187" s="35"/>
      <c r="AC187" s="8"/>
      <c r="AD187" s="35"/>
      <c r="AE187" s="35"/>
      <c r="AF187" s="35"/>
      <c r="AG187" s="35"/>
      <c r="AH187" s="35"/>
      <c r="AI187" s="8"/>
      <c r="AJ187" s="37"/>
    </row>
    <row r="188" ht="21.75" customHeight="1">
      <c r="A188" s="171"/>
      <c r="B188" s="172"/>
      <c r="C188" s="172"/>
      <c r="D188" s="173"/>
      <c r="E188" s="171"/>
      <c r="F188" s="171"/>
      <c r="G188" s="171"/>
      <c r="H188" s="171"/>
      <c r="I188" s="174"/>
      <c r="J188" s="34"/>
      <c r="K188" s="171"/>
      <c r="L188" s="175"/>
      <c r="M188" s="34"/>
      <c r="N188" s="8"/>
      <c r="O188" s="8"/>
      <c r="P188" s="173"/>
      <c r="Q188" s="171"/>
      <c r="R188" s="135"/>
      <c r="S188" s="173"/>
      <c r="T188" s="171"/>
      <c r="U188" s="171"/>
      <c r="V188" s="171"/>
      <c r="W188" s="8"/>
      <c r="X188" s="175"/>
      <c r="Y188" s="34"/>
      <c r="Z188" s="35"/>
      <c r="AA188" s="35"/>
      <c r="AB188" s="35"/>
      <c r="AC188" s="8"/>
      <c r="AD188" s="35"/>
      <c r="AE188" s="35"/>
      <c r="AF188" s="35"/>
      <c r="AG188" s="35"/>
      <c r="AH188" s="35"/>
      <c r="AI188" s="8"/>
      <c r="AJ188" s="37"/>
    </row>
    <row r="189" ht="21.75" customHeight="1">
      <c r="A189" s="171"/>
      <c r="B189" s="172"/>
      <c r="C189" s="172"/>
      <c r="D189" s="173"/>
      <c r="E189" s="171"/>
      <c r="F189" s="171"/>
      <c r="G189" s="171"/>
      <c r="H189" s="171"/>
      <c r="I189" s="174"/>
      <c r="J189" s="34"/>
      <c r="K189" s="171"/>
      <c r="L189" s="175"/>
      <c r="M189" s="34"/>
      <c r="N189" s="8"/>
      <c r="O189" s="8"/>
      <c r="P189" s="173"/>
      <c r="Q189" s="171"/>
      <c r="R189" s="135"/>
      <c r="S189" s="173"/>
      <c r="T189" s="171"/>
      <c r="U189" s="171"/>
      <c r="V189" s="171"/>
      <c r="W189" s="8"/>
      <c r="X189" s="175"/>
      <c r="Y189" s="34"/>
      <c r="Z189" s="35"/>
      <c r="AA189" s="35"/>
      <c r="AB189" s="35"/>
      <c r="AC189" s="8"/>
      <c r="AD189" s="35"/>
      <c r="AE189" s="35"/>
      <c r="AF189" s="35"/>
      <c r="AG189" s="35"/>
      <c r="AH189" s="35"/>
      <c r="AI189" s="8"/>
      <c r="AJ189" s="37"/>
    </row>
    <row r="190" ht="21.75" customHeight="1">
      <c r="A190" s="171"/>
      <c r="B190" s="172"/>
      <c r="C190" s="172"/>
      <c r="D190" s="173"/>
      <c r="E190" s="171"/>
      <c r="F190" s="171"/>
      <c r="G190" s="171"/>
      <c r="H190" s="171"/>
      <c r="I190" s="174"/>
      <c r="J190" s="34"/>
      <c r="K190" s="171"/>
      <c r="L190" s="175"/>
      <c r="M190" s="34"/>
      <c r="N190" s="8"/>
      <c r="O190" s="8"/>
      <c r="P190" s="173"/>
      <c r="Q190" s="171"/>
      <c r="R190" s="135"/>
      <c r="S190" s="173"/>
      <c r="T190" s="171"/>
      <c r="U190" s="171"/>
      <c r="V190" s="171"/>
      <c r="W190" s="8"/>
      <c r="X190" s="175"/>
      <c r="Y190" s="34"/>
      <c r="Z190" s="35"/>
      <c r="AA190" s="35"/>
      <c r="AB190" s="35"/>
      <c r="AC190" s="8"/>
      <c r="AD190" s="35"/>
      <c r="AE190" s="35"/>
      <c r="AF190" s="35"/>
      <c r="AG190" s="35"/>
      <c r="AH190" s="35"/>
      <c r="AI190" s="8"/>
      <c r="AJ190" s="37"/>
    </row>
    <row r="191" ht="21.75" customHeight="1">
      <c r="A191" s="171"/>
      <c r="B191" s="172"/>
      <c r="C191" s="172"/>
      <c r="D191" s="173"/>
      <c r="E191" s="171"/>
      <c r="F191" s="171"/>
      <c r="G191" s="171"/>
      <c r="H191" s="171"/>
      <c r="I191" s="174"/>
      <c r="J191" s="34"/>
      <c r="K191" s="171"/>
      <c r="L191" s="175"/>
      <c r="M191" s="34"/>
      <c r="N191" s="8"/>
      <c r="O191" s="8"/>
      <c r="P191" s="173"/>
      <c r="Q191" s="171"/>
      <c r="R191" s="135"/>
      <c r="S191" s="173"/>
      <c r="T191" s="171"/>
      <c r="U191" s="171"/>
      <c r="V191" s="171"/>
      <c r="W191" s="8"/>
      <c r="X191" s="175"/>
      <c r="Y191" s="34"/>
      <c r="Z191" s="35"/>
      <c r="AA191" s="35"/>
      <c r="AB191" s="35"/>
      <c r="AC191" s="8"/>
      <c r="AD191" s="35"/>
      <c r="AE191" s="35"/>
      <c r="AF191" s="35"/>
      <c r="AG191" s="35"/>
      <c r="AH191" s="35"/>
      <c r="AI191" s="8"/>
      <c r="AJ191" s="37"/>
    </row>
    <row r="192" ht="21.75" customHeight="1">
      <c r="A192" s="171"/>
      <c r="B192" s="172"/>
      <c r="C192" s="172"/>
      <c r="D192" s="173"/>
      <c r="E192" s="171"/>
      <c r="F192" s="171"/>
      <c r="G192" s="171"/>
      <c r="H192" s="171"/>
      <c r="I192" s="174"/>
      <c r="J192" s="34"/>
      <c r="K192" s="171"/>
      <c r="L192" s="175"/>
      <c r="M192" s="34"/>
      <c r="N192" s="8"/>
      <c r="O192" s="8"/>
      <c r="P192" s="173"/>
      <c r="Q192" s="171"/>
      <c r="R192" s="135"/>
      <c r="S192" s="173"/>
      <c r="T192" s="171"/>
      <c r="U192" s="171"/>
      <c r="V192" s="171"/>
      <c r="W192" s="8"/>
      <c r="X192" s="175"/>
      <c r="Y192" s="34"/>
      <c r="Z192" s="35"/>
      <c r="AA192" s="35"/>
      <c r="AB192" s="35"/>
      <c r="AC192" s="8"/>
      <c r="AD192" s="35"/>
      <c r="AE192" s="35"/>
      <c r="AF192" s="35"/>
      <c r="AG192" s="35"/>
      <c r="AH192" s="35"/>
      <c r="AI192" s="8"/>
      <c r="AJ192" s="37"/>
    </row>
    <row r="193" ht="21.75" customHeight="1">
      <c r="A193" s="171"/>
      <c r="B193" s="172"/>
      <c r="C193" s="172"/>
      <c r="D193" s="173"/>
      <c r="E193" s="171"/>
      <c r="F193" s="171"/>
      <c r="G193" s="171"/>
      <c r="H193" s="171"/>
      <c r="I193" s="174"/>
      <c r="J193" s="34"/>
      <c r="K193" s="171"/>
      <c r="L193" s="175"/>
      <c r="M193" s="34"/>
      <c r="N193" s="8"/>
      <c r="O193" s="8"/>
      <c r="P193" s="173"/>
      <c r="Q193" s="171"/>
      <c r="R193" s="135"/>
      <c r="S193" s="173"/>
      <c r="T193" s="171"/>
      <c r="U193" s="171"/>
      <c r="V193" s="171"/>
      <c r="W193" s="8"/>
      <c r="X193" s="175"/>
      <c r="Y193" s="34"/>
      <c r="Z193" s="35"/>
      <c r="AA193" s="35"/>
      <c r="AB193" s="35"/>
      <c r="AC193" s="8"/>
      <c r="AD193" s="35"/>
      <c r="AE193" s="35"/>
      <c r="AF193" s="35"/>
      <c r="AG193" s="35"/>
      <c r="AH193" s="35"/>
      <c r="AI193" s="8"/>
      <c r="AJ193" s="37"/>
    </row>
    <row r="194" ht="21.75" customHeight="1">
      <c r="A194" s="171"/>
      <c r="B194" s="172"/>
      <c r="C194" s="172"/>
      <c r="D194" s="173"/>
      <c r="E194" s="171"/>
      <c r="F194" s="171"/>
      <c r="G194" s="171"/>
      <c r="H194" s="171"/>
      <c r="I194" s="174"/>
      <c r="J194" s="34"/>
      <c r="K194" s="171"/>
      <c r="L194" s="175"/>
      <c r="M194" s="34"/>
      <c r="N194" s="8"/>
      <c r="O194" s="8"/>
      <c r="P194" s="173"/>
      <c r="Q194" s="171"/>
      <c r="R194" s="135"/>
      <c r="S194" s="173"/>
      <c r="T194" s="171"/>
      <c r="U194" s="171"/>
      <c r="V194" s="171"/>
      <c r="W194" s="8"/>
      <c r="X194" s="175"/>
      <c r="Y194" s="34"/>
      <c r="Z194" s="35"/>
      <c r="AA194" s="35"/>
      <c r="AB194" s="35"/>
      <c r="AC194" s="8"/>
      <c r="AD194" s="35"/>
      <c r="AE194" s="35"/>
      <c r="AF194" s="35"/>
      <c r="AG194" s="35"/>
      <c r="AH194" s="35"/>
      <c r="AI194" s="8"/>
      <c r="AJ194" s="37"/>
    </row>
    <row r="195" ht="21.75" customHeight="1">
      <c r="A195" s="171"/>
      <c r="B195" s="172"/>
      <c r="C195" s="172"/>
      <c r="D195" s="173"/>
      <c r="E195" s="171"/>
      <c r="F195" s="171"/>
      <c r="G195" s="171"/>
      <c r="H195" s="171"/>
      <c r="I195" s="174"/>
      <c r="J195" s="34"/>
      <c r="K195" s="171"/>
      <c r="L195" s="175"/>
      <c r="M195" s="34"/>
      <c r="N195" s="8"/>
      <c r="O195" s="8"/>
      <c r="P195" s="173"/>
      <c r="Q195" s="171"/>
      <c r="R195" s="135"/>
      <c r="S195" s="173"/>
      <c r="T195" s="171"/>
      <c r="U195" s="171"/>
      <c r="V195" s="171"/>
      <c r="W195" s="8"/>
      <c r="X195" s="175"/>
      <c r="Y195" s="34"/>
      <c r="Z195" s="35"/>
      <c r="AA195" s="35"/>
      <c r="AB195" s="35"/>
      <c r="AC195" s="8"/>
      <c r="AD195" s="35"/>
      <c r="AE195" s="35"/>
      <c r="AF195" s="35"/>
      <c r="AG195" s="35"/>
      <c r="AH195" s="35"/>
      <c r="AI195" s="8"/>
      <c r="AJ195" s="37"/>
    </row>
    <row r="196" ht="21.75" customHeight="1">
      <c r="A196" s="171"/>
      <c r="B196" s="172"/>
      <c r="C196" s="172"/>
      <c r="D196" s="173"/>
      <c r="E196" s="171"/>
      <c r="F196" s="171"/>
      <c r="G196" s="171"/>
      <c r="H196" s="171"/>
      <c r="I196" s="174"/>
      <c r="J196" s="34"/>
      <c r="K196" s="171"/>
      <c r="L196" s="175"/>
      <c r="M196" s="34"/>
      <c r="N196" s="8"/>
      <c r="O196" s="8"/>
      <c r="P196" s="173"/>
      <c r="Q196" s="171"/>
      <c r="R196" s="135"/>
      <c r="S196" s="173"/>
      <c r="T196" s="171"/>
      <c r="U196" s="171"/>
      <c r="V196" s="171"/>
      <c r="W196" s="8"/>
      <c r="X196" s="175"/>
      <c r="Y196" s="34"/>
      <c r="Z196" s="35"/>
      <c r="AA196" s="35"/>
      <c r="AB196" s="35"/>
      <c r="AC196" s="8"/>
      <c r="AD196" s="35"/>
      <c r="AE196" s="35"/>
      <c r="AF196" s="35"/>
      <c r="AG196" s="35"/>
      <c r="AH196" s="35"/>
      <c r="AI196" s="8"/>
      <c r="AJ196" s="37"/>
    </row>
    <row r="197" ht="21.75" customHeight="1">
      <c r="A197" s="171"/>
      <c r="B197" s="172"/>
      <c r="C197" s="172"/>
      <c r="D197" s="173"/>
      <c r="E197" s="171"/>
      <c r="F197" s="171"/>
      <c r="G197" s="171"/>
      <c r="H197" s="171"/>
      <c r="I197" s="174"/>
      <c r="J197" s="34"/>
      <c r="K197" s="171"/>
      <c r="L197" s="175"/>
      <c r="M197" s="34"/>
      <c r="N197" s="8"/>
      <c r="O197" s="8"/>
      <c r="P197" s="173"/>
      <c r="Q197" s="171"/>
      <c r="R197" s="135"/>
      <c r="S197" s="173"/>
      <c r="T197" s="171"/>
      <c r="U197" s="171"/>
      <c r="V197" s="171"/>
      <c r="W197" s="8"/>
      <c r="X197" s="175"/>
      <c r="Y197" s="34"/>
      <c r="Z197" s="35"/>
      <c r="AA197" s="35"/>
      <c r="AB197" s="35"/>
      <c r="AC197" s="8"/>
      <c r="AD197" s="35"/>
      <c r="AE197" s="35"/>
      <c r="AF197" s="35"/>
      <c r="AG197" s="35"/>
      <c r="AH197" s="35"/>
      <c r="AI197" s="8"/>
      <c r="AJ197" s="37"/>
    </row>
    <row r="198" ht="21.75" customHeight="1">
      <c r="A198" s="171"/>
      <c r="B198" s="172"/>
      <c r="C198" s="172"/>
      <c r="D198" s="173"/>
      <c r="E198" s="171"/>
      <c r="F198" s="171"/>
      <c r="G198" s="171"/>
      <c r="H198" s="171"/>
      <c r="I198" s="174"/>
      <c r="J198" s="34"/>
      <c r="K198" s="171"/>
      <c r="L198" s="175"/>
      <c r="M198" s="34"/>
      <c r="N198" s="8"/>
      <c r="O198" s="8"/>
      <c r="P198" s="173"/>
      <c r="Q198" s="171"/>
      <c r="R198" s="135"/>
      <c r="S198" s="173"/>
      <c r="T198" s="171"/>
      <c r="U198" s="171"/>
      <c r="V198" s="171"/>
      <c r="W198" s="8"/>
      <c r="X198" s="175"/>
      <c r="Y198" s="34"/>
      <c r="Z198" s="35"/>
      <c r="AA198" s="35"/>
      <c r="AB198" s="35"/>
      <c r="AC198" s="8"/>
      <c r="AD198" s="35"/>
      <c r="AE198" s="35"/>
      <c r="AF198" s="35"/>
      <c r="AG198" s="35"/>
      <c r="AH198" s="35"/>
      <c r="AI198" s="8"/>
      <c r="AJ198" s="37"/>
    </row>
    <row r="199" ht="21.75" customHeight="1">
      <c r="A199" s="171"/>
      <c r="B199" s="172"/>
      <c r="C199" s="172"/>
      <c r="D199" s="173"/>
      <c r="E199" s="171"/>
      <c r="F199" s="171"/>
      <c r="G199" s="171"/>
      <c r="H199" s="171"/>
      <c r="I199" s="174"/>
      <c r="J199" s="34"/>
      <c r="K199" s="171"/>
      <c r="L199" s="175"/>
      <c r="M199" s="34"/>
      <c r="N199" s="8"/>
      <c r="O199" s="8"/>
      <c r="P199" s="173"/>
      <c r="Q199" s="171"/>
      <c r="R199" s="135"/>
      <c r="S199" s="173"/>
      <c r="T199" s="171"/>
      <c r="U199" s="171"/>
      <c r="V199" s="171"/>
      <c r="W199" s="8"/>
      <c r="X199" s="175"/>
      <c r="Y199" s="34"/>
      <c r="Z199" s="35"/>
      <c r="AA199" s="35"/>
      <c r="AB199" s="35"/>
      <c r="AC199" s="8"/>
      <c r="AD199" s="35"/>
      <c r="AE199" s="35"/>
      <c r="AF199" s="35"/>
      <c r="AG199" s="35"/>
      <c r="AH199" s="35"/>
      <c r="AI199" s="8"/>
      <c r="AJ199" s="37"/>
    </row>
    <row r="200" ht="21.75" customHeight="1">
      <c r="A200" s="171"/>
      <c r="B200" s="172"/>
      <c r="C200" s="172"/>
      <c r="D200" s="173"/>
      <c r="E200" s="171"/>
      <c r="F200" s="171"/>
      <c r="G200" s="171"/>
      <c r="H200" s="171"/>
      <c r="I200" s="174"/>
      <c r="J200" s="34"/>
      <c r="K200" s="171"/>
      <c r="L200" s="175"/>
      <c r="M200" s="34"/>
      <c r="N200" s="8"/>
      <c r="O200" s="8"/>
      <c r="P200" s="173"/>
      <c r="Q200" s="171"/>
      <c r="R200" s="135"/>
      <c r="S200" s="173"/>
      <c r="T200" s="171"/>
      <c r="U200" s="171"/>
      <c r="V200" s="171"/>
      <c r="W200" s="8"/>
      <c r="X200" s="175"/>
      <c r="Y200" s="34"/>
      <c r="Z200" s="35"/>
      <c r="AA200" s="35"/>
      <c r="AB200" s="35"/>
      <c r="AC200" s="8"/>
      <c r="AD200" s="35"/>
      <c r="AE200" s="35"/>
      <c r="AF200" s="35"/>
      <c r="AG200" s="35"/>
      <c r="AH200" s="35"/>
      <c r="AI200" s="8"/>
      <c r="AJ200" s="37"/>
    </row>
    <row r="201" ht="21.75" customHeight="1">
      <c r="A201" s="171"/>
      <c r="B201" s="172"/>
      <c r="C201" s="172"/>
      <c r="D201" s="173"/>
      <c r="E201" s="171"/>
      <c r="F201" s="171"/>
      <c r="G201" s="171"/>
      <c r="H201" s="171"/>
      <c r="I201" s="174"/>
      <c r="J201" s="34"/>
      <c r="K201" s="171"/>
      <c r="L201" s="175"/>
      <c r="M201" s="34"/>
      <c r="N201" s="8"/>
      <c r="O201" s="8"/>
      <c r="P201" s="173"/>
      <c r="Q201" s="171"/>
      <c r="R201" s="135"/>
      <c r="S201" s="173"/>
      <c r="T201" s="171"/>
      <c r="U201" s="171"/>
      <c r="V201" s="171"/>
      <c r="W201" s="8"/>
      <c r="X201" s="175"/>
      <c r="Y201" s="34"/>
      <c r="Z201" s="35"/>
      <c r="AA201" s="35"/>
      <c r="AB201" s="35"/>
      <c r="AC201" s="8"/>
      <c r="AD201" s="35"/>
      <c r="AE201" s="35"/>
      <c r="AF201" s="35"/>
      <c r="AG201" s="35"/>
      <c r="AH201" s="35"/>
      <c r="AI201" s="8"/>
      <c r="AJ201" s="37"/>
    </row>
    <row r="202" ht="21.75" customHeight="1">
      <c r="A202" s="171"/>
      <c r="B202" s="172"/>
      <c r="C202" s="172"/>
      <c r="D202" s="173"/>
      <c r="E202" s="171"/>
      <c r="F202" s="171"/>
      <c r="G202" s="171"/>
      <c r="H202" s="171"/>
      <c r="I202" s="174"/>
      <c r="J202" s="34"/>
      <c r="K202" s="171"/>
      <c r="L202" s="175"/>
      <c r="M202" s="34"/>
      <c r="N202" s="8"/>
      <c r="O202" s="8"/>
      <c r="P202" s="173"/>
      <c r="Q202" s="171"/>
      <c r="R202" s="135"/>
      <c r="S202" s="173"/>
      <c r="T202" s="171"/>
      <c r="U202" s="171"/>
      <c r="V202" s="171"/>
      <c r="W202" s="8"/>
      <c r="X202" s="175"/>
      <c r="Y202" s="34"/>
      <c r="Z202" s="35"/>
      <c r="AA202" s="35"/>
      <c r="AB202" s="35"/>
      <c r="AC202" s="8"/>
      <c r="AD202" s="35"/>
      <c r="AE202" s="35"/>
      <c r="AF202" s="35"/>
      <c r="AG202" s="35"/>
      <c r="AH202" s="35"/>
      <c r="AI202" s="8"/>
      <c r="AJ202" s="37"/>
    </row>
    <row r="203" ht="21.75" customHeight="1">
      <c r="A203" s="171"/>
      <c r="B203" s="172"/>
      <c r="C203" s="172"/>
      <c r="D203" s="173"/>
      <c r="E203" s="171"/>
      <c r="F203" s="171"/>
      <c r="G203" s="171"/>
      <c r="H203" s="171"/>
      <c r="I203" s="174"/>
      <c r="J203" s="34"/>
      <c r="K203" s="171"/>
      <c r="L203" s="175"/>
      <c r="M203" s="34"/>
      <c r="N203" s="8"/>
      <c r="O203" s="8"/>
      <c r="P203" s="173"/>
      <c r="Q203" s="171"/>
      <c r="R203" s="135"/>
      <c r="S203" s="173"/>
      <c r="T203" s="171"/>
      <c r="U203" s="171"/>
      <c r="V203" s="171"/>
      <c r="W203" s="8"/>
      <c r="X203" s="175"/>
      <c r="Y203" s="34"/>
      <c r="Z203" s="35"/>
      <c r="AA203" s="35"/>
      <c r="AB203" s="35"/>
      <c r="AC203" s="8"/>
      <c r="AD203" s="35"/>
      <c r="AE203" s="35"/>
      <c r="AF203" s="35"/>
      <c r="AG203" s="35"/>
      <c r="AH203" s="35"/>
      <c r="AI203" s="8"/>
      <c r="AJ203" s="37"/>
    </row>
    <row r="204" ht="21.75" customHeight="1">
      <c r="A204" s="171"/>
      <c r="B204" s="172"/>
      <c r="C204" s="172"/>
      <c r="D204" s="173"/>
      <c r="E204" s="171"/>
      <c r="F204" s="171"/>
      <c r="G204" s="171"/>
      <c r="H204" s="171"/>
      <c r="I204" s="174"/>
      <c r="J204" s="34"/>
      <c r="K204" s="171"/>
      <c r="L204" s="175"/>
      <c r="M204" s="34"/>
      <c r="N204" s="8"/>
      <c r="O204" s="8"/>
      <c r="P204" s="173"/>
      <c r="Q204" s="171"/>
      <c r="R204" s="135"/>
      <c r="S204" s="173"/>
      <c r="T204" s="171"/>
      <c r="U204" s="171"/>
      <c r="V204" s="171"/>
      <c r="W204" s="8"/>
      <c r="X204" s="175"/>
      <c r="Y204" s="34"/>
      <c r="Z204" s="35"/>
      <c r="AA204" s="35"/>
      <c r="AB204" s="35"/>
      <c r="AC204" s="8"/>
      <c r="AD204" s="35"/>
      <c r="AE204" s="35"/>
      <c r="AF204" s="35"/>
      <c r="AG204" s="35"/>
      <c r="AH204" s="35"/>
      <c r="AI204" s="8"/>
      <c r="AJ204" s="37"/>
    </row>
    <row r="205" ht="21.75" customHeight="1">
      <c r="A205" s="171"/>
      <c r="B205" s="172"/>
      <c r="C205" s="172"/>
      <c r="D205" s="173"/>
      <c r="E205" s="171"/>
      <c r="F205" s="171"/>
      <c r="G205" s="171"/>
      <c r="H205" s="171"/>
      <c r="I205" s="174"/>
      <c r="J205" s="34"/>
      <c r="K205" s="171"/>
      <c r="L205" s="175"/>
      <c r="M205" s="34"/>
      <c r="N205" s="8"/>
      <c r="O205" s="8"/>
      <c r="P205" s="173"/>
      <c r="Q205" s="171"/>
      <c r="R205" s="135"/>
      <c r="S205" s="173"/>
      <c r="T205" s="171"/>
      <c r="U205" s="171"/>
      <c r="V205" s="171"/>
      <c r="W205" s="8"/>
      <c r="X205" s="175"/>
      <c r="Y205" s="34"/>
      <c r="Z205" s="35"/>
      <c r="AA205" s="35"/>
      <c r="AB205" s="35"/>
      <c r="AC205" s="8"/>
      <c r="AD205" s="35"/>
      <c r="AE205" s="35"/>
      <c r="AF205" s="35"/>
      <c r="AG205" s="35"/>
      <c r="AH205" s="35"/>
      <c r="AI205" s="8"/>
      <c r="AJ205" s="37"/>
    </row>
    <row r="206" ht="21.75" customHeight="1">
      <c r="A206" s="171"/>
      <c r="B206" s="172"/>
      <c r="C206" s="172"/>
      <c r="D206" s="173"/>
      <c r="E206" s="171"/>
      <c r="F206" s="171"/>
      <c r="G206" s="171"/>
      <c r="H206" s="171"/>
      <c r="I206" s="174"/>
      <c r="J206" s="34"/>
      <c r="K206" s="171"/>
      <c r="L206" s="175"/>
      <c r="M206" s="34"/>
      <c r="N206" s="8"/>
      <c r="O206" s="8"/>
      <c r="P206" s="173"/>
      <c r="Q206" s="171"/>
      <c r="R206" s="135"/>
      <c r="S206" s="173"/>
      <c r="T206" s="171"/>
      <c r="U206" s="171"/>
      <c r="V206" s="171"/>
      <c r="W206" s="8"/>
      <c r="X206" s="175"/>
      <c r="Y206" s="34"/>
      <c r="Z206" s="35"/>
      <c r="AA206" s="35"/>
      <c r="AB206" s="35"/>
      <c r="AC206" s="8"/>
      <c r="AD206" s="35"/>
      <c r="AE206" s="35"/>
      <c r="AF206" s="35"/>
      <c r="AG206" s="35"/>
      <c r="AH206" s="35"/>
      <c r="AI206" s="8"/>
      <c r="AJ206" s="37"/>
    </row>
    <row r="207" ht="21.75" customHeight="1">
      <c r="A207" s="171"/>
      <c r="B207" s="172"/>
      <c r="C207" s="172"/>
      <c r="D207" s="173"/>
      <c r="E207" s="171"/>
      <c r="F207" s="171"/>
      <c r="G207" s="171"/>
      <c r="H207" s="171"/>
      <c r="I207" s="174"/>
      <c r="J207" s="34"/>
      <c r="K207" s="171"/>
      <c r="L207" s="175"/>
      <c r="M207" s="34"/>
      <c r="N207" s="8"/>
      <c r="O207" s="8"/>
      <c r="P207" s="173"/>
      <c r="Q207" s="171"/>
      <c r="R207" s="135"/>
      <c r="S207" s="173"/>
      <c r="T207" s="171"/>
      <c r="U207" s="171"/>
      <c r="V207" s="171"/>
      <c r="W207" s="8"/>
      <c r="X207" s="175"/>
      <c r="Y207" s="34"/>
      <c r="Z207" s="35"/>
      <c r="AA207" s="35"/>
      <c r="AB207" s="35"/>
      <c r="AC207" s="8"/>
      <c r="AD207" s="35"/>
      <c r="AE207" s="35"/>
      <c r="AF207" s="35"/>
      <c r="AG207" s="35"/>
      <c r="AH207" s="35"/>
      <c r="AI207" s="8"/>
      <c r="AJ207" s="37"/>
    </row>
    <row r="208" ht="21.75" customHeight="1">
      <c r="A208" s="171"/>
      <c r="B208" s="172"/>
      <c r="C208" s="172"/>
      <c r="D208" s="173"/>
      <c r="E208" s="171"/>
      <c r="F208" s="171"/>
      <c r="G208" s="171"/>
      <c r="H208" s="171"/>
      <c r="I208" s="174"/>
      <c r="J208" s="34"/>
      <c r="K208" s="171"/>
      <c r="L208" s="175"/>
      <c r="M208" s="34"/>
      <c r="N208" s="8"/>
      <c r="O208" s="8"/>
      <c r="P208" s="173"/>
      <c r="Q208" s="171"/>
      <c r="R208" s="135"/>
      <c r="S208" s="173"/>
      <c r="T208" s="171"/>
      <c r="U208" s="171"/>
      <c r="V208" s="171"/>
      <c r="W208" s="8"/>
      <c r="X208" s="175"/>
      <c r="Y208" s="34"/>
      <c r="Z208" s="35"/>
      <c r="AA208" s="35"/>
      <c r="AB208" s="35"/>
      <c r="AC208" s="8"/>
      <c r="AD208" s="35"/>
      <c r="AE208" s="35"/>
      <c r="AF208" s="35"/>
      <c r="AG208" s="35"/>
      <c r="AH208" s="35"/>
      <c r="AI208" s="8"/>
      <c r="AJ208" s="37"/>
    </row>
    <row r="209" ht="21.75" customHeight="1">
      <c r="A209" s="171"/>
      <c r="B209" s="172"/>
      <c r="C209" s="172"/>
      <c r="D209" s="173"/>
      <c r="E209" s="171"/>
      <c r="F209" s="171"/>
      <c r="G209" s="171"/>
      <c r="H209" s="171"/>
      <c r="I209" s="174"/>
      <c r="J209" s="34"/>
      <c r="K209" s="171"/>
      <c r="L209" s="175"/>
      <c r="M209" s="34"/>
      <c r="N209" s="8"/>
      <c r="O209" s="8"/>
      <c r="P209" s="173"/>
      <c r="Q209" s="171"/>
      <c r="R209" s="135"/>
      <c r="S209" s="173"/>
      <c r="T209" s="171"/>
      <c r="U209" s="171"/>
      <c r="V209" s="171"/>
      <c r="W209" s="8"/>
      <c r="X209" s="175"/>
      <c r="Y209" s="34"/>
      <c r="Z209" s="35"/>
      <c r="AA209" s="35"/>
      <c r="AB209" s="35"/>
      <c r="AC209" s="8"/>
      <c r="AD209" s="35"/>
      <c r="AE209" s="35"/>
      <c r="AF209" s="35"/>
      <c r="AG209" s="35"/>
      <c r="AH209" s="35"/>
      <c r="AI209" s="8"/>
      <c r="AJ209" s="37"/>
    </row>
    <row r="210" ht="21.75" customHeight="1">
      <c r="A210" s="171"/>
      <c r="B210" s="172"/>
      <c r="C210" s="172"/>
      <c r="D210" s="173"/>
      <c r="E210" s="171"/>
      <c r="F210" s="171"/>
      <c r="G210" s="171"/>
      <c r="H210" s="171"/>
      <c r="I210" s="174"/>
      <c r="J210" s="34"/>
      <c r="K210" s="171"/>
      <c r="L210" s="175"/>
      <c r="M210" s="34"/>
      <c r="N210" s="8"/>
      <c r="O210" s="8"/>
      <c r="P210" s="173"/>
      <c r="Q210" s="171"/>
      <c r="R210" s="135"/>
      <c r="S210" s="173"/>
      <c r="T210" s="171"/>
      <c r="U210" s="171"/>
      <c r="V210" s="171"/>
      <c r="W210" s="8"/>
      <c r="X210" s="175"/>
      <c r="Y210" s="34"/>
      <c r="Z210" s="35"/>
      <c r="AA210" s="35"/>
      <c r="AB210" s="35"/>
      <c r="AC210" s="8"/>
      <c r="AD210" s="35"/>
      <c r="AE210" s="35"/>
      <c r="AF210" s="35"/>
      <c r="AG210" s="35"/>
      <c r="AH210" s="35"/>
      <c r="AI210" s="8"/>
      <c r="AJ210" s="37"/>
    </row>
    <row r="211" ht="21.75" customHeight="1">
      <c r="A211" s="171"/>
      <c r="B211" s="172"/>
      <c r="C211" s="172"/>
      <c r="D211" s="173"/>
      <c r="E211" s="171"/>
      <c r="F211" s="171"/>
      <c r="G211" s="171"/>
      <c r="H211" s="171"/>
      <c r="I211" s="174"/>
      <c r="J211" s="34"/>
      <c r="K211" s="171"/>
      <c r="L211" s="175"/>
      <c r="M211" s="34"/>
      <c r="N211" s="8"/>
      <c r="O211" s="8"/>
      <c r="P211" s="173"/>
      <c r="Q211" s="171"/>
      <c r="R211" s="135"/>
      <c r="S211" s="173"/>
      <c r="T211" s="171"/>
      <c r="U211" s="171"/>
      <c r="V211" s="171"/>
      <c r="W211" s="8"/>
      <c r="X211" s="175"/>
      <c r="Y211" s="34"/>
      <c r="Z211" s="35"/>
      <c r="AA211" s="35"/>
      <c r="AB211" s="35"/>
      <c r="AC211" s="8"/>
      <c r="AD211" s="35"/>
      <c r="AE211" s="35"/>
      <c r="AF211" s="35"/>
      <c r="AG211" s="35"/>
      <c r="AH211" s="35"/>
      <c r="AI211" s="8"/>
      <c r="AJ211" s="37"/>
    </row>
    <row r="212" ht="21.75" customHeight="1">
      <c r="A212" s="171"/>
      <c r="B212" s="172"/>
      <c r="C212" s="172"/>
      <c r="D212" s="173"/>
      <c r="E212" s="171"/>
      <c r="F212" s="171"/>
      <c r="G212" s="171"/>
      <c r="H212" s="171"/>
      <c r="I212" s="174"/>
      <c r="J212" s="34"/>
      <c r="K212" s="171"/>
      <c r="L212" s="175"/>
      <c r="M212" s="34"/>
      <c r="N212" s="8"/>
      <c r="O212" s="8"/>
      <c r="P212" s="173"/>
      <c r="Q212" s="171"/>
      <c r="R212" s="135"/>
      <c r="S212" s="173"/>
      <c r="T212" s="171"/>
      <c r="U212" s="171"/>
      <c r="V212" s="171"/>
      <c r="W212" s="8"/>
      <c r="X212" s="175"/>
      <c r="Y212" s="34"/>
      <c r="Z212" s="35"/>
      <c r="AA212" s="35"/>
      <c r="AB212" s="35"/>
      <c r="AC212" s="8"/>
      <c r="AD212" s="35"/>
      <c r="AE212" s="35"/>
      <c r="AF212" s="35"/>
      <c r="AG212" s="35"/>
      <c r="AH212" s="35"/>
      <c r="AI212" s="8"/>
      <c r="AJ212" s="37"/>
    </row>
    <row r="213" ht="21.75" customHeight="1">
      <c r="A213" s="171"/>
      <c r="B213" s="172"/>
      <c r="C213" s="172"/>
      <c r="D213" s="173"/>
      <c r="E213" s="171"/>
      <c r="F213" s="171"/>
      <c r="G213" s="171"/>
      <c r="H213" s="171"/>
      <c r="I213" s="174"/>
      <c r="J213" s="34"/>
      <c r="K213" s="171"/>
      <c r="L213" s="175"/>
      <c r="M213" s="34"/>
      <c r="N213" s="8"/>
      <c r="O213" s="8"/>
      <c r="P213" s="173"/>
      <c r="Q213" s="171"/>
      <c r="R213" s="135"/>
      <c r="S213" s="173"/>
      <c r="T213" s="171"/>
      <c r="U213" s="171"/>
      <c r="V213" s="171"/>
      <c r="W213" s="8"/>
      <c r="X213" s="175"/>
      <c r="Y213" s="34"/>
      <c r="Z213" s="35"/>
      <c r="AA213" s="35"/>
      <c r="AB213" s="35"/>
      <c r="AC213" s="8"/>
      <c r="AD213" s="35"/>
      <c r="AE213" s="35"/>
      <c r="AF213" s="35"/>
      <c r="AG213" s="35"/>
      <c r="AH213" s="35"/>
      <c r="AI213" s="8"/>
      <c r="AJ213" s="37"/>
    </row>
    <row r="214" ht="21.75" customHeight="1">
      <c r="A214" s="171"/>
      <c r="B214" s="172"/>
      <c r="C214" s="172"/>
      <c r="D214" s="173"/>
      <c r="E214" s="171"/>
      <c r="F214" s="171"/>
      <c r="G214" s="171"/>
      <c r="H214" s="171"/>
      <c r="I214" s="174"/>
      <c r="J214" s="34"/>
      <c r="K214" s="171"/>
      <c r="L214" s="175"/>
      <c r="M214" s="34"/>
      <c r="N214" s="8"/>
      <c r="O214" s="8"/>
      <c r="P214" s="173"/>
      <c r="Q214" s="171"/>
      <c r="R214" s="135"/>
      <c r="S214" s="173"/>
      <c r="T214" s="171"/>
      <c r="U214" s="171"/>
      <c r="V214" s="171"/>
      <c r="W214" s="8"/>
      <c r="X214" s="175"/>
      <c r="Y214" s="34"/>
      <c r="Z214" s="35"/>
      <c r="AA214" s="35"/>
      <c r="AB214" s="35"/>
      <c r="AC214" s="8"/>
      <c r="AD214" s="35"/>
      <c r="AE214" s="35"/>
      <c r="AF214" s="35"/>
      <c r="AG214" s="35"/>
      <c r="AH214" s="35"/>
      <c r="AI214" s="8"/>
      <c r="AJ214" s="37"/>
    </row>
    <row r="215" ht="21.75" customHeight="1">
      <c r="A215" s="171"/>
      <c r="B215" s="172"/>
      <c r="C215" s="172"/>
      <c r="D215" s="173"/>
      <c r="E215" s="171"/>
      <c r="F215" s="171"/>
      <c r="G215" s="171"/>
      <c r="H215" s="171"/>
      <c r="I215" s="174"/>
      <c r="J215" s="34"/>
      <c r="K215" s="171"/>
      <c r="L215" s="175"/>
      <c r="M215" s="34"/>
      <c r="N215" s="8"/>
      <c r="O215" s="8"/>
      <c r="P215" s="173"/>
      <c r="Q215" s="171"/>
      <c r="R215" s="135"/>
      <c r="S215" s="173"/>
      <c r="T215" s="171"/>
      <c r="U215" s="171"/>
      <c r="V215" s="171"/>
      <c r="W215" s="8"/>
      <c r="X215" s="175"/>
      <c r="Y215" s="34"/>
      <c r="Z215" s="35"/>
      <c r="AA215" s="35"/>
      <c r="AB215" s="35"/>
      <c r="AC215" s="8"/>
      <c r="AD215" s="35"/>
      <c r="AE215" s="35"/>
      <c r="AF215" s="35"/>
      <c r="AG215" s="35"/>
      <c r="AH215" s="35"/>
      <c r="AI215" s="8"/>
      <c r="AJ215" s="37"/>
    </row>
    <row r="216" ht="21.75" customHeight="1">
      <c r="A216" s="171"/>
      <c r="B216" s="172"/>
      <c r="C216" s="172"/>
      <c r="D216" s="173"/>
      <c r="E216" s="171"/>
      <c r="F216" s="171"/>
      <c r="G216" s="171"/>
      <c r="H216" s="171"/>
      <c r="I216" s="174"/>
      <c r="J216" s="34"/>
      <c r="K216" s="171"/>
      <c r="L216" s="175"/>
      <c r="M216" s="34"/>
      <c r="N216" s="8"/>
      <c r="O216" s="8"/>
      <c r="P216" s="173"/>
      <c r="Q216" s="171"/>
      <c r="R216" s="135"/>
      <c r="S216" s="173"/>
      <c r="T216" s="171"/>
      <c r="U216" s="171"/>
      <c r="V216" s="171"/>
      <c r="W216" s="8"/>
      <c r="X216" s="175"/>
      <c r="Y216" s="34"/>
      <c r="Z216" s="35"/>
      <c r="AA216" s="35"/>
      <c r="AB216" s="35"/>
      <c r="AC216" s="8"/>
      <c r="AD216" s="35"/>
      <c r="AE216" s="35"/>
      <c r="AF216" s="35"/>
      <c r="AG216" s="35"/>
      <c r="AH216" s="35"/>
      <c r="AI216" s="8"/>
      <c r="AJ216" s="37"/>
    </row>
    <row r="217" ht="21.75" customHeight="1">
      <c r="A217" s="171"/>
      <c r="B217" s="172"/>
      <c r="C217" s="172"/>
      <c r="D217" s="173"/>
      <c r="E217" s="171"/>
      <c r="F217" s="171"/>
      <c r="G217" s="171"/>
      <c r="H217" s="171"/>
      <c r="I217" s="174"/>
      <c r="J217" s="34"/>
      <c r="K217" s="171"/>
      <c r="L217" s="175"/>
      <c r="M217" s="34"/>
      <c r="N217" s="8"/>
      <c r="O217" s="8"/>
      <c r="P217" s="173"/>
      <c r="Q217" s="171"/>
      <c r="R217" s="135"/>
      <c r="S217" s="173"/>
      <c r="T217" s="171"/>
      <c r="U217" s="171"/>
      <c r="V217" s="171"/>
      <c r="W217" s="8"/>
      <c r="X217" s="175"/>
      <c r="Y217" s="34"/>
      <c r="Z217" s="35"/>
      <c r="AA217" s="35"/>
      <c r="AB217" s="35"/>
      <c r="AC217" s="8"/>
      <c r="AD217" s="35"/>
      <c r="AE217" s="35"/>
      <c r="AF217" s="35"/>
      <c r="AG217" s="35"/>
      <c r="AH217" s="35"/>
      <c r="AI217" s="8"/>
      <c r="AJ217" s="37"/>
    </row>
    <row r="218" ht="21.75" customHeight="1">
      <c r="A218" s="171"/>
      <c r="B218" s="172"/>
      <c r="C218" s="172"/>
      <c r="D218" s="173"/>
      <c r="E218" s="171"/>
      <c r="F218" s="171"/>
      <c r="G218" s="171"/>
      <c r="H218" s="171"/>
      <c r="I218" s="174"/>
      <c r="J218" s="34"/>
      <c r="K218" s="171"/>
      <c r="L218" s="175"/>
      <c r="M218" s="34"/>
      <c r="N218" s="8"/>
      <c r="O218" s="8"/>
      <c r="P218" s="173"/>
      <c r="Q218" s="171"/>
      <c r="R218" s="135"/>
      <c r="S218" s="173"/>
      <c r="T218" s="171"/>
      <c r="U218" s="171"/>
      <c r="V218" s="171"/>
      <c r="W218" s="8"/>
      <c r="X218" s="175"/>
      <c r="Y218" s="34"/>
      <c r="Z218" s="35"/>
      <c r="AA218" s="35"/>
      <c r="AB218" s="35"/>
      <c r="AC218" s="8"/>
      <c r="AD218" s="35"/>
      <c r="AE218" s="35"/>
      <c r="AF218" s="35"/>
      <c r="AG218" s="35"/>
      <c r="AH218" s="35"/>
      <c r="AI218" s="8"/>
      <c r="AJ218" s="37"/>
    </row>
    <row r="219" ht="21.75" customHeight="1">
      <c r="A219" s="171"/>
      <c r="B219" s="172"/>
      <c r="C219" s="172"/>
      <c r="D219" s="173"/>
      <c r="E219" s="171"/>
      <c r="F219" s="171"/>
      <c r="G219" s="171"/>
      <c r="H219" s="171"/>
      <c r="I219" s="174"/>
      <c r="J219" s="34"/>
      <c r="K219" s="171"/>
      <c r="L219" s="175"/>
      <c r="M219" s="34"/>
      <c r="N219" s="8"/>
      <c r="O219" s="8"/>
      <c r="P219" s="173"/>
      <c r="Q219" s="171"/>
      <c r="R219" s="135"/>
      <c r="S219" s="173"/>
      <c r="T219" s="171"/>
      <c r="U219" s="171"/>
      <c r="V219" s="171"/>
      <c r="W219" s="8"/>
      <c r="X219" s="175"/>
      <c r="Y219" s="34"/>
      <c r="Z219" s="35"/>
      <c r="AA219" s="35"/>
      <c r="AB219" s="35"/>
      <c r="AC219" s="8"/>
      <c r="AD219" s="35"/>
      <c r="AE219" s="35"/>
      <c r="AF219" s="35"/>
      <c r="AG219" s="35"/>
      <c r="AH219" s="35"/>
      <c r="AI219" s="8"/>
      <c r="AJ219" s="37"/>
    </row>
    <row r="220" ht="21.75" customHeight="1">
      <c r="A220" s="171"/>
      <c r="B220" s="172"/>
      <c r="C220" s="172"/>
      <c r="D220" s="173"/>
      <c r="E220" s="171"/>
      <c r="F220" s="171"/>
      <c r="G220" s="171"/>
      <c r="H220" s="171"/>
      <c r="I220" s="174"/>
      <c r="J220" s="34"/>
      <c r="K220" s="171"/>
      <c r="L220" s="175"/>
      <c r="M220" s="34"/>
      <c r="N220" s="8"/>
      <c r="O220" s="8"/>
      <c r="P220" s="173"/>
      <c r="Q220" s="171"/>
      <c r="R220" s="135"/>
      <c r="S220" s="173"/>
      <c r="T220" s="171"/>
      <c r="U220" s="171"/>
      <c r="V220" s="171"/>
      <c r="W220" s="8"/>
      <c r="X220" s="175"/>
      <c r="Y220" s="34"/>
      <c r="Z220" s="35"/>
      <c r="AA220" s="35"/>
      <c r="AB220" s="35"/>
      <c r="AC220" s="8"/>
      <c r="AD220" s="35"/>
      <c r="AE220" s="35"/>
      <c r="AF220" s="35"/>
      <c r="AG220" s="35"/>
      <c r="AH220" s="35"/>
      <c r="AI220" s="8"/>
      <c r="AJ220" s="37"/>
    </row>
    <row r="221" ht="21.75" customHeight="1">
      <c r="A221" s="171"/>
      <c r="B221" s="172"/>
      <c r="C221" s="172"/>
      <c r="D221" s="173"/>
      <c r="E221" s="171"/>
      <c r="F221" s="171"/>
      <c r="G221" s="171"/>
      <c r="H221" s="171"/>
      <c r="I221" s="174"/>
      <c r="J221" s="34"/>
      <c r="K221" s="171"/>
      <c r="L221" s="175"/>
      <c r="M221" s="34"/>
      <c r="N221" s="8"/>
      <c r="O221" s="8"/>
      <c r="P221" s="173"/>
      <c r="Q221" s="171"/>
      <c r="R221" s="135"/>
      <c r="S221" s="173"/>
      <c r="T221" s="171"/>
      <c r="U221" s="171"/>
      <c r="V221" s="171"/>
      <c r="W221" s="8"/>
      <c r="X221" s="175"/>
      <c r="Y221" s="34"/>
      <c r="Z221" s="35"/>
      <c r="AA221" s="35"/>
      <c r="AB221" s="35"/>
      <c r="AC221" s="8"/>
      <c r="AD221" s="35"/>
      <c r="AE221" s="35"/>
      <c r="AF221" s="35"/>
      <c r="AG221" s="35"/>
      <c r="AH221" s="35"/>
      <c r="AI221" s="8"/>
      <c r="AJ221" s="37"/>
    </row>
    <row r="222" ht="21.75" customHeight="1">
      <c r="A222" s="171"/>
      <c r="B222" s="172"/>
      <c r="C222" s="172"/>
      <c r="D222" s="173"/>
      <c r="E222" s="171"/>
      <c r="F222" s="171"/>
      <c r="G222" s="171"/>
      <c r="H222" s="171"/>
      <c r="I222" s="174"/>
      <c r="J222" s="34"/>
      <c r="K222" s="171"/>
      <c r="L222" s="175"/>
      <c r="M222" s="34"/>
      <c r="N222" s="8"/>
      <c r="O222" s="8"/>
      <c r="P222" s="173"/>
      <c r="Q222" s="171"/>
      <c r="R222" s="135"/>
      <c r="S222" s="173"/>
      <c r="T222" s="171"/>
      <c r="U222" s="171"/>
      <c r="V222" s="171"/>
      <c r="W222" s="8"/>
      <c r="X222" s="175"/>
      <c r="Y222" s="34"/>
      <c r="Z222" s="35"/>
      <c r="AA222" s="35"/>
      <c r="AB222" s="35"/>
      <c r="AC222" s="8"/>
      <c r="AD222" s="35"/>
      <c r="AE222" s="35"/>
      <c r="AF222" s="35"/>
      <c r="AG222" s="35"/>
      <c r="AH222" s="35"/>
      <c r="AI222" s="8"/>
      <c r="AJ222" s="37"/>
    </row>
    <row r="223" ht="21.75" customHeight="1">
      <c r="A223" s="171"/>
      <c r="B223" s="172"/>
      <c r="C223" s="172"/>
      <c r="D223" s="173"/>
      <c r="E223" s="171"/>
      <c r="F223" s="171"/>
      <c r="G223" s="171"/>
      <c r="H223" s="171"/>
      <c r="I223" s="174"/>
      <c r="J223" s="34"/>
      <c r="K223" s="171"/>
      <c r="L223" s="175"/>
      <c r="M223" s="34"/>
      <c r="N223" s="8"/>
      <c r="O223" s="8"/>
      <c r="P223" s="173"/>
      <c r="Q223" s="171"/>
      <c r="R223" s="135"/>
      <c r="S223" s="173"/>
      <c r="T223" s="171"/>
      <c r="U223" s="171"/>
      <c r="V223" s="171"/>
      <c r="W223" s="8"/>
      <c r="X223" s="175"/>
      <c r="Y223" s="34"/>
      <c r="Z223" s="35"/>
      <c r="AA223" s="35"/>
      <c r="AB223" s="35"/>
      <c r="AC223" s="8"/>
      <c r="AD223" s="35"/>
      <c r="AE223" s="35"/>
      <c r="AF223" s="35"/>
      <c r="AG223" s="35"/>
      <c r="AH223" s="35"/>
      <c r="AI223" s="8"/>
      <c r="AJ223" s="37"/>
    </row>
    <row r="224" ht="21.75" customHeight="1">
      <c r="A224" s="171"/>
      <c r="B224" s="172"/>
      <c r="C224" s="172"/>
      <c r="D224" s="173"/>
      <c r="E224" s="171"/>
      <c r="F224" s="171"/>
      <c r="G224" s="171"/>
      <c r="H224" s="171"/>
      <c r="I224" s="174"/>
      <c r="J224" s="34"/>
      <c r="K224" s="171"/>
      <c r="L224" s="175"/>
      <c r="M224" s="34"/>
      <c r="N224" s="8"/>
      <c r="O224" s="8"/>
      <c r="P224" s="173"/>
      <c r="Q224" s="171"/>
      <c r="R224" s="135"/>
      <c r="S224" s="173"/>
      <c r="T224" s="171"/>
      <c r="U224" s="171"/>
      <c r="V224" s="171"/>
      <c r="W224" s="8"/>
      <c r="X224" s="175"/>
      <c r="Y224" s="34"/>
      <c r="Z224" s="35"/>
      <c r="AA224" s="35"/>
      <c r="AB224" s="35"/>
      <c r="AC224" s="8"/>
      <c r="AD224" s="35"/>
      <c r="AE224" s="35"/>
      <c r="AF224" s="35"/>
      <c r="AG224" s="35"/>
      <c r="AH224" s="35"/>
      <c r="AI224" s="8"/>
      <c r="AJ224" s="37"/>
    </row>
    <row r="225" ht="21.75" customHeight="1">
      <c r="A225" s="171"/>
      <c r="B225" s="172"/>
      <c r="C225" s="172"/>
      <c r="D225" s="173"/>
      <c r="E225" s="171"/>
      <c r="F225" s="171"/>
      <c r="G225" s="171"/>
      <c r="H225" s="171"/>
      <c r="I225" s="174"/>
      <c r="J225" s="34"/>
      <c r="K225" s="171"/>
      <c r="L225" s="175"/>
      <c r="M225" s="34"/>
      <c r="N225" s="8"/>
      <c r="O225" s="8"/>
      <c r="P225" s="173"/>
      <c r="Q225" s="171"/>
      <c r="R225" s="135"/>
      <c r="S225" s="173"/>
      <c r="T225" s="171"/>
      <c r="U225" s="171"/>
      <c r="V225" s="171"/>
      <c r="W225" s="8"/>
      <c r="X225" s="175"/>
      <c r="Y225" s="34"/>
      <c r="Z225" s="35"/>
      <c r="AA225" s="35"/>
      <c r="AB225" s="35"/>
      <c r="AC225" s="8"/>
      <c r="AD225" s="35"/>
      <c r="AE225" s="35"/>
      <c r="AF225" s="35"/>
      <c r="AG225" s="35"/>
      <c r="AH225" s="35"/>
      <c r="AI225" s="8"/>
      <c r="AJ225" s="37"/>
    </row>
    <row r="226" ht="21.75" customHeight="1">
      <c r="A226" s="171"/>
      <c r="B226" s="172"/>
      <c r="C226" s="172"/>
      <c r="D226" s="173"/>
      <c r="E226" s="171"/>
      <c r="F226" s="171"/>
      <c r="G226" s="171"/>
      <c r="H226" s="171"/>
      <c r="I226" s="174"/>
      <c r="J226" s="34"/>
      <c r="K226" s="171"/>
      <c r="L226" s="175"/>
      <c r="M226" s="34"/>
      <c r="N226" s="8"/>
      <c r="O226" s="8"/>
      <c r="P226" s="173"/>
      <c r="Q226" s="171"/>
      <c r="R226" s="135"/>
      <c r="S226" s="173"/>
      <c r="T226" s="171"/>
      <c r="U226" s="171"/>
      <c r="V226" s="171"/>
      <c r="W226" s="8"/>
      <c r="X226" s="175"/>
      <c r="Y226" s="34"/>
      <c r="Z226" s="35"/>
      <c r="AA226" s="35"/>
      <c r="AB226" s="35"/>
      <c r="AC226" s="8"/>
      <c r="AD226" s="35"/>
      <c r="AE226" s="35"/>
      <c r="AF226" s="35"/>
      <c r="AG226" s="35"/>
      <c r="AH226" s="35"/>
      <c r="AI226" s="8"/>
      <c r="AJ226" s="37"/>
    </row>
    <row r="227" ht="21.75" customHeight="1">
      <c r="A227" s="171"/>
      <c r="B227" s="172"/>
      <c r="C227" s="172"/>
      <c r="D227" s="173"/>
      <c r="E227" s="171"/>
      <c r="F227" s="171"/>
      <c r="G227" s="171"/>
      <c r="H227" s="171"/>
      <c r="I227" s="174"/>
      <c r="J227" s="34"/>
      <c r="K227" s="171"/>
      <c r="L227" s="175"/>
      <c r="M227" s="34"/>
      <c r="N227" s="8"/>
      <c r="O227" s="8"/>
      <c r="P227" s="173"/>
      <c r="Q227" s="171"/>
      <c r="R227" s="135"/>
      <c r="S227" s="173"/>
      <c r="T227" s="171"/>
      <c r="U227" s="171"/>
      <c r="V227" s="171"/>
      <c r="W227" s="8"/>
      <c r="X227" s="175"/>
      <c r="Y227" s="34"/>
      <c r="Z227" s="35"/>
      <c r="AA227" s="35"/>
      <c r="AB227" s="35"/>
      <c r="AC227" s="8"/>
      <c r="AD227" s="35"/>
      <c r="AE227" s="35"/>
      <c r="AF227" s="35"/>
      <c r="AG227" s="35"/>
      <c r="AH227" s="35"/>
      <c r="AI227" s="8"/>
      <c r="AJ227" s="37"/>
    </row>
    <row r="228" ht="21.75" customHeight="1">
      <c r="A228" s="171"/>
      <c r="B228" s="172"/>
      <c r="C228" s="172"/>
      <c r="D228" s="173"/>
      <c r="E228" s="171"/>
      <c r="F228" s="171"/>
      <c r="G228" s="171"/>
      <c r="H228" s="171"/>
      <c r="I228" s="174"/>
      <c r="J228" s="34"/>
      <c r="K228" s="171"/>
      <c r="L228" s="175"/>
      <c r="M228" s="34"/>
      <c r="N228" s="8"/>
      <c r="O228" s="8"/>
      <c r="P228" s="173"/>
      <c r="Q228" s="171"/>
      <c r="R228" s="135"/>
      <c r="S228" s="173"/>
      <c r="T228" s="171"/>
      <c r="U228" s="171"/>
      <c r="V228" s="171"/>
      <c r="W228" s="8"/>
      <c r="X228" s="175"/>
      <c r="Y228" s="34"/>
      <c r="Z228" s="35"/>
      <c r="AA228" s="35"/>
      <c r="AB228" s="35"/>
      <c r="AC228" s="8"/>
      <c r="AD228" s="35"/>
      <c r="AE228" s="35"/>
      <c r="AF228" s="35"/>
      <c r="AG228" s="35"/>
      <c r="AH228" s="35"/>
      <c r="AI228" s="8"/>
      <c r="AJ228" s="37"/>
    </row>
    <row r="229" ht="21.75" customHeight="1">
      <c r="A229" s="171"/>
      <c r="B229" s="172"/>
      <c r="C229" s="172"/>
      <c r="D229" s="173"/>
      <c r="E229" s="171"/>
      <c r="F229" s="171"/>
      <c r="G229" s="171"/>
      <c r="H229" s="171"/>
      <c r="I229" s="174"/>
      <c r="J229" s="34"/>
      <c r="K229" s="171"/>
      <c r="L229" s="175"/>
      <c r="M229" s="34"/>
      <c r="N229" s="8"/>
      <c r="O229" s="8"/>
      <c r="P229" s="173"/>
      <c r="Q229" s="171"/>
      <c r="R229" s="135"/>
      <c r="S229" s="173"/>
      <c r="T229" s="171"/>
      <c r="U229" s="171"/>
      <c r="V229" s="171"/>
      <c r="W229" s="8"/>
      <c r="X229" s="175"/>
      <c r="Y229" s="34"/>
      <c r="Z229" s="35"/>
      <c r="AA229" s="35"/>
      <c r="AB229" s="35"/>
      <c r="AC229" s="8"/>
      <c r="AD229" s="35"/>
      <c r="AE229" s="35"/>
      <c r="AF229" s="35"/>
      <c r="AG229" s="35"/>
      <c r="AH229" s="35"/>
      <c r="AI229" s="8"/>
      <c r="AJ229" s="37"/>
    </row>
    <row r="230" ht="21.75" customHeight="1">
      <c r="A230" s="171"/>
      <c r="B230" s="172"/>
      <c r="C230" s="172"/>
      <c r="D230" s="173"/>
      <c r="E230" s="171"/>
      <c r="F230" s="171"/>
      <c r="G230" s="171"/>
      <c r="H230" s="171"/>
      <c r="I230" s="174"/>
      <c r="J230" s="34"/>
      <c r="K230" s="171"/>
      <c r="L230" s="175"/>
      <c r="M230" s="34"/>
      <c r="N230" s="8"/>
      <c r="O230" s="8"/>
      <c r="P230" s="173"/>
      <c r="Q230" s="171"/>
      <c r="R230" s="135"/>
      <c r="S230" s="173"/>
      <c r="T230" s="171"/>
      <c r="U230" s="171"/>
      <c r="V230" s="171"/>
      <c r="W230" s="8"/>
      <c r="X230" s="175"/>
      <c r="Y230" s="34"/>
      <c r="Z230" s="35"/>
      <c r="AA230" s="35"/>
      <c r="AB230" s="35"/>
      <c r="AC230" s="8"/>
      <c r="AD230" s="35"/>
      <c r="AE230" s="35"/>
      <c r="AF230" s="35"/>
      <c r="AG230" s="35"/>
      <c r="AH230" s="35"/>
      <c r="AI230" s="8"/>
      <c r="AJ230" s="37"/>
    </row>
    <row r="231" ht="21.75" customHeight="1">
      <c r="A231" s="171"/>
      <c r="B231" s="172"/>
      <c r="C231" s="172"/>
      <c r="D231" s="173"/>
      <c r="E231" s="171"/>
      <c r="F231" s="171"/>
      <c r="G231" s="171"/>
      <c r="H231" s="171"/>
      <c r="I231" s="174"/>
      <c r="J231" s="34"/>
      <c r="K231" s="171"/>
      <c r="L231" s="175"/>
      <c r="M231" s="34"/>
      <c r="N231" s="8"/>
      <c r="O231" s="8"/>
      <c r="P231" s="173"/>
      <c r="Q231" s="171"/>
      <c r="R231" s="135"/>
      <c r="S231" s="173"/>
      <c r="T231" s="171"/>
      <c r="U231" s="171"/>
      <c r="V231" s="171"/>
      <c r="W231" s="8"/>
      <c r="X231" s="175"/>
      <c r="Y231" s="34"/>
      <c r="Z231" s="35"/>
      <c r="AA231" s="35"/>
      <c r="AB231" s="35"/>
      <c r="AC231" s="8"/>
      <c r="AD231" s="35"/>
      <c r="AE231" s="35"/>
      <c r="AF231" s="35"/>
      <c r="AG231" s="35"/>
      <c r="AH231" s="35"/>
      <c r="AI231" s="8"/>
      <c r="AJ231" s="37"/>
    </row>
    <row r="232" ht="21.75" customHeight="1">
      <c r="A232" s="171"/>
      <c r="B232" s="172"/>
      <c r="C232" s="172"/>
      <c r="D232" s="173"/>
      <c r="E232" s="171"/>
      <c r="F232" s="171"/>
      <c r="G232" s="171"/>
      <c r="H232" s="171"/>
      <c r="I232" s="174"/>
      <c r="J232" s="34"/>
      <c r="K232" s="171"/>
      <c r="L232" s="175"/>
      <c r="M232" s="34"/>
      <c r="N232" s="8"/>
      <c r="O232" s="8"/>
      <c r="P232" s="173"/>
      <c r="Q232" s="171"/>
      <c r="R232" s="135"/>
      <c r="S232" s="173"/>
      <c r="T232" s="171"/>
      <c r="U232" s="171"/>
      <c r="V232" s="171"/>
      <c r="W232" s="8"/>
      <c r="X232" s="175"/>
      <c r="Y232" s="34"/>
      <c r="Z232" s="35"/>
      <c r="AA232" s="35"/>
      <c r="AB232" s="35"/>
      <c r="AC232" s="8"/>
      <c r="AD232" s="35"/>
      <c r="AE232" s="35"/>
      <c r="AF232" s="35"/>
      <c r="AG232" s="35"/>
      <c r="AH232" s="35"/>
      <c r="AI232" s="8"/>
      <c r="AJ232" s="37"/>
    </row>
    <row r="233" ht="21.75" customHeight="1">
      <c r="A233" s="171"/>
      <c r="B233" s="172"/>
      <c r="C233" s="172"/>
      <c r="D233" s="173"/>
      <c r="E233" s="171"/>
      <c r="F233" s="171"/>
      <c r="G233" s="171"/>
      <c r="H233" s="171"/>
      <c r="I233" s="174"/>
      <c r="J233" s="34"/>
      <c r="K233" s="171"/>
      <c r="L233" s="175"/>
      <c r="M233" s="34"/>
      <c r="N233" s="8"/>
      <c r="O233" s="8"/>
      <c r="P233" s="173"/>
      <c r="Q233" s="171"/>
      <c r="R233" s="135"/>
      <c r="S233" s="173"/>
      <c r="T233" s="171"/>
      <c r="U233" s="171"/>
      <c r="V233" s="171"/>
      <c r="W233" s="8"/>
      <c r="X233" s="175"/>
      <c r="Y233" s="34"/>
      <c r="Z233" s="35"/>
      <c r="AA233" s="35"/>
      <c r="AB233" s="35"/>
      <c r="AC233" s="8"/>
      <c r="AD233" s="35"/>
      <c r="AE233" s="35"/>
      <c r="AF233" s="35"/>
      <c r="AG233" s="35"/>
      <c r="AH233" s="35"/>
      <c r="AI233" s="8"/>
      <c r="AJ233" s="37"/>
    </row>
    <row r="234" ht="21.75" customHeight="1">
      <c r="A234" s="171"/>
      <c r="B234" s="172"/>
      <c r="C234" s="172"/>
      <c r="D234" s="173"/>
      <c r="E234" s="171"/>
      <c r="F234" s="171"/>
      <c r="G234" s="171"/>
      <c r="H234" s="171"/>
      <c r="I234" s="174"/>
      <c r="J234" s="34"/>
      <c r="K234" s="171"/>
      <c r="L234" s="175"/>
      <c r="M234" s="34"/>
      <c r="N234" s="8"/>
      <c r="O234" s="8"/>
      <c r="P234" s="173"/>
      <c r="Q234" s="171"/>
      <c r="R234" s="135"/>
      <c r="S234" s="173"/>
      <c r="T234" s="171"/>
      <c r="U234" s="171"/>
      <c r="V234" s="171"/>
      <c r="W234" s="8"/>
      <c r="X234" s="175"/>
      <c r="Y234" s="34"/>
      <c r="Z234" s="35"/>
      <c r="AA234" s="35"/>
      <c r="AB234" s="35"/>
      <c r="AC234" s="8"/>
      <c r="AD234" s="35"/>
      <c r="AE234" s="35"/>
      <c r="AF234" s="35"/>
      <c r="AG234" s="35"/>
      <c r="AH234" s="35"/>
      <c r="AI234" s="8"/>
      <c r="AJ234" s="37"/>
    </row>
    <row r="235" ht="21.75" customHeight="1">
      <c r="A235" s="171"/>
      <c r="B235" s="172"/>
      <c r="C235" s="172"/>
      <c r="D235" s="173"/>
      <c r="E235" s="171"/>
      <c r="F235" s="171"/>
      <c r="G235" s="171"/>
      <c r="H235" s="171"/>
      <c r="I235" s="174"/>
      <c r="J235" s="34"/>
      <c r="K235" s="171"/>
      <c r="L235" s="175"/>
      <c r="M235" s="34"/>
      <c r="N235" s="8"/>
      <c r="O235" s="8"/>
      <c r="P235" s="173"/>
      <c r="Q235" s="171"/>
      <c r="R235" s="135"/>
      <c r="S235" s="173"/>
      <c r="T235" s="171"/>
      <c r="U235" s="171"/>
      <c r="V235" s="171"/>
      <c r="W235" s="8"/>
      <c r="X235" s="175"/>
      <c r="Y235" s="34"/>
      <c r="Z235" s="35"/>
      <c r="AA235" s="35"/>
      <c r="AB235" s="35"/>
      <c r="AC235" s="8"/>
      <c r="AD235" s="35"/>
      <c r="AE235" s="35"/>
      <c r="AF235" s="35"/>
      <c r="AG235" s="35"/>
      <c r="AH235" s="35"/>
      <c r="AI235" s="8"/>
      <c r="AJ235" s="37"/>
    </row>
    <row r="236" ht="21.75" customHeight="1">
      <c r="A236" s="171"/>
      <c r="B236" s="172"/>
      <c r="C236" s="172"/>
      <c r="D236" s="173"/>
      <c r="E236" s="171"/>
      <c r="F236" s="171"/>
      <c r="G236" s="171"/>
      <c r="H236" s="171"/>
      <c r="I236" s="174"/>
      <c r="J236" s="34"/>
      <c r="K236" s="171"/>
      <c r="L236" s="175"/>
      <c r="M236" s="34"/>
      <c r="N236" s="8"/>
      <c r="O236" s="8"/>
      <c r="P236" s="173"/>
      <c r="Q236" s="171"/>
      <c r="R236" s="135"/>
      <c r="S236" s="173"/>
      <c r="T236" s="171"/>
      <c r="U236" s="171"/>
      <c r="V236" s="171"/>
      <c r="W236" s="8"/>
      <c r="X236" s="175"/>
      <c r="Y236" s="34"/>
      <c r="Z236" s="35"/>
      <c r="AA236" s="35"/>
      <c r="AB236" s="35"/>
      <c r="AC236" s="8"/>
      <c r="AD236" s="35"/>
      <c r="AE236" s="35"/>
      <c r="AF236" s="35"/>
      <c r="AG236" s="35"/>
      <c r="AH236" s="35"/>
      <c r="AI236" s="8"/>
      <c r="AJ236" s="37"/>
    </row>
    <row r="237" ht="21.75" customHeight="1">
      <c r="A237" s="171"/>
      <c r="B237" s="172"/>
      <c r="C237" s="172"/>
      <c r="D237" s="173"/>
      <c r="E237" s="171"/>
      <c r="F237" s="171"/>
      <c r="G237" s="171"/>
      <c r="H237" s="171"/>
      <c r="I237" s="174"/>
      <c r="J237" s="34"/>
      <c r="K237" s="171"/>
      <c r="L237" s="175"/>
      <c r="M237" s="34"/>
      <c r="N237" s="8"/>
      <c r="O237" s="8"/>
      <c r="P237" s="173"/>
      <c r="Q237" s="171"/>
      <c r="R237" s="135"/>
      <c r="S237" s="173"/>
      <c r="T237" s="171"/>
      <c r="U237" s="171"/>
      <c r="V237" s="171"/>
      <c r="W237" s="8"/>
      <c r="X237" s="175"/>
      <c r="Y237" s="34"/>
      <c r="Z237" s="35"/>
      <c r="AA237" s="35"/>
      <c r="AB237" s="35"/>
      <c r="AC237" s="8"/>
      <c r="AD237" s="35"/>
      <c r="AE237" s="35"/>
      <c r="AF237" s="35"/>
      <c r="AG237" s="35"/>
      <c r="AH237" s="35"/>
      <c r="AI237" s="8"/>
      <c r="AJ237" s="37"/>
    </row>
    <row r="238" ht="21.75" customHeight="1">
      <c r="A238" s="171"/>
      <c r="B238" s="172"/>
      <c r="C238" s="172"/>
      <c r="D238" s="173"/>
      <c r="E238" s="171"/>
      <c r="F238" s="171"/>
      <c r="G238" s="171"/>
      <c r="H238" s="171"/>
      <c r="I238" s="174"/>
      <c r="J238" s="34"/>
      <c r="K238" s="171"/>
      <c r="L238" s="175"/>
      <c r="M238" s="34"/>
      <c r="N238" s="8"/>
      <c r="O238" s="8"/>
      <c r="P238" s="173"/>
      <c r="Q238" s="171"/>
      <c r="R238" s="135"/>
      <c r="S238" s="173"/>
      <c r="T238" s="171"/>
      <c r="U238" s="171"/>
      <c r="V238" s="171"/>
      <c r="W238" s="8"/>
      <c r="X238" s="175"/>
      <c r="Y238" s="34"/>
      <c r="Z238" s="35"/>
      <c r="AA238" s="35"/>
      <c r="AB238" s="35"/>
      <c r="AC238" s="8"/>
      <c r="AD238" s="35"/>
      <c r="AE238" s="35"/>
      <c r="AF238" s="35"/>
      <c r="AG238" s="35"/>
      <c r="AH238" s="35"/>
      <c r="AI238" s="8"/>
      <c r="AJ238" s="37"/>
    </row>
    <row r="239" ht="21.75" customHeight="1">
      <c r="A239" s="171"/>
      <c r="B239" s="172"/>
      <c r="C239" s="172"/>
      <c r="D239" s="173"/>
      <c r="E239" s="171"/>
      <c r="F239" s="171"/>
      <c r="G239" s="171"/>
      <c r="H239" s="171"/>
      <c r="I239" s="174"/>
      <c r="J239" s="34"/>
      <c r="K239" s="171"/>
      <c r="L239" s="175"/>
      <c r="M239" s="34"/>
      <c r="N239" s="8"/>
      <c r="O239" s="8"/>
      <c r="P239" s="173"/>
      <c r="Q239" s="171"/>
      <c r="R239" s="135"/>
      <c r="S239" s="173"/>
      <c r="T239" s="171"/>
      <c r="U239" s="171"/>
      <c r="V239" s="171"/>
      <c r="W239" s="8"/>
      <c r="X239" s="175"/>
      <c r="Y239" s="34"/>
      <c r="Z239" s="35"/>
      <c r="AA239" s="35"/>
      <c r="AB239" s="35"/>
      <c r="AC239" s="8"/>
      <c r="AD239" s="35"/>
      <c r="AE239" s="35"/>
      <c r="AF239" s="35"/>
      <c r="AG239" s="35"/>
      <c r="AH239" s="35"/>
      <c r="AI239" s="8"/>
      <c r="AJ239" s="37"/>
    </row>
    <row r="240" ht="21.75" customHeight="1">
      <c r="A240" s="171"/>
      <c r="B240" s="172"/>
      <c r="C240" s="172"/>
      <c r="D240" s="173"/>
      <c r="E240" s="171"/>
      <c r="F240" s="171"/>
      <c r="G240" s="171"/>
      <c r="H240" s="171"/>
      <c r="I240" s="174"/>
      <c r="J240" s="34"/>
      <c r="K240" s="171"/>
      <c r="L240" s="175"/>
      <c r="M240" s="34"/>
      <c r="N240" s="8"/>
      <c r="O240" s="8"/>
      <c r="P240" s="173"/>
      <c r="Q240" s="171"/>
      <c r="R240" s="135"/>
      <c r="S240" s="173"/>
      <c r="T240" s="171"/>
      <c r="U240" s="171"/>
      <c r="V240" s="171"/>
      <c r="W240" s="8"/>
      <c r="X240" s="175"/>
      <c r="Y240" s="34"/>
      <c r="Z240" s="35"/>
      <c r="AA240" s="35"/>
      <c r="AB240" s="35"/>
      <c r="AC240" s="8"/>
      <c r="AD240" s="35"/>
      <c r="AE240" s="35"/>
      <c r="AF240" s="35"/>
      <c r="AG240" s="35"/>
      <c r="AH240" s="35"/>
      <c r="AI240" s="8"/>
      <c r="AJ240" s="37"/>
    </row>
    <row r="241" ht="21.75" customHeight="1">
      <c r="A241" s="171"/>
      <c r="B241" s="172"/>
      <c r="C241" s="172"/>
      <c r="D241" s="173"/>
      <c r="E241" s="171"/>
      <c r="F241" s="171"/>
      <c r="G241" s="171"/>
      <c r="H241" s="171"/>
      <c r="I241" s="174"/>
      <c r="J241" s="34"/>
      <c r="K241" s="171"/>
      <c r="L241" s="175"/>
      <c r="M241" s="34"/>
      <c r="N241" s="8"/>
      <c r="O241" s="8"/>
      <c r="P241" s="173"/>
      <c r="Q241" s="171"/>
      <c r="R241" s="135"/>
      <c r="S241" s="173"/>
      <c r="T241" s="171"/>
      <c r="U241" s="171"/>
      <c r="V241" s="171"/>
      <c r="W241" s="8"/>
      <c r="X241" s="175"/>
      <c r="Y241" s="34"/>
      <c r="Z241" s="35"/>
      <c r="AA241" s="35"/>
      <c r="AB241" s="35"/>
      <c r="AC241" s="8"/>
      <c r="AD241" s="35"/>
      <c r="AE241" s="35"/>
      <c r="AF241" s="35"/>
      <c r="AG241" s="35"/>
      <c r="AH241" s="35"/>
      <c r="AI241" s="8"/>
      <c r="AJ241" s="37"/>
    </row>
    <row r="242" ht="21.75" customHeight="1">
      <c r="A242" s="171"/>
      <c r="B242" s="172"/>
      <c r="C242" s="172"/>
      <c r="D242" s="173"/>
      <c r="E242" s="171"/>
      <c r="F242" s="171"/>
      <c r="G242" s="171"/>
      <c r="H242" s="171"/>
      <c r="I242" s="174"/>
      <c r="J242" s="34"/>
      <c r="K242" s="171"/>
      <c r="L242" s="175"/>
      <c r="M242" s="34"/>
      <c r="N242" s="8"/>
      <c r="O242" s="8"/>
      <c r="P242" s="173"/>
      <c r="Q242" s="171"/>
      <c r="R242" s="135"/>
      <c r="S242" s="173"/>
      <c r="T242" s="171"/>
      <c r="U242" s="171"/>
      <c r="V242" s="171"/>
      <c r="W242" s="8"/>
      <c r="X242" s="175"/>
      <c r="Y242" s="34"/>
      <c r="Z242" s="35"/>
      <c r="AA242" s="35"/>
      <c r="AB242" s="35"/>
      <c r="AC242" s="8"/>
      <c r="AD242" s="35"/>
      <c r="AE242" s="35"/>
      <c r="AF242" s="35"/>
      <c r="AG242" s="35"/>
      <c r="AH242" s="35"/>
      <c r="AI242" s="8"/>
      <c r="AJ242" s="37"/>
    </row>
    <row r="243" ht="21.75" customHeight="1">
      <c r="A243" s="171"/>
      <c r="B243" s="172"/>
      <c r="C243" s="172"/>
      <c r="D243" s="173"/>
      <c r="E243" s="171"/>
      <c r="F243" s="171"/>
      <c r="G243" s="171"/>
      <c r="H243" s="171"/>
      <c r="I243" s="174"/>
      <c r="J243" s="34"/>
      <c r="K243" s="171"/>
      <c r="L243" s="175"/>
      <c r="M243" s="34"/>
      <c r="N243" s="8"/>
      <c r="O243" s="8"/>
      <c r="P243" s="173"/>
      <c r="Q243" s="171"/>
      <c r="R243" s="135"/>
      <c r="S243" s="173"/>
      <c r="T243" s="171"/>
      <c r="U243" s="171"/>
      <c r="V243" s="171"/>
      <c r="W243" s="8"/>
      <c r="X243" s="175"/>
      <c r="Y243" s="34"/>
      <c r="Z243" s="35"/>
      <c r="AA243" s="35"/>
      <c r="AB243" s="35"/>
      <c r="AC243" s="8"/>
      <c r="AD243" s="35"/>
      <c r="AE243" s="35"/>
      <c r="AF243" s="35"/>
      <c r="AG243" s="35"/>
      <c r="AH243" s="35"/>
      <c r="AI243" s="8"/>
      <c r="AJ243" s="37"/>
    </row>
    <row r="244" ht="21.75" customHeight="1">
      <c r="A244" s="171"/>
      <c r="B244" s="172"/>
      <c r="C244" s="172"/>
      <c r="D244" s="173"/>
      <c r="E244" s="171"/>
      <c r="F244" s="171"/>
      <c r="G244" s="171"/>
      <c r="H244" s="171"/>
      <c r="I244" s="174"/>
      <c r="J244" s="34"/>
      <c r="K244" s="171"/>
      <c r="L244" s="175"/>
      <c r="M244" s="34"/>
      <c r="N244" s="8"/>
      <c r="O244" s="8"/>
      <c r="P244" s="173"/>
      <c r="Q244" s="171"/>
      <c r="R244" s="135"/>
      <c r="S244" s="173"/>
      <c r="T244" s="171"/>
      <c r="U244" s="171"/>
      <c r="V244" s="171"/>
      <c r="W244" s="8"/>
      <c r="X244" s="175"/>
      <c r="Y244" s="34"/>
      <c r="Z244" s="35"/>
      <c r="AA244" s="35"/>
      <c r="AB244" s="35"/>
      <c r="AC244" s="8"/>
      <c r="AD244" s="35"/>
      <c r="AE244" s="35"/>
      <c r="AF244" s="35"/>
      <c r="AG244" s="35"/>
      <c r="AH244" s="35"/>
      <c r="AI244" s="8"/>
      <c r="AJ244" s="37"/>
    </row>
    <row r="245" ht="21.75" customHeight="1">
      <c r="A245" s="171"/>
      <c r="B245" s="172"/>
      <c r="C245" s="172"/>
      <c r="D245" s="173"/>
      <c r="E245" s="171"/>
      <c r="F245" s="171"/>
      <c r="G245" s="171"/>
      <c r="H245" s="171"/>
      <c r="I245" s="174"/>
      <c r="J245" s="34"/>
      <c r="K245" s="171"/>
      <c r="L245" s="175"/>
      <c r="M245" s="34"/>
      <c r="N245" s="8"/>
      <c r="O245" s="8"/>
      <c r="P245" s="173"/>
      <c r="Q245" s="171"/>
      <c r="R245" s="135"/>
      <c r="S245" s="173"/>
      <c r="T245" s="171"/>
      <c r="U245" s="171"/>
      <c r="V245" s="171"/>
      <c r="W245" s="8"/>
      <c r="X245" s="175"/>
      <c r="Y245" s="34"/>
      <c r="Z245" s="35"/>
      <c r="AA245" s="35"/>
      <c r="AB245" s="35"/>
      <c r="AC245" s="8"/>
      <c r="AD245" s="35"/>
      <c r="AE245" s="35"/>
      <c r="AF245" s="35"/>
      <c r="AG245" s="35"/>
      <c r="AH245" s="35"/>
      <c r="AI245" s="8"/>
      <c r="AJ245" s="37"/>
    </row>
    <row r="246" ht="21.75" customHeight="1">
      <c r="A246" s="171"/>
      <c r="B246" s="172"/>
      <c r="C246" s="172"/>
      <c r="D246" s="173"/>
      <c r="E246" s="171"/>
      <c r="F246" s="171"/>
      <c r="G246" s="171"/>
      <c r="H246" s="171"/>
      <c r="I246" s="174"/>
      <c r="J246" s="34"/>
      <c r="K246" s="171"/>
      <c r="L246" s="175"/>
      <c r="M246" s="34"/>
      <c r="N246" s="8"/>
      <c r="O246" s="8"/>
      <c r="P246" s="173"/>
      <c r="Q246" s="171"/>
      <c r="R246" s="135"/>
      <c r="S246" s="173"/>
      <c r="T246" s="171"/>
      <c r="U246" s="171"/>
      <c r="V246" s="171"/>
      <c r="W246" s="8"/>
      <c r="X246" s="175"/>
      <c r="Y246" s="34"/>
      <c r="Z246" s="35"/>
      <c r="AA246" s="35"/>
      <c r="AB246" s="35"/>
      <c r="AC246" s="8"/>
      <c r="AD246" s="35"/>
      <c r="AE246" s="35"/>
      <c r="AF246" s="35"/>
      <c r="AG246" s="35"/>
      <c r="AH246" s="35"/>
      <c r="AI246" s="8"/>
      <c r="AJ246" s="37"/>
    </row>
    <row r="247" ht="21.75" customHeight="1">
      <c r="A247" s="171"/>
      <c r="B247" s="172"/>
      <c r="C247" s="172"/>
      <c r="D247" s="173"/>
      <c r="E247" s="171"/>
      <c r="F247" s="171"/>
      <c r="G247" s="171"/>
      <c r="H247" s="171"/>
      <c r="I247" s="174"/>
      <c r="J247" s="34"/>
      <c r="K247" s="171"/>
      <c r="L247" s="175"/>
      <c r="M247" s="34"/>
      <c r="N247" s="8"/>
      <c r="O247" s="8"/>
      <c r="P247" s="173"/>
      <c r="Q247" s="171"/>
      <c r="R247" s="135"/>
      <c r="S247" s="173"/>
      <c r="T247" s="171"/>
      <c r="U247" s="171"/>
      <c r="V247" s="171"/>
      <c r="W247" s="8"/>
      <c r="X247" s="175"/>
      <c r="Y247" s="34"/>
      <c r="Z247" s="35"/>
      <c r="AA247" s="35"/>
      <c r="AB247" s="35"/>
      <c r="AC247" s="8"/>
      <c r="AD247" s="35"/>
      <c r="AE247" s="35"/>
      <c r="AF247" s="35"/>
      <c r="AG247" s="35"/>
      <c r="AH247" s="35"/>
      <c r="AI247" s="8"/>
      <c r="AJ247" s="37"/>
    </row>
    <row r="248" ht="21.75" customHeight="1">
      <c r="A248" s="171"/>
      <c r="B248" s="172"/>
      <c r="C248" s="172"/>
      <c r="D248" s="173"/>
      <c r="E248" s="171"/>
      <c r="F248" s="171"/>
      <c r="G248" s="171"/>
      <c r="H248" s="171"/>
      <c r="I248" s="174"/>
      <c r="J248" s="34"/>
      <c r="K248" s="171"/>
      <c r="L248" s="175"/>
      <c r="M248" s="34"/>
      <c r="N248" s="8"/>
      <c r="O248" s="8"/>
      <c r="P248" s="173"/>
      <c r="Q248" s="171"/>
      <c r="R248" s="135"/>
      <c r="S248" s="173"/>
      <c r="T248" s="171"/>
      <c r="U248" s="171"/>
      <c r="V248" s="171"/>
      <c r="W248" s="8"/>
      <c r="X248" s="175"/>
      <c r="Y248" s="34"/>
      <c r="Z248" s="35"/>
      <c r="AA248" s="35"/>
      <c r="AB248" s="35"/>
      <c r="AC248" s="8"/>
      <c r="AD248" s="35"/>
      <c r="AE248" s="35"/>
      <c r="AF248" s="35"/>
      <c r="AG248" s="35"/>
      <c r="AH248" s="35"/>
      <c r="AI248" s="8"/>
      <c r="AJ248" s="37"/>
    </row>
    <row r="249" ht="21.75" customHeight="1">
      <c r="A249" s="171"/>
      <c r="B249" s="172"/>
      <c r="C249" s="172"/>
      <c r="D249" s="173"/>
      <c r="E249" s="171"/>
      <c r="F249" s="171"/>
      <c r="G249" s="171"/>
      <c r="H249" s="171"/>
      <c r="I249" s="174"/>
      <c r="J249" s="34"/>
      <c r="K249" s="171"/>
      <c r="L249" s="175"/>
      <c r="M249" s="34"/>
      <c r="N249" s="8"/>
      <c r="O249" s="8"/>
      <c r="P249" s="173"/>
      <c r="Q249" s="171"/>
      <c r="R249" s="135"/>
      <c r="S249" s="173"/>
      <c r="T249" s="171"/>
      <c r="U249" s="171"/>
      <c r="V249" s="171"/>
      <c r="W249" s="8"/>
      <c r="X249" s="175"/>
      <c r="Y249" s="34"/>
      <c r="Z249" s="35"/>
      <c r="AA249" s="35"/>
      <c r="AB249" s="35"/>
      <c r="AC249" s="8"/>
      <c r="AD249" s="35"/>
      <c r="AE249" s="35"/>
      <c r="AF249" s="35"/>
      <c r="AG249" s="35"/>
      <c r="AH249" s="35"/>
      <c r="AI249" s="8"/>
      <c r="AJ249" s="37"/>
    </row>
    <row r="250" ht="21.75" customHeight="1">
      <c r="A250" s="171"/>
      <c r="B250" s="172"/>
      <c r="C250" s="172"/>
      <c r="D250" s="173"/>
      <c r="E250" s="171"/>
      <c r="F250" s="171"/>
      <c r="G250" s="171"/>
      <c r="H250" s="171"/>
      <c r="I250" s="174"/>
      <c r="J250" s="34"/>
      <c r="K250" s="171"/>
      <c r="L250" s="175"/>
      <c r="M250" s="34"/>
      <c r="N250" s="8"/>
      <c r="O250" s="8"/>
      <c r="P250" s="173"/>
      <c r="Q250" s="171"/>
      <c r="R250" s="135"/>
      <c r="S250" s="173"/>
      <c r="T250" s="171"/>
      <c r="U250" s="171"/>
      <c r="V250" s="171"/>
      <c r="W250" s="8"/>
      <c r="X250" s="175"/>
      <c r="Y250" s="34"/>
      <c r="Z250" s="35"/>
      <c r="AA250" s="35"/>
      <c r="AB250" s="35"/>
      <c r="AC250" s="8"/>
      <c r="AD250" s="35"/>
      <c r="AE250" s="35"/>
      <c r="AF250" s="35"/>
      <c r="AG250" s="35"/>
      <c r="AH250" s="35"/>
      <c r="AI250" s="8"/>
      <c r="AJ250" s="37"/>
    </row>
    <row r="251" ht="21.75" customHeight="1">
      <c r="A251" s="171"/>
      <c r="B251" s="172"/>
      <c r="C251" s="172"/>
      <c r="D251" s="173"/>
      <c r="E251" s="171"/>
      <c r="F251" s="171"/>
      <c r="G251" s="171"/>
      <c r="H251" s="171"/>
      <c r="I251" s="174"/>
      <c r="J251" s="34"/>
      <c r="K251" s="171"/>
      <c r="L251" s="175"/>
      <c r="M251" s="34"/>
      <c r="N251" s="8"/>
      <c r="O251" s="8"/>
      <c r="P251" s="173"/>
      <c r="Q251" s="171"/>
      <c r="R251" s="135"/>
      <c r="S251" s="173"/>
      <c r="T251" s="171"/>
      <c r="U251" s="171"/>
      <c r="V251" s="171"/>
      <c r="W251" s="8"/>
      <c r="X251" s="175"/>
      <c r="Y251" s="34"/>
      <c r="Z251" s="35"/>
      <c r="AA251" s="35"/>
      <c r="AB251" s="35"/>
      <c r="AC251" s="8"/>
      <c r="AD251" s="35"/>
      <c r="AE251" s="35"/>
      <c r="AF251" s="35"/>
      <c r="AG251" s="35"/>
      <c r="AH251" s="35"/>
      <c r="AI251" s="8"/>
      <c r="AJ251" s="37"/>
    </row>
    <row r="252" ht="21.75" customHeight="1">
      <c r="A252" s="171"/>
      <c r="B252" s="172"/>
      <c r="C252" s="172"/>
      <c r="D252" s="173"/>
      <c r="E252" s="171"/>
      <c r="F252" s="171"/>
      <c r="G252" s="171"/>
      <c r="H252" s="171"/>
      <c r="I252" s="174"/>
      <c r="J252" s="34"/>
      <c r="K252" s="171"/>
      <c r="L252" s="175"/>
      <c r="M252" s="34"/>
      <c r="N252" s="8"/>
      <c r="O252" s="8"/>
      <c r="P252" s="173"/>
      <c r="Q252" s="171"/>
      <c r="R252" s="135"/>
      <c r="S252" s="173"/>
      <c r="T252" s="171"/>
      <c r="U252" s="171"/>
      <c r="V252" s="171"/>
      <c r="W252" s="8"/>
      <c r="X252" s="175"/>
      <c r="Y252" s="34"/>
      <c r="Z252" s="35"/>
      <c r="AA252" s="35"/>
      <c r="AB252" s="35"/>
      <c r="AC252" s="8"/>
      <c r="AD252" s="35"/>
      <c r="AE252" s="35"/>
      <c r="AF252" s="35"/>
      <c r="AG252" s="35"/>
      <c r="AH252" s="35"/>
      <c r="AI252" s="8"/>
      <c r="AJ252" s="37"/>
    </row>
    <row r="253" ht="21.75" customHeight="1">
      <c r="A253" s="171"/>
      <c r="B253" s="172"/>
      <c r="C253" s="172"/>
      <c r="D253" s="173"/>
      <c r="E253" s="171"/>
      <c r="F253" s="171"/>
      <c r="G253" s="171"/>
      <c r="H253" s="171"/>
      <c r="I253" s="174"/>
      <c r="J253" s="34"/>
      <c r="K253" s="171"/>
      <c r="L253" s="175"/>
      <c r="M253" s="34"/>
      <c r="N253" s="8"/>
      <c r="O253" s="8"/>
      <c r="P253" s="173"/>
      <c r="Q253" s="171"/>
      <c r="R253" s="135"/>
      <c r="S253" s="173"/>
      <c r="T253" s="171"/>
      <c r="U253" s="171"/>
      <c r="V253" s="171"/>
      <c r="W253" s="8"/>
      <c r="X253" s="175"/>
      <c r="Y253" s="34"/>
      <c r="Z253" s="35"/>
      <c r="AA253" s="35"/>
      <c r="AB253" s="35"/>
      <c r="AC253" s="8"/>
      <c r="AD253" s="35"/>
      <c r="AE253" s="35"/>
      <c r="AF253" s="35"/>
      <c r="AG253" s="35"/>
      <c r="AH253" s="35"/>
      <c r="AI253" s="8"/>
      <c r="AJ253" s="37"/>
    </row>
    <row r="254" ht="21.75" customHeight="1">
      <c r="A254" s="171"/>
      <c r="B254" s="172"/>
      <c r="C254" s="172"/>
      <c r="D254" s="173"/>
      <c r="E254" s="171"/>
      <c r="F254" s="171"/>
      <c r="G254" s="171"/>
      <c r="H254" s="171"/>
      <c r="I254" s="174"/>
      <c r="J254" s="34"/>
      <c r="K254" s="171"/>
      <c r="L254" s="175"/>
      <c r="M254" s="34"/>
      <c r="N254" s="8"/>
      <c r="O254" s="8"/>
      <c r="P254" s="173"/>
      <c r="Q254" s="171"/>
      <c r="R254" s="135"/>
      <c r="S254" s="173"/>
      <c r="T254" s="171"/>
      <c r="U254" s="171"/>
      <c r="V254" s="171"/>
      <c r="W254" s="8"/>
      <c r="X254" s="175"/>
      <c r="Y254" s="34"/>
      <c r="Z254" s="35"/>
      <c r="AA254" s="35"/>
      <c r="AB254" s="35"/>
      <c r="AC254" s="8"/>
      <c r="AD254" s="35"/>
      <c r="AE254" s="35"/>
      <c r="AF254" s="35"/>
      <c r="AG254" s="35"/>
      <c r="AH254" s="35"/>
      <c r="AI254" s="8"/>
      <c r="AJ254" s="37"/>
    </row>
    <row r="255" ht="21.75" customHeight="1">
      <c r="A255" s="171"/>
      <c r="B255" s="172"/>
      <c r="C255" s="172"/>
      <c r="D255" s="173"/>
      <c r="E255" s="171"/>
      <c r="F255" s="171"/>
      <c r="G255" s="171"/>
      <c r="H255" s="171"/>
      <c r="I255" s="174"/>
      <c r="J255" s="34"/>
      <c r="K255" s="171"/>
      <c r="L255" s="175"/>
      <c r="M255" s="34"/>
      <c r="N255" s="8"/>
      <c r="O255" s="8"/>
      <c r="P255" s="173"/>
      <c r="Q255" s="171"/>
      <c r="R255" s="135"/>
      <c r="S255" s="173"/>
      <c r="T255" s="171"/>
      <c r="U255" s="171"/>
      <c r="V255" s="171"/>
      <c r="W255" s="8"/>
      <c r="X255" s="175"/>
      <c r="Y255" s="34"/>
      <c r="Z255" s="35"/>
      <c r="AA255" s="35"/>
      <c r="AB255" s="35"/>
      <c r="AC255" s="8"/>
      <c r="AD255" s="35"/>
      <c r="AE255" s="35"/>
      <c r="AF255" s="35"/>
      <c r="AG255" s="35"/>
      <c r="AH255" s="35"/>
      <c r="AI255" s="8"/>
      <c r="AJ255" s="37"/>
    </row>
    <row r="256" ht="21.75" customHeight="1">
      <c r="A256" s="171"/>
      <c r="B256" s="172"/>
      <c r="C256" s="172"/>
      <c r="D256" s="173"/>
      <c r="E256" s="171"/>
      <c r="F256" s="171"/>
      <c r="G256" s="171"/>
      <c r="H256" s="171"/>
      <c r="I256" s="174"/>
      <c r="J256" s="34"/>
      <c r="K256" s="171"/>
      <c r="L256" s="175"/>
      <c r="M256" s="34"/>
      <c r="N256" s="8"/>
      <c r="O256" s="8"/>
      <c r="P256" s="173"/>
      <c r="Q256" s="171"/>
      <c r="R256" s="135"/>
      <c r="S256" s="173"/>
      <c r="T256" s="171"/>
      <c r="U256" s="171"/>
      <c r="V256" s="171"/>
      <c r="W256" s="8"/>
      <c r="X256" s="175"/>
      <c r="Y256" s="34"/>
      <c r="Z256" s="35"/>
      <c r="AA256" s="35"/>
      <c r="AB256" s="35"/>
      <c r="AC256" s="8"/>
      <c r="AD256" s="35"/>
      <c r="AE256" s="35"/>
      <c r="AF256" s="35"/>
      <c r="AG256" s="35"/>
      <c r="AH256" s="35"/>
      <c r="AI256" s="8"/>
      <c r="AJ256" s="37"/>
    </row>
    <row r="257" ht="21.75" customHeight="1">
      <c r="A257" s="171"/>
      <c r="B257" s="172"/>
      <c r="C257" s="172"/>
      <c r="D257" s="173"/>
      <c r="E257" s="171"/>
      <c r="F257" s="171"/>
      <c r="G257" s="171"/>
      <c r="H257" s="171"/>
      <c r="I257" s="174"/>
      <c r="J257" s="34"/>
      <c r="K257" s="171"/>
      <c r="L257" s="175"/>
      <c r="M257" s="34"/>
      <c r="N257" s="8"/>
      <c r="O257" s="8"/>
      <c r="P257" s="173"/>
      <c r="Q257" s="171"/>
      <c r="R257" s="135"/>
      <c r="S257" s="173"/>
      <c r="T257" s="171"/>
      <c r="U257" s="171"/>
      <c r="V257" s="171"/>
      <c r="W257" s="8"/>
      <c r="X257" s="175"/>
      <c r="Y257" s="34"/>
      <c r="Z257" s="35"/>
      <c r="AA257" s="35"/>
      <c r="AB257" s="35"/>
      <c r="AC257" s="8"/>
      <c r="AD257" s="35"/>
      <c r="AE257" s="35"/>
      <c r="AF257" s="35"/>
      <c r="AG257" s="35"/>
      <c r="AH257" s="35"/>
      <c r="AI257" s="8"/>
      <c r="AJ257" s="37"/>
    </row>
    <row r="258" ht="21.75" customHeight="1">
      <c r="A258" s="171"/>
      <c r="B258" s="172"/>
      <c r="C258" s="172"/>
      <c r="D258" s="173"/>
      <c r="E258" s="171"/>
      <c r="F258" s="171"/>
      <c r="G258" s="171"/>
      <c r="H258" s="171"/>
      <c r="I258" s="174"/>
      <c r="J258" s="34"/>
      <c r="K258" s="171"/>
      <c r="L258" s="175"/>
      <c r="M258" s="34"/>
      <c r="N258" s="8"/>
      <c r="O258" s="8"/>
      <c r="P258" s="173"/>
      <c r="Q258" s="171"/>
      <c r="R258" s="135"/>
      <c r="S258" s="173"/>
      <c r="T258" s="171"/>
      <c r="U258" s="171"/>
      <c r="V258" s="171"/>
      <c r="W258" s="8"/>
      <c r="X258" s="175"/>
      <c r="Y258" s="34"/>
      <c r="Z258" s="35"/>
      <c r="AA258" s="35"/>
      <c r="AB258" s="35"/>
      <c r="AC258" s="8"/>
      <c r="AD258" s="35"/>
      <c r="AE258" s="35"/>
      <c r="AF258" s="35"/>
      <c r="AG258" s="35"/>
      <c r="AH258" s="35"/>
      <c r="AI258" s="8"/>
      <c r="AJ258" s="37"/>
    </row>
    <row r="259" ht="21.75" customHeight="1">
      <c r="A259" s="171"/>
      <c r="B259" s="172"/>
      <c r="C259" s="172"/>
      <c r="D259" s="173"/>
      <c r="E259" s="171"/>
      <c r="F259" s="171"/>
      <c r="G259" s="171"/>
      <c r="H259" s="171"/>
      <c r="I259" s="174"/>
      <c r="J259" s="34"/>
      <c r="K259" s="171"/>
      <c r="L259" s="175"/>
      <c r="M259" s="34"/>
      <c r="N259" s="8"/>
      <c r="O259" s="8"/>
      <c r="P259" s="173"/>
      <c r="Q259" s="171"/>
      <c r="R259" s="135"/>
      <c r="S259" s="173"/>
      <c r="T259" s="171"/>
      <c r="U259" s="171"/>
      <c r="V259" s="171"/>
      <c r="W259" s="8"/>
      <c r="X259" s="175"/>
      <c r="Y259" s="34"/>
      <c r="Z259" s="35"/>
      <c r="AA259" s="35"/>
      <c r="AB259" s="35"/>
      <c r="AC259" s="8"/>
      <c r="AD259" s="35"/>
      <c r="AE259" s="35"/>
      <c r="AF259" s="35"/>
      <c r="AG259" s="35"/>
      <c r="AH259" s="35"/>
      <c r="AI259" s="8"/>
      <c r="AJ259" s="37"/>
    </row>
    <row r="260" ht="21.75" customHeight="1">
      <c r="A260" s="171"/>
      <c r="B260" s="172"/>
      <c r="C260" s="172"/>
      <c r="D260" s="173"/>
      <c r="E260" s="171"/>
      <c r="F260" s="171"/>
      <c r="G260" s="171"/>
      <c r="H260" s="171"/>
      <c r="I260" s="174"/>
      <c r="J260" s="34"/>
      <c r="K260" s="171"/>
      <c r="L260" s="175"/>
      <c r="M260" s="34"/>
      <c r="N260" s="8"/>
      <c r="O260" s="8"/>
      <c r="P260" s="173"/>
      <c r="Q260" s="171"/>
      <c r="R260" s="135"/>
      <c r="S260" s="173"/>
      <c r="T260" s="171"/>
      <c r="U260" s="171"/>
      <c r="V260" s="171"/>
      <c r="W260" s="8"/>
      <c r="X260" s="175"/>
      <c r="Y260" s="34"/>
      <c r="Z260" s="35"/>
      <c r="AA260" s="35"/>
      <c r="AB260" s="35"/>
      <c r="AC260" s="8"/>
      <c r="AD260" s="35"/>
      <c r="AE260" s="35"/>
      <c r="AF260" s="35"/>
      <c r="AG260" s="35"/>
      <c r="AH260" s="35"/>
      <c r="AI260" s="8"/>
      <c r="AJ260" s="37"/>
    </row>
    <row r="261" ht="21.75" customHeight="1">
      <c r="A261" s="171"/>
      <c r="B261" s="172"/>
      <c r="C261" s="172"/>
      <c r="D261" s="173"/>
      <c r="E261" s="171"/>
      <c r="F261" s="171"/>
      <c r="G261" s="171"/>
      <c r="H261" s="171"/>
      <c r="I261" s="174"/>
      <c r="J261" s="34"/>
      <c r="K261" s="171"/>
      <c r="L261" s="175"/>
      <c r="M261" s="34"/>
      <c r="N261" s="8"/>
      <c r="O261" s="8"/>
      <c r="P261" s="173"/>
      <c r="Q261" s="171"/>
      <c r="R261" s="135"/>
      <c r="S261" s="173"/>
      <c r="T261" s="171"/>
      <c r="U261" s="171"/>
      <c r="V261" s="171"/>
      <c r="W261" s="8"/>
      <c r="X261" s="175"/>
      <c r="Y261" s="34"/>
      <c r="Z261" s="35"/>
      <c r="AA261" s="35"/>
      <c r="AB261" s="35"/>
      <c r="AC261" s="8"/>
      <c r="AD261" s="35"/>
      <c r="AE261" s="35"/>
      <c r="AF261" s="35"/>
      <c r="AG261" s="35"/>
      <c r="AH261" s="35"/>
      <c r="AI261" s="8"/>
      <c r="AJ261" s="37"/>
    </row>
    <row r="262" ht="21.75" customHeight="1">
      <c r="A262" s="171"/>
      <c r="B262" s="172"/>
      <c r="C262" s="172"/>
      <c r="D262" s="173"/>
      <c r="E262" s="171"/>
      <c r="F262" s="171"/>
      <c r="G262" s="171"/>
      <c r="H262" s="171"/>
      <c r="I262" s="174"/>
      <c r="J262" s="34"/>
      <c r="K262" s="171"/>
      <c r="L262" s="175"/>
      <c r="M262" s="34"/>
      <c r="N262" s="8"/>
      <c r="O262" s="8"/>
      <c r="P262" s="173"/>
      <c r="Q262" s="171"/>
      <c r="R262" s="135"/>
      <c r="S262" s="173"/>
      <c r="T262" s="171"/>
      <c r="U262" s="171"/>
      <c r="V262" s="171"/>
      <c r="W262" s="8"/>
      <c r="X262" s="175"/>
      <c r="Y262" s="34"/>
      <c r="Z262" s="35"/>
      <c r="AA262" s="35"/>
      <c r="AB262" s="35"/>
      <c r="AC262" s="8"/>
      <c r="AD262" s="35"/>
      <c r="AE262" s="35"/>
      <c r="AF262" s="35"/>
      <c r="AG262" s="35"/>
      <c r="AH262" s="35"/>
      <c r="AI262" s="8"/>
      <c r="AJ262" s="37"/>
    </row>
    <row r="263" ht="21.75" customHeight="1">
      <c r="A263" s="171"/>
      <c r="B263" s="172"/>
      <c r="C263" s="172"/>
      <c r="D263" s="173"/>
      <c r="E263" s="171"/>
      <c r="F263" s="171"/>
      <c r="G263" s="171"/>
      <c r="H263" s="171"/>
      <c r="I263" s="174"/>
      <c r="J263" s="34"/>
      <c r="K263" s="171"/>
      <c r="L263" s="175"/>
      <c r="M263" s="34"/>
      <c r="N263" s="8"/>
      <c r="O263" s="8"/>
      <c r="P263" s="173"/>
      <c r="Q263" s="171"/>
      <c r="R263" s="135"/>
      <c r="S263" s="173"/>
      <c r="T263" s="171"/>
      <c r="U263" s="171"/>
      <c r="V263" s="171"/>
      <c r="W263" s="8"/>
      <c r="X263" s="175"/>
      <c r="Y263" s="34"/>
      <c r="Z263" s="35"/>
      <c r="AA263" s="35"/>
      <c r="AB263" s="35"/>
      <c r="AC263" s="8"/>
      <c r="AD263" s="35"/>
      <c r="AE263" s="35"/>
      <c r="AF263" s="35"/>
      <c r="AG263" s="35"/>
      <c r="AH263" s="35"/>
      <c r="AI263" s="8"/>
      <c r="AJ263" s="37"/>
    </row>
    <row r="264" ht="21.75" customHeight="1">
      <c r="A264" s="171"/>
      <c r="B264" s="172"/>
      <c r="C264" s="172"/>
      <c r="D264" s="173"/>
      <c r="E264" s="171"/>
      <c r="F264" s="171"/>
      <c r="G264" s="171"/>
      <c r="H264" s="171"/>
      <c r="I264" s="174"/>
      <c r="J264" s="34"/>
      <c r="K264" s="171"/>
      <c r="L264" s="175"/>
      <c r="M264" s="34"/>
      <c r="N264" s="8"/>
      <c r="O264" s="8"/>
      <c r="P264" s="173"/>
      <c r="Q264" s="171"/>
      <c r="R264" s="135"/>
      <c r="S264" s="173"/>
      <c r="T264" s="171"/>
      <c r="U264" s="171"/>
      <c r="V264" s="171"/>
      <c r="W264" s="8"/>
      <c r="X264" s="175"/>
      <c r="Y264" s="34"/>
      <c r="Z264" s="35"/>
      <c r="AA264" s="35"/>
      <c r="AB264" s="35"/>
      <c r="AC264" s="8"/>
      <c r="AD264" s="35"/>
      <c r="AE264" s="35"/>
      <c r="AF264" s="35"/>
      <c r="AG264" s="35"/>
      <c r="AH264" s="35"/>
      <c r="AI264" s="8"/>
      <c r="AJ264" s="37"/>
    </row>
    <row r="265" ht="21.75" customHeight="1">
      <c r="A265" s="171"/>
      <c r="B265" s="172"/>
      <c r="C265" s="172"/>
      <c r="D265" s="173"/>
      <c r="E265" s="171"/>
      <c r="F265" s="171"/>
      <c r="G265" s="171"/>
      <c r="H265" s="171"/>
      <c r="I265" s="174"/>
      <c r="J265" s="34"/>
      <c r="K265" s="171"/>
      <c r="L265" s="175"/>
      <c r="M265" s="34"/>
      <c r="N265" s="8"/>
      <c r="O265" s="8"/>
      <c r="P265" s="173"/>
      <c r="Q265" s="171"/>
      <c r="R265" s="135"/>
      <c r="S265" s="173"/>
      <c r="T265" s="171"/>
      <c r="U265" s="171"/>
      <c r="V265" s="171"/>
      <c r="W265" s="8"/>
      <c r="X265" s="175"/>
      <c r="Y265" s="34"/>
      <c r="Z265" s="35"/>
      <c r="AA265" s="35"/>
      <c r="AB265" s="35"/>
      <c r="AC265" s="8"/>
      <c r="AD265" s="35"/>
      <c r="AE265" s="35"/>
      <c r="AF265" s="35"/>
      <c r="AG265" s="35"/>
      <c r="AH265" s="35"/>
      <c r="AI265" s="8"/>
      <c r="AJ265" s="37"/>
    </row>
    <row r="266" ht="21.75" customHeight="1">
      <c r="A266" s="171"/>
      <c r="B266" s="172"/>
      <c r="C266" s="172"/>
      <c r="D266" s="173"/>
      <c r="E266" s="171"/>
      <c r="F266" s="171"/>
      <c r="G266" s="171"/>
      <c r="H266" s="171"/>
      <c r="I266" s="174"/>
      <c r="J266" s="34"/>
      <c r="K266" s="171"/>
      <c r="L266" s="175"/>
      <c r="M266" s="34"/>
      <c r="N266" s="8"/>
      <c r="O266" s="8"/>
      <c r="P266" s="173"/>
      <c r="Q266" s="171"/>
      <c r="R266" s="135"/>
      <c r="S266" s="173"/>
      <c r="T266" s="171"/>
      <c r="U266" s="171"/>
      <c r="V266" s="171"/>
      <c r="W266" s="8"/>
      <c r="X266" s="175"/>
      <c r="Y266" s="34"/>
      <c r="Z266" s="35"/>
      <c r="AA266" s="35"/>
      <c r="AB266" s="35"/>
      <c r="AC266" s="8"/>
      <c r="AD266" s="35"/>
      <c r="AE266" s="35"/>
      <c r="AF266" s="35"/>
      <c r="AG266" s="35"/>
      <c r="AH266" s="35"/>
      <c r="AI266" s="8"/>
      <c r="AJ266" s="37"/>
    </row>
    <row r="267" ht="21.75" customHeight="1">
      <c r="A267" s="171"/>
      <c r="B267" s="172"/>
      <c r="C267" s="172"/>
      <c r="D267" s="173"/>
      <c r="E267" s="171"/>
      <c r="F267" s="171"/>
      <c r="G267" s="171"/>
      <c r="H267" s="171"/>
      <c r="I267" s="174"/>
      <c r="J267" s="34"/>
      <c r="K267" s="171"/>
      <c r="L267" s="175"/>
      <c r="M267" s="34"/>
      <c r="N267" s="8"/>
      <c r="O267" s="8"/>
      <c r="P267" s="173"/>
      <c r="Q267" s="171"/>
      <c r="R267" s="135"/>
      <c r="S267" s="173"/>
      <c r="T267" s="171"/>
      <c r="U267" s="171"/>
      <c r="V267" s="171"/>
      <c r="W267" s="8"/>
      <c r="X267" s="175"/>
      <c r="Y267" s="34"/>
      <c r="Z267" s="35"/>
      <c r="AA267" s="35"/>
      <c r="AB267" s="35"/>
      <c r="AC267" s="8"/>
      <c r="AD267" s="35"/>
      <c r="AE267" s="35"/>
      <c r="AF267" s="35"/>
      <c r="AG267" s="35"/>
      <c r="AH267" s="35"/>
      <c r="AI267" s="8"/>
      <c r="AJ267" s="37"/>
    </row>
    <row r="268" ht="21.75" customHeight="1">
      <c r="A268" s="171"/>
      <c r="B268" s="172"/>
      <c r="C268" s="172"/>
      <c r="D268" s="173"/>
      <c r="E268" s="171"/>
      <c r="F268" s="171"/>
      <c r="G268" s="171"/>
      <c r="H268" s="171"/>
      <c r="I268" s="174"/>
      <c r="J268" s="34"/>
      <c r="K268" s="171"/>
      <c r="L268" s="175"/>
      <c r="M268" s="34"/>
      <c r="N268" s="8"/>
      <c r="O268" s="8"/>
      <c r="P268" s="173"/>
      <c r="Q268" s="171"/>
      <c r="R268" s="135"/>
      <c r="S268" s="173"/>
      <c r="T268" s="171"/>
      <c r="U268" s="171"/>
      <c r="V268" s="171"/>
      <c r="W268" s="8"/>
      <c r="X268" s="175"/>
      <c r="Y268" s="34"/>
      <c r="Z268" s="35"/>
      <c r="AA268" s="35"/>
      <c r="AB268" s="35"/>
      <c r="AC268" s="8"/>
      <c r="AD268" s="35"/>
      <c r="AE268" s="35"/>
      <c r="AF268" s="35"/>
      <c r="AG268" s="35"/>
      <c r="AH268" s="35"/>
      <c r="AI268" s="8"/>
      <c r="AJ268" s="37"/>
    </row>
    <row r="269" ht="21.75" customHeight="1">
      <c r="A269" s="171"/>
      <c r="B269" s="172"/>
      <c r="C269" s="172"/>
      <c r="D269" s="173"/>
      <c r="E269" s="171"/>
      <c r="F269" s="171"/>
      <c r="G269" s="171"/>
      <c r="H269" s="171"/>
      <c r="I269" s="174"/>
      <c r="J269" s="34"/>
      <c r="K269" s="171"/>
      <c r="L269" s="175"/>
      <c r="M269" s="34"/>
      <c r="N269" s="8"/>
      <c r="O269" s="8"/>
      <c r="P269" s="173"/>
      <c r="Q269" s="171"/>
      <c r="R269" s="135"/>
      <c r="S269" s="173"/>
      <c r="T269" s="171"/>
      <c r="U269" s="171"/>
      <c r="V269" s="171"/>
      <c r="W269" s="8"/>
      <c r="X269" s="175"/>
      <c r="Y269" s="34"/>
      <c r="Z269" s="35"/>
      <c r="AA269" s="35"/>
      <c r="AB269" s="35"/>
      <c r="AC269" s="8"/>
      <c r="AD269" s="35"/>
      <c r="AE269" s="35"/>
      <c r="AF269" s="35"/>
      <c r="AG269" s="35"/>
      <c r="AH269" s="35"/>
      <c r="AI269" s="8"/>
      <c r="AJ269" s="37"/>
    </row>
    <row r="270" ht="21.75" customHeight="1">
      <c r="A270" s="171"/>
      <c r="B270" s="172"/>
      <c r="C270" s="172"/>
      <c r="D270" s="173"/>
      <c r="E270" s="171"/>
      <c r="F270" s="171"/>
      <c r="G270" s="171"/>
      <c r="H270" s="171"/>
      <c r="I270" s="174"/>
      <c r="J270" s="34"/>
      <c r="K270" s="171"/>
      <c r="L270" s="175"/>
      <c r="M270" s="34"/>
      <c r="N270" s="8"/>
      <c r="O270" s="8"/>
      <c r="P270" s="173"/>
      <c r="Q270" s="171"/>
      <c r="R270" s="135"/>
      <c r="S270" s="173"/>
      <c r="T270" s="171"/>
      <c r="U270" s="171"/>
      <c r="V270" s="171"/>
      <c r="W270" s="8"/>
      <c r="X270" s="175"/>
      <c r="Y270" s="34"/>
      <c r="Z270" s="35"/>
      <c r="AA270" s="35"/>
      <c r="AB270" s="35"/>
      <c r="AC270" s="8"/>
      <c r="AD270" s="35"/>
      <c r="AE270" s="35"/>
      <c r="AF270" s="35"/>
      <c r="AG270" s="35"/>
      <c r="AH270" s="35"/>
      <c r="AI270" s="8"/>
      <c r="AJ270" s="37"/>
    </row>
    <row r="271" ht="21.75" customHeight="1">
      <c r="A271" s="171"/>
      <c r="B271" s="172"/>
      <c r="C271" s="172"/>
      <c r="D271" s="173"/>
      <c r="E271" s="171"/>
      <c r="F271" s="171"/>
      <c r="G271" s="171"/>
      <c r="H271" s="171"/>
      <c r="I271" s="174"/>
      <c r="J271" s="34"/>
      <c r="K271" s="171"/>
      <c r="L271" s="175"/>
      <c r="M271" s="34"/>
      <c r="N271" s="8"/>
      <c r="O271" s="8"/>
      <c r="P271" s="173"/>
      <c r="Q271" s="171"/>
      <c r="R271" s="135"/>
      <c r="S271" s="173"/>
      <c r="T271" s="171"/>
      <c r="U271" s="171"/>
      <c r="V271" s="171"/>
      <c r="W271" s="8"/>
      <c r="X271" s="175"/>
      <c r="Y271" s="34"/>
      <c r="Z271" s="35"/>
      <c r="AA271" s="35"/>
      <c r="AB271" s="35"/>
      <c r="AC271" s="8"/>
      <c r="AD271" s="35"/>
      <c r="AE271" s="35"/>
      <c r="AF271" s="35"/>
      <c r="AG271" s="35"/>
      <c r="AH271" s="35"/>
      <c r="AI271" s="8"/>
      <c r="AJ271" s="37"/>
    </row>
    <row r="272" ht="21.75" customHeight="1">
      <c r="A272" s="171"/>
      <c r="B272" s="172"/>
      <c r="C272" s="172"/>
      <c r="D272" s="173"/>
      <c r="E272" s="171"/>
      <c r="F272" s="171"/>
      <c r="G272" s="171"/>
      <c r="H272" s="171"/>
      <c r="I272" s="174"/>
      <c r="J272" s="34"/>
      <c r="K272" s="171"/>
      <c r="L272" s="175"/>
      <c r="M272" s="34"/>
      <c r="N272" s="8"/>
      <c r="O272" s="8"/>
      <c r="P272" s="173"/>
      <c r="Q272" s="171"/>
      <c r="R272" s="135"/>
      <c r="S272" s="173"/>
      <c r="T272" s="171"/>
      <c r="U272" s="171"/>
      <c r="V272" s="171"/>
      <c r="W272" s="8"/>
      <c r="X272" s="175"/>
      <c r="Y272" s="34"/>
      <c r="Z272" s="35"/>
      <c r="AA272" s="35"/>
      <c r="AB272" s="35"/>
      <c r="AC272" s="8"/>
      <c r="AD272" s="35"/>
      <c r="AE272" s="35"/>
      <c r="AF272" s="35"/>
      <c r="AG272" s="35"/>
      <c r="AH272" s="35"/>
      <c r="AI272" s="8"/>
      <c r="AJ272" s="37"/>
    </row>
    <row r="273" ht="21.75" customHeight="1">
      <c r="A273" s="171"/>
      <c r="B273" s="172"/>
      <c r="C273" s="172"/>
      <c r="D273" s="173"/>
      <c r="E273" s="171"/>
      <c r="F273" s="171"/>
      <c r="G273" s="171"/>
      <c r="H273" s="171"/>
      <c r="I273" s="174"/>
      <c r="J273" s="34"/>
      <c r="K273" s="171"/>
      <c r="L273" s="175"/>
      <c r="M273" s="34"/>
      <c r="N273" s="8"/>
      <c r="O273" s="8"/>
      <c r="P273" s="173"/>
      <c r="Q273" s="171"/>
      <c r="R273" s="135"/>
      <c r="S273" s="173"/>
      <c r="T273" s="171"/>
      <c r="U273" s="171"/>
      <c r="V273" s="171"/>
      <c r="W273" s="8"/>
      <c r="X273" s="175"/>
      <c r="Y273" s="34"/>
      <c r="Z273" s="35"/>
      <c r="AA273" s="35"/>
      <c r="AB273" s="35"/>
      <c r="AC273" s="8"/>
      <c r="AD273" s="35"/>
      <c r="AE273" s="35"/>
      <c r="AF273" s="35"/>
      <c r="AG273" s="35"/>
      <c r="AH273" s="35"/>
      <c r="AI273" s="8"/>
      <c r="AJ273" s="37"/>
    </row>
    <row r="274" ht="21.75" customHeight="1">
      <c r="A274" s="171"/>
      <c r="B274" s="172"/>
      <c r="C274" s="172"/>
      <c r="D274" s="173"/>
      <c r="E274" s="171"/>
      <c r="F274" s="171"/>
      <c r="G274" s="171"/>
      <c r="H274" s="171"/>
      <c r="I274" s="174"/>
      <c r="J274" s="34"/>
      <c r="K274" s="171"/>
      <c r="L274" s="175"/>
      <c r="M274" s="34"/>
      <c r="N274" s="8"/>
      <c r="O274" s="8"/>
      <c r="P274" s="173"/>
      <c r="Q274" s="171"/>
      <c r="R274" s="135"/>
      <c r="S274" s="173"/>
      <c r="T274" s="171"/>
      <c r="U274" s="171"/>
      <c r="V274" s="171"/>
      <c r="W274" s="8"/>
      <c r="X274" s="175"/>
      <c r="Y274" s="34"/>
      <c r="Z274" s="35"/>
      <c r="AA274" s="35"/>
      <c r="AB274" s="35"/>
      <c r="AC274" s="8"/>
      <c r="AD274" s="35"/>
      <c r="AE274" s="35"/>
      <c r="AF274" s="35"/>
      <c r="AG274" s="35"/>
      <c r="AH274" s="35"/>
      <c r="AI274" s="8"/>
      <c r="AJ274" s="37"/>
    </row>
    <row r="275" ht="21.75" customHeight="1">
      <c r="A275" s="171"/>
      <c r="B275" s="172"/>
      <c r="C275" s="172"/>
      <c r="D275" s="173"/>
      <c r="E275" s="171"/>
      <c r="F275" s="171"/>
      <c r="G275" s="171"/>
      <c r="H275" s="171"/>
      <c r="I275" s="174"/>
      <c r="J275" s="34"/>
      <c r="K275" s="171"/>
      <c r="L275" s="175"/>
      <c r="M275" s="34"/>
      <c r="N275" s="8"/>
      <c r="O275" s="8"/>
      <c r="P275" s="173"/>
      <c r="Q275" s="171"/>
      <c r="R275" s="135"/>
      <c r="S275" s="173"/>
      <c r="T275" s="171"/>
      <c r="U275" s="171"/>
      <c r="V275" s="171"/>
      <c r="W275" s="8"/>
      <c r="X275" s="175"/>
      <c r="Y275" s="34"/>
      <c r="Z275" s="35"/>
      <c r="AA275" s="35"/>
      <c r="AB275" s="35"/>
      <c r="AC275" s="8"/>
      <c r="AD275" s="35"/>
      <c r="AE275" s="35"/>
      <c r="AF275" s="35"/>
      <c r="AG275" s="35"/>
      <c r="AH275" s="35"/>
      <c r="AI275" s="8"/>
      <c r="AJ275" s="37"/>
    </row>
    <row r="276" ht="21.75" customHeight="1">
      <c r="A276" s="171"/>
      <c r="B276" s="172"/>
      <c r="C276" s="172"/>
      <c r="D276" s="173"/>
      <c r="E276" s="171"/>
      <c r="F276" s="171"/>
      <c r="G276" s="171"/>
      <c r="H276" s="171"/>
      <c r="I276" s="174"/>
      <c r="J276" s="34"/>
      <c r="K276" s="171"/>
      <c r="L276" s="175"/>
      <c r="M276" s="34"/>
      <c r="N276" s="8"/>
      <c r="O276" s="8"/>
      <c r="P276" s="173"/>
      <c r="Q276" s="171"/>
      <c r="R276" s="135"/>
      <c r="S276" s="173"/>
      <c r="T276" s="171"/>
      <c r="U276" s="171"/>
      <c r="V276" s="171"/>
      <c r="W276" s="8"/>
      <c r="X276" s="175"/>
      <c r="Y276" s="34"/>
      <c r="Z276" s="35"/>
      <c r="AA276" s="35"/>
      <c r="AB276" s="35"/>
      <c r="AC276" s="8"/>
      <c r="AD276" s="35"/>
      <c r="AE276" s="35"/>
      <c r="AF276" s="35"/>
      <c r="AG276" s="35"/>
      <c r="AH276" s="35"/>
      <c r="AI276" s="8"/>
      <c r="AJ276" s="37"/>
    </row>
    <row r="277" ht="21.75" customHeight="1">
      <c r="A277" s="171"/>
      <c r="B277" s="172"/>
      <c r="C277" s="172"/>
      <c r="D277" s="173"/>
      <c r="E277" s="171"/>
      <c r="F277" s="171"/>
      <c r="G277" s="171"/>
      <c r="H277" s="171"/>
      <c r="I277" s="174"/>
      <c r="J277" s="34"/>
      <c r="K277" s="171"/>
      <c r="L277" s="175"/>
      <c r="M277" s="34"/>
      <c r="N277" s="8"/>
      <c r="O277" s="8"/>
      <c r="P277" s="173"/>
      <c r="Q277" s="171"/>
      <c r="R277" s="135"/>
      <c r="S277" s="173"/>
      <c r="T277" s="171"/>
      <c r="U277" s="171"/>
      <c r="V277" s="171"/>
      <c r="W277" s="8"/>
      <c r="X277" s="175"/>
      <c r="Y277" s="34"/>
      <c r="Z277" s="35"/>
      <c r="AA277" s="35"/>
      <c r="AB277" s="35"/>
      <c r="AC277" s="8"/>
      <c r="AD277" s="35"/>
      <c r="AE277" s="35"/>
      <c r="AF277" s="35"/>
      <c r="AG277" s="35"/>
      <c r="AH277" s="35"/>
      <c r="AI277" s="8"/>
      <c r="AJ277" s="37"/>
    </row>
    <row r="278" ht="21.75" customHeight="1">
      <c r="A278" s="171"/>
      <c r="B278" s="172"/>
      <c r="C278" s="172"/>
      <c r="D278" s="173"/>
      <c r="E278" s="171"/>
      <c r="F278" s="171"/>
      <c r="G278" s="171"/>
      <c r="H278" s="171"/>
      <c r="I278" s="174"/>
      <c r="J278" s="34"/>
      <c r="K278" s="171"/>
      <c r="L278" s="175"/>
      <c r="M278" s="34"/>
      <c r="N278" s="8"/>
      <c r="O278" s="8"/>
      <c r="P278" s="173"/>
      <c r="Q278" s="171"/>
      <c r="R278" s="135"/>
      <c r="S278" s="173"/>
      <c r="T278" s="171"/>
      <c r="U278" s="171"/>
      <c r="V278" s="171"/>
      <c r="W278" s="8"/>
      <c r="X278" s="175"/>
      <c r="Y278" s="34"/>
      <c r="Z278" s="35"/>
      <c r="AA278" s="35"/>
      <c r="AB278" s="35"/>
      <c r="AC278" s="8"/>
      <c r="AD278" s="35"/>
      <c r="AE278" s="35"/>
      <c r="AF278" s="35"/>
      <c r="AG278" s="35"/>
      <c r="AH278" s="35"/>
      <c r="AI278" s="8"/>
      <c r="AJ278" s="37"/>
    </row>
    <row r="279" ht="21.75" customHeight="1">
      <c r="A279" s="171"/>
      <c r="B279" s="172"/>
      <c r="C279" s="172"/>
      <c r="D279" s="173"/>
      <c r="E279" s="171"/>
      <c r="F279" s="171"/>
      <c r="G279" s="171"/>
      <c r="H279" s="171"/>
      <c r="I279" s="174"/>
      <c r="J279" s="34"/>
      <c r="K279" s="171"/>
      <c r="L279" s="175"/>
      <c r="M279" s="34"/>
      <c r="N279" s="8"/>
      <c r="O279" s="8"/>
      <c r="P279" s="173"/>
      <c r="Q279" s="171"/>
      <c r="R279" s="135"/>
      <c r="S279" s="173"/>
      <c r="T279" s="171"/>
      <c r="U279" s="171"/>
      <c r="V279" s="171"/>
      <c r="W279" s="8"/>
      <c r="X279" s="175"/>
      <c r="Y279" s="34"/>
      <c r="Z279" s="35"/>
      <c r="AA279" s="35"/>
      <c r="AB279" s="35"/>
      <c r="AC279" s="8"/>
      <c r="AD279" s="35"/>
      <c r="AE279" s="35"/>
      <c r="AF279" s="35"/>
      <c r="AG279" s="35"/>
      <c r="AH279" s="35"/>
      <c r="AI279" s="8"/>
      <c r="AJ279" s="37"/>
    </row>
    <row r="280" ht="21.75" customHeight="1">
      <c r="A280" s="171"/>
      <c r="B280" s="172"/>
      <c r="C280" s="172"/>
      <c r="D280" s="173"/>
      <c r="E280" s="171"/>
      <c r="F280" s="171"/>
      <c r="G280" s="171"/>
      <c r="H280" s="171"/>
      <c r="I280" s="174"/>
      <c r="J280" s="34"/>
      <c r="K280" s="171"/>
      <c r="L280" s="175"/>
      <c r="M280" s="34"/>
      <c r="N280" s="8"/>
      <c r="O280" s="8"/>
      <c r="P280" s="173"/>
      <c r="Q280" s="171"/>
      <c r="R280" s="135"/>
      <c r="S280" s="173"/>
      <c r="T280" s="171"/>
      <c r="U280" s="171"/>
      <c r="V280" s="171"/>
      <c r="W280" s="8"/>
      <c r="X280" s="175"/>
      <c r="Y280" s="34"/>
      <c r="Z280" s="35"/>
      <c r="AA280" s="35"/>
      <c r="AB280" s="35"/>
      <c r="AC280" s="8"/>
      <c r="AD280" s="35"/>
      <c r="AE280" s="35"/>
      <c r="AF280" s="35"/>
      <c r="AG280" s="35"/>
      <c r="AH280" s="35"/>
      <c r="AI280" s="8"/>
      <c r="AJ280" s="37"/>
    </row>
    <row r="281" ht="21.75" customHeight="1">
      <c r="A281" s="171"/>
      <c r="B281" s="172"/>
      <c r="C281" s="172"/>
      <c r="D281" s="173"/>
      <c r="E281" s="171"/>
      <c r="F281" s="171"/>
      <c r="G281" s="171"/>
      <c r="H281" s="171"/>
      <c r="I281" s="174"/>
      <c r="J281" s="34"/>
      <c r="K281" s="171"/>
      <c r="L281" s="175"/>
      <c r="M281" s="34"/>
      <c r="N281" s="8"/>
      <c r="O281" s="8"/>
      <c r="P281" s="173"/>
      <c r="Q281" s="171"/>
      <c r="R281" s="135"/>
      <c r="S281" s="173"/>
      <c r="T281" s="171"/>
      <c r="U281" s="171"/>
      <c r="V281" s="171"/>
      <c r="W281" s="8"/>
      <c r="X281" s="175"/>
      <c r="Y281" s="34"/>
      <c r="Z281" s="35"/>
      <c r="AA281" s="35"/>
      <c r="AB281" s="35"/>
      <c r="AC281" s="8"/>
      <c r="AD281" s="35"/>
      <c r="AE281" s="35"/>
      <c r="AF281" s="35"/>
      <c r="AG281" s="35"/>
      <c r="AH281" s="35"/>
      <c r="AI281" s="8"/>
      <c r="AJ281" s="37"/>
    </row>
    <row r="282" ht="21.75" customHeight="1">
      <c r="A282" s="171"/>
      <c r="B282" s="172"/>
      <c r="C282" s="172"/>
      <c r="D282" s="173"/>
      <c r="E282" s="171"/>
      <c r="F282" s="171"/>
      <c r="G282" s="171"/>
      <c r="H282" s="171"/>
      <c r="I282" s="174"/>
      <c r="J282" s="34"/>
      <c r="K282" s="171"/>
      <c r="L282" s="175"/>
      <c r="M282" s="34"/>
      <c r="N282" s="8"/>
      <c r="O282" s="8"/>
      <c r="P282" s="173"/>
      <c r="Q282" s="171"/>
      <c r="R282" s="135"/>
      <c r="S282" s="173"/>
      <c r="T282" s="171"/>
      <c r="U282" s="171"/>
      <c r="V282" s="171"/>
      <c r="W282" s="8"/>
      <c r="X282" s="175"/>
      <c r="Y282" s="34"/>
      <c r="Z282" s="35"/>
      <c r="AA282" s="35"/>
      <c r="AB282" s="35"/>
      <c r="AC282" s="8"/>
      <c r="AD282" s="35"/>
      <c r="AE282" s="35"/>
      <c r="AF282" s="35"/>
      <c r="AG282" s="35"/>
      <c r="AH282" s="35"/>
      <c r="AI282" s="8"/>
      <c r="AJ282" s="37"/>
    </row>
    <row r="283" ht="21.75" customHeight="1">
      <c r="A283" s="171"/>
      <c r="B283" s="172"/>
      <c r="C283" s="172"/>
      <c r="D283" s="173"/>
      <c r="E283" s="171"/>
      <c r="F283" s="171"/>
      <c r="G283" s="171"/>
      <c r="H283" s="171"/>
      <c r="I283" s="174"/>
      <c r="J283" s="34"/>
      <c r="K283" s="171"/>
      <c r="L283" s="175"/>
      <c r="M283" s="34"/>
      <c r="N283" s="8"/>
      <c r="O283" s="8"/>
      <c r="P283" s="173"/>
      <c r="Q283" s="171"/>
      <c r="R283" s="135"/>
      <c r="S283" s="173"/>
      <c r="T283" s="171"/>
      <c r="U283" s="171"/>
      <c r="V283" s="171"/>
      <c r="W283" s="8"/>
      <c r="X283" s="175"/>
      <c r="Y283" s="34"/>
      <c r="Z283" s="35"/>
      <c r="AA283" s="35"/>
      <c r="AB283" s="35"/>
      <c r="AC283" s="8"/>
      <c r="AD283" s="35"/>
      <c r="AE283" s="35"/>
      <c r="AF283" s="35"/>
      <c r="AG283" s="35"/>
      <c r="AH283" s="35"/>
      <c r="AI283" s="8"/>
      <c r="AJ283" s="37"/>
    </row>
    <row r="284" ht="21.75" customHeight="1">
      <c r="A284" s="171"/>
      <c r="B284" s="172"/>
      <c r="C284" s="172"/>
      <c r="D284" s="173"/>
      <c r="E284" s="171"/>
      <c r="F284" s="171"/>
      <c r="G284" s="171"/>
      <c r="H284" s="171"/>
      <c r="I284" s="174"/>
      <c r="J284" s="34"/>
      <c r="K284" s="171"/>
      <c r="L284" s="175"/>
      <c r="M284" s="34"/>
      <c r="N284" s="8"/>
      <c r="O284" s="8"/>
      <c r="P284" s="173"/>
      <c r="Q284" s="171"/>
      <c r="R284" s="135"/>
      <c r="S284" s="173"/>
      <c r="T284" s="171"/>
      <c r="U284" s="171"/>
      <c r="V284" s="171"/>
      <c r="W284" s="8"/>
      <c r="X284" s="175"/>
      <c r="Y284" s="34"/>
      <c r="Z284" s="35"/>
      <c r="AA284" s="35"/>
      <c r="AB284" s="35"/>
      <c r="AC284" s="8"/>
      <c r="AD284" s="35"/>
      <c r="AE284" s="35"/>
      <c r="AF284" s="35"/>
      <c r="AG284" s="35"/>
      <c r="AH284" s="35"/>
      <c r="AI284" s="8"/>
      <c r="AJ284" s="37"/>
    </row>
    <row r="285" ht="21.75" customHeight="1">
      <c r="A285" s="171"/>
      <c r="B285" s="172"/>
      <c r="C285" s="172"/>
      <c r="D285" s="173"/>
      <c r="E285" s="171"/>
      <c r="F285" s="171"/>
      <c r="G285" s="171"/>
      <c r="H285" s="171"/>
      <c r="I285" s="174"/>
      <c r="J285" s="34"/>
      <c r="K285" s="171"/>
      <c r="L285" s="175"/>
      <c r="M285" s="34"/>
      <c r="N285" s="8"/>
      <c r="O285" s="8"/>
      <c r="P285" s="173"/>
      <c r="Q285" s="171"/>
      <c r="R285" s="135"/>
      <c r="S285" s="173"/>
      <c r="T285" s="171"/>
      <c r="U285" s="171"/>
      <c r="V285" s="171"/>
      <c r="W285" s="8"/>
      <c r="X285" s="175"/>
      <c r="Y285" s="34"/>
      <c r="Z285" s="35"/>
      <c r="AA285" s="35"/>
      <c r="AB285" s="35"/>
      <c r="AC285" s="8"/>
      <c r="AD285" s="35"/>
      <c r="AE285" s="35"/>
      <c r="AF285" s="35"/>
      <c r="AG285" s="35"/>
      <c r="AH285" s="35"/>
      <c r="AI285" s="8"/>
      <c r="AJ285" s="37"/>
    </row>
    <row r="286" ht="21.75" customHeight="1">
      <c r="A286" s="171"/>
      <c r="B286" s="172"/>
      <c r="C286" s="172"/>
      <c r="D286" s="173"/>
      <c r="E286" s="171"/>
      <c r="F286" s="171"/>
      <c r="G286" s="171"/>
      <c r="H286" s="171"/>
      <c r="I286" s="174"/>
      <c r="J286" s="34"/>
      <c r="K286" s="171"/>
      <c r="L286" s="175"/>
      <c r="M286" s="34"/>
      <c r="N286" s="8"/>
      <c r="O286" s="8"/>
      <c r="P286" s="173"/>
      <c r="Q286" s="171"/>
      <c r="R286" s="135"/>
      <c r="S286" s="173"/>
      <c r="T286" s="171"/>
      <c r="U286" s="171"/>
      <c r="V286" s="171"/>
      <c r="W286" s="8"/>
      <c r="X286" s="175"/>
      <c r="Y286" s="34"/>
      <c r="Z286" s="35"/>
      <c r="AA286" s="35"/>
      <c r="AB286" s="35"/>
      <c r="AC286" s="8"/>
      <c r="AD286" s="35"/>
      <c r="AE286" s="35"/>
      <c r="AF286" s="35"/>
      <c r="AG286" s="35"/>
      <c r="AH286" s="35"/>
      <c r="AI286" s="8"/>
      <c r="AJ286" s="37"/>
    </row>
    <row r="287" ht="21.75" customHeight="1">
      <c r="A287" s="171"/>
      <c r="B287" s="172"/>
      <c r="C287" s="172"/>
      <c r="D287" s="173"/>
      <c r="E287" s="171"/>
      <c r="F287" s="171"/>
      <c r="G287" s="171"/>
      <c r="H287" s="171"/>
      <c r="I287" s="174"/>
      <c r="J287" s="34"/>
      <c r="K287" s="171"/>
      <c r="L287" s="175"/>
      <c r="M287" s="34"/>
      <c r="N287" s="8"/>
      <c r="O287" s="8"/>
      <c r="P287" s="173"/>
      <c r="Q287" s="171"/>
      <c r="R287" s="135"/>
      <c r="S287" s="173"/>
      <c r="T287" s="171"/>
      <c r="U287" s="171"/>
      <c r="V287" s="171"/>
      <c r="W287" s="8"/>
      <c r="X287" s="175"/>
      <c r="Y287" s="34"/>
      <c r="Z287" s="35"/>
      <c r="AA287" s="35"/>
      <c r="AB287" s="35"/>
      <c r="AC287" s="8"/>
      <c r="AD287" s="35"/>
      <c r="AE287" s="35"/>
      <c r="AF287" s="35"/>
      <c r="AG287" s="35"/>
      <c r="AH287" s="35"/>
      <c r="AI287" s="8"/>
      <c r="AJ287" s="37"/>
    </row>
    <row r="288" ht="21.75" customHeight="1">
      <c r="A288" s="171"/>
      <c r="B288" s="172"/>
      <c r="C288" s="172"/>
      <c r="D288" s="173"/>
      <c r="E288" s="171"/>
      <c r="F288" s="171"/>
      <c r="G288" s="171"/>
      <c r="H288" s="171"/>
      <c r="I288" s="174"/>
      <c r="J288" s="34"/>
      <c r="K288" s="171"/>
      <c r="L288" s="175"/>
      <c r="M288" s="34"/>
      <c r="N288" s="8"/>
      <c r="O288" s="8"/>
      <c r="P288" s="173"/>
      <c r="Q288" s="171"/>
      <c r="R288" s="135"/>
      <c r="S288" s="173"/>
      <c r="T288" s="171"/>
      <c r="U288" s="171"/>
      <c r="V288" s="171"/>
      <c r="W288" s="8"/>
      <c r="X288" s="175"/>
      <c r="Y288" s="34"/>
      <c r="Z288" s="35"/>
      <c r="AA288" s="35"/>
      <c r="AB288" s="35"/>
      <c r="AC288" s="8"/>
      <c r="AD288" s="35"/>
      <c r="AE288" s="35"/>
      <c r="AF288" s="35"/>
      <c r="AG288" s="35"/>
      <c r="AH288" s="35"/>
      <c r="AI288" s="8"/>
      <c r="AJ288" s="37"/>
    </row>
    <row r="289" ht="21.75" customHeight="1">
      <c r="A289" s="171"/>
      <c r="B289" s="172"/>
      <c r="C289" s="172"/>
      <c r="D289" s="173"/>
      <c r="E289" s="171"/>
      <c r="F289" s="171"/>
      <c r="G289" s="171"/>
      <c r="H289" s="171"/>
      <c r="I289" s="174"/>
      <c r="J289" s="34"/>
      <c r="K289" s="171"/>
      <c r="L289" s="175"/>
      <c r="M289" s="34"/>
      <c r="N289" s="8"/>
      <c r="O289" s="8"/>
      <c r="P289" s="173"/>
      <c r="Q289" s="171"/>
      <c r="R289" s="135"/>
      <c r="S289" s="173"/>
      <c r="T289" s="171"/>
      <c r="U289" s="171"/>
      <c r="V289" s="171"/>
      <c r="W289" s="8"/>
      <c r="X289" s="175"/>
      <c r="Y289" s="34"/>
      <c r="Z289" s="35"/>
      <c r="AA289" s="35"/>
      <c r="AB289" s="35"/>
      <c r="AC289" s="8"/>
      <c r="AD289" s="35"/>
      <c r="AE289" s="35"/>
      <c r="AF289" s="35"/>
      <c r="AG289" s="35"/>
      <c r="AH289" s="35"/>
      <c r="AI289" s="8"/>
      <c r="AJ289" s="37"/>
    </row>
    <row r="290" ht="21.75" customHeight="1">
      <c r="A290" s="171"/>
      <c r="B290" s="172"/>
      <c r="C290" s="172"/>
      <c r="D290" s="173"/>
      <c r="E290" s="171"/>
      <c r="F290" s="171"/>
      <c r="G290" s="171"/>
      <c r="H290" s="171"/>
      <c r="I290" s="174"/>
      <c r="J290" s="34"/>
      <c r="K290" s="171"/>
      <c r="L290" s="175"/>
      <c r="M290" s="34"/>
      <c r="N290" s="8"/>
      <c r="O290" s="8"/>
      <c r="P290" s="173"/>
      <c r="Q290" s="171"/>
      <c r="R290" s="135"/>
      <c r="S290" s="173"/>
      <c r="T290" s="171"/>
      <c r="U290" s="171"/>
      <c r="V290" s="171"/>
      <c r="W290" s="8"/>
      <c r="X290" s="175"/>
      <c r="Y290" s="34"/>
      <c r="Z290" s="35"/>
      <c r="AA290" s="35"/>
      <c r="AB290" s="35"/>
      <c r="AC290" s="8"/>
      <c r="AD290" s="35"/>
      <c r="AE290" s="35"/>
      <c r="AF290" s="35"/>
      <c r="AG290" s="35"/>
      <c r="AH290" s="35"/>
      <c r="AI290" s="8"/>
      <c r="AJ290" s="37"/>
    </row>
    <row r="291" ht="21.75" customHeight="1">
      <c r="A291" s="171"/>
      <c r="B291" s="172"/>
      <c r="C291" s="172"/>
      <c r="D291" s="173"/>
      <c r="E291" s="171"/>
      <c r="F291" s="171"/>
      <c r="G291" s="171"/>
      <c r="H291" s="171"/>
      <c r="I291" s="174"/>
      <c r="J291" s="34"/>
      <c r="K291" s="171"/>
      <c r="L291" s="175"/>
      <c r="M291" s="34"/>
      <c r="N291" s="8"/>
      <c r="O291" s="8"/>
      <c r="P291" s="173"/>
      <c r="Q291" s="171"/>
      <c r="R291" s="135"/>
      <c r="S291" s="173"/>
      <c r="T291" s="171"/>
      <c r="U291" s="171"/>
      <c r="V291" s="171"/>
      <c r="W291" s="8"/>
      <c r="X291" s="175"/>
      <c r="Y291" s="34"/>
      <c r="Z291" s="35"/>
      <c r="AA291" s="35"/>
      <c r="AB291" s="35"/>
      <c r="AC291" s="8"/>
      <c r="AD291" s="35"/>
      <c r="AE291" s="35"/>
      <c r="AF291" s="35"/>
      <c r="AG291" s="35"/>
      <c r="AH291" s="35"/>
      <c r="AI291" s="8"/>
      <c r="AJ291" s="37"/>
    </row>
    <row r="292" ht="21.75" customHeight="1">
      <c r="A292" s="171"/>
      <c r="B292" s="172"/>
      <c r="C292" s="172"/>
      <c r="D292" s="173"/>
      <c r="E292" s="171"/>
      <c r="F292" s="171"/>
      <c r="G292" s="171"/>
      <c r="H292" s="171"/>
      <c r="I292" s="174"/>
      <c r="J292" s="34"/>
      <c r="K292" s="171"/>
      <c r="L292" s="175"/>
      <c r="M292" s="34"/>
      <c r="N292" s="8"/>
      <c r="O292" s="8"/>
      <c r="P292" s="173"/>
      <c r="Q292" s="171"/>
      <c r="R292" s="135"/>
      <c r="S292" s="173"/>
      <c r="T292" s="171"/>
      <c r="U292" s="171"/>
      <c r="V292" s="171"/>
      <c r="W292" s="8"/>
      <c r="X292" s="175"/>
      <c r="Y292" s="34"/>
      <c r="Z292" s="35"/>
      <c r="AA292" s="35"/>
      <c r="AB292" s="35"/>
      <c r="AC292" s="8"/>
      <c r="AD292" s="35"/>
      <c r="AE292" s="35"/>
      <c r="AF292" s="35"/>
      <c r="AG292" s="35"/>
      <c r="AH292" s="35"/>
      <c r="AI292" s="8"/>
      <c r="AJ292" s="37"/>
    </row>
    <row r="293" ht="21.75" customHeight="1">
      <c r="A293" s="171"/>
      <c r="B293" s="172"/>
      <c r="C293" s="172"/>
      <c r="D293" s="173"/>
      <c r="E293" s="171"/>
      <c r="F293" s="171"/>
      <c r="G293" s="171"/>
      <c r="H293" s="171"/>
      <c r="I293" s="174"/>
      <c r="J293" s="34"/>
      <c r="K293" s="171"/>
      <c r="L293" s="175"/>
      <c r="M293" s="34"/>
      <c r="N293" s="8"/>
      <c r="O293" s="8"/>
      <c r="P293" s="173"/>
      <c r="Q293" s="171"/>
      <c r="R293" s="135"/>
      <c r="S293" s="173"/>
      <c r="T293" s="171"/>
      <c r="U293" s="171"/>
      <c r="V293" s="171"/>
      <c r="W293" s="8"/>
      <c r="X293" s="175"/>
      <c r="Y293" s="34"/>
      <c r="Z293" s="35"/>
      <c r="AA293" s="35"/>
      <c r="AB293" s="35"/>
      <c r="AC293" s="8"/>
      <c r="AD293" s="35"/>
      <c r="AE293" s="35"/>
      <c r="AF293" s="35"/>
      <c r="AG293" s="35"/>
      <c r="AH293" s="35"/>
      <c r="AI293" s="8"/>
      <c r="AJ293" s="37"/>
    </row>
    <row r="294" ht="21.75" customHeight="1">
      <c r="A294" s="171"/>
      <c r="B294" s="172"/>
      <c r="C294" s="172"/>
      <c r="D294" s="173"/>
      <c r="E294" s="171"/>
      <c r="F294" s="171"/>
      <c r="G294" s="171"/>
      <c r="H294" s="171"/>
      <c r="I294" s="174"/>
      <c r="J294" s="34"/>
      <c r="K294" s="171"/>
      <c r="L294" s="175"/>
      <c r="M294" s="34"/>
      <c r="N294" s="8"/>
      <c r="O294" s="8"/>
      <c r="P294" s="173"/>
      <c r="Q294" s="171"/>
      <c r="R294" s="135"/>
      <c r="S294" s="173"/>
      <c r="T294" s="171"/>
      <c r="U294" s="171"/>
      <c r="V294" s="171"/>
      <c r="W294" s="8"/>
      <c r="X294" s="175"/>
      <c r="Y294" s="34"/>
      <c r="Z294" s="35"/>
      <c r="AA294" s="35"/>
      <c r="AB294" s="35"/>
      <c r="AC294" s="8"/>
      <c r="AD294" s="35"/>
      <c r="AE294" s="35"/>
      <c r="AF294" s="35"/>
      <c r="AG294" s="35"/>
      <c r="AH294" s="35"/>
      <c r="AI294" s="8"/>
      <c r="AJ294" s="37"/>
    </row>
    <row r="295" ht="21.75" customHeight="1">
      <c r="A295" s="171"/>
      <c r="B295" s="172"/>
      <c r="C295" s="172"/>
      <c r="D295" s="173"/>
      <c r="E295" s="171"/>
      <c r="F295" s="171"/>
      <c r="G295" s="171"/>
      <c r="H295" s="171"/>
      <c r="I295" s="174"/>
      <c r="J295" s="34"/>
      <c r="K295" s="171"/>
      <c r="L295" s="175"/>
      <c r="M295" s="34"/>
      <c r="N295" s="8"/>
      <c r="O295" s="8"/>
      <c r="P295" s="173"/>
      <c r="Q295" s="171"/>
      <c r="R295" s="135"/>
      <c r="S295" s="173"/>
      <c r="T295" s="171"/>
      <c r="U295" s="171"/>
      <c r="V295" s="171"/>
      <c r="W295" s="8"/>
      <c r="X295" s="175"/>
      <c r="Y295" s="34"/>
      <c r="Z295" s="35"/>
      <c r="AA295" s="35"/>
      <c r="AB295" s="35"/>
      <c r="AC295" s="8"/>
      <c r="AD295" s="35"/>
      <c r="AE295" s="35"/>
      <c r="AF295" s="35"/>
      <c r="AG295" s="35"/>
      <c r="AH295" s="35"/>
      <c r="AI295" s="8"/>
      <c r="AJ295" s="37"/>
    </row>
    <row r="296" ht="21.75" customHeight="1">
      <c r="A296" s="171"/>
      <c r="B296" s="172"/>
      <c r="C296" s="172"/>
      <c r="D296" s="173"/>
      <c r="E296" s="171"/>
      <c r="F296" s="171"/>
      <c r="G296" s="171"/>
      <c r="H296" s="171"/>
      <c r="I296" s="174"/>
      <c r="J296" s="34"/>
      <c r="K296" s="171"/>
      <c r="L296" s="175"/>
      <c r="M296" s="34"/>
      <c r="N296" s="8"/>
      <c r="O296" s="8"/>
      <c r="P296" s="173"/>
      <c r="Q296" s="171"/>
      <c r="R296" s="135"/>
      <c r="S296" s="173"/>
      <c r="T296" s="171"/>
      <c r="U296" s="171"/>
      <c r="V296" s="171"/>
      <c r="W296" s="8"/>
      <c r="X296" s="175"/>
      <c r="Y296" s="34"/>
      <c r="Z296" s="35"/>
      <c r="AA296" s="35"/>
      <c r="AB296" s="35"/>
      <c r="AC296" s="8"/>
      <c r="AD296" s="35"/>
      <c r="AE296" s="35"/>
      <c r="AF296" s="35"/>
      <c r="AG296" s="35"/>
      <c r="AH296" s="35"/>
      <c r="AI296" s="8"/>
      <c r="AJ296" s="37"/>
    </row>
    <row r="297" ht="21.75" customHeight="1">
      <c r="A297" s="171"/>
      <c r="B297" s="172"/>
      <c r="C297" s="172"/>
      <c r="D297" s="173"/>
      <c r="E297" s="171"/>
      <c r="F297" s="171"/>
      <c r="G297" s="171"/>
      <c r="H297" s="171"/>
      <c r="I297" s="174"/>
      <c r="J297" s="34"/>
      <c r="K297" s="171"/>
      <c r="L297" s="175"/>
      <c r="M297" s="34"/>
      <c r="N297" s="8"/>
      <c r="O297" s="8"/>
      <c r="P297" s="173"/>
      <c r="Q297" s="171"/>
      <c r="R297" s="135"/>
      <c r="S297" s="173"/>
      <c r="T297" s="171"/>
      <c r="U297" s="171"/>
      <c r="V297" s="171"/>
      <c r="W297" s="8"/>
      <c r="X297" s="175"/>
      <c r="Y297" s="34"/>
      <c r="Z297" s="35"/>
      <c r="AA297" s="35"/>
      <c r="AB297" s="35"/>
      <c r="AC297" s="8"/>
      <c r="AD297" s="35"/>
      <c r="AE297" s="35"/>
      <c r="AF297" s="35"/>
      <c r="AG297" s="35"/>
      <c r="AH297" s="35"/>
      <c r="AI297" s="8"/>
      <c r="AJ297" s="37"/>
    </row>
    <row r="298" ht="21.75" customHeight="1">
      <c r="A298" s="171"/>
      <c r="B298" s="172"/>
      <c r="C298" s="172"/>
      <c r="D298" s="173"/>
      <c r="E298" s="171"/>
      <c r="F298" s="171"/>
      <c r="G298" s="171"/>
      <c r="H298" s="171"/>
      <c r="I298" s="174"/>
      <c r="J298" s="34"/>
      <c r="K298" s="171"/>
      <c r="L298" s="175"/>
      <c r="M298" s="34"/>
      <c r="N298" s="8"/>
      <c r="O298" s="8"/>
      <c r="P298" s="173"/>
      <c r="Q298" s="171"/>
      <c r="R298" s="135"/>
      <c r="S298" s="173"/>
      <c r="T298" s="171"/>
      <c r="U298" s="171"/>
      <c r="V298" s="171"/>
      <c r="W298" s="8"/>
      <c r="X298" s="175"/>
      <c r="Y298" s="34"/>
      <c r="Z298" s="35"/>
      <c r="AA298" s="35"/>
      <c r="AB298" s="35"/>
      <c r="AC298" s="8"/>
      <c r="AD298" s="35"/>
      <c r="AE298" s="35"/>
      <c r="AF298" s="35"/>
      <c r="AG298" s="35"/>
      <c r="AH298" s="35"/>
      <c r="AI298" s="8"/>
      <c r="AJ298" s="37"/>
    </row>
    <row r="299" ht="21.75" customHeight="1">
      <c r="A299" s="171"/>
      <c r="B299" s="172"/>
      <c r="C299" s="172"/>
      <c r="D299" s="173"/>
      <c r="E299" s="171"/>
      <c r="F299" s="171"/>
      <c r="G299" s="171"/>
      <c r="H299" s="171"/>
      <c r="I299" s="174"/>
      <c r="J299" s="34"/>
      <c r="K299" s="171"/>
      <c r="L299" s="175"/>
      <c r="M299" s="34"/>
      <c r="N299" s="8"/>
      <c r="O299" s="8"/>
      <c r="P299" s="173"/>
      <c r="Q299" s="171"/>
      <c r="R299" s="135"/>
      <c r="S299" s="173"/>
      <c r="T299" s="171"/>
      <c r="U299" s="171"/>
      <c r="V299" s="171"/>
      <c r="W299" s="8"/>
      <c r="X299" s="175"/>
      <c r="Y299" s="34"/>
      <c r="Z299" s="35"/>
      <c r="AA299" s="35"/>
      <c r="AB299" s="35"/>
      <c r="AC299" s="8"/>
      <c r="AD299" s="35"/>
      <c r="AE299" s="35"/>
      <c r="AF299" s="35"/>
      <c r="AG299" s="35"/>
      <c r="AH299" s="35"/>
      <c r="AI299" s="8"/>
      <c r="AJ299" s="37"/>
    </row>
    <row r="300" ht="21.75" customHeight="1">
      <c r="A300" s="171"/>
      <c r="B300" s="172"/>
      <c r="C300" s="172"/>
      <c r="D300" s="173"/>
      <c r="E300" s="171"/>
      <c r="F300" s="171"/>
      <c r="G300" s="171"/>
      <c r="H300" s="171"/>
      <c r="I300" s="174"/>
      <c r="J300" s="34"/>
      <c r="K300" s="171"/>
      <c r="L300" s="175"/>
      <c r="M300" s="34"/>
      <c r="N300" s="8"/>
      <c r="O300" s="8"/>
      <c r="P300" s="173"/>
      <c r="Q300" s="171"/>
      <c r="R300" s="135"/>
      <c r="S300" s="173"/>
      <c r="T300" s="171"/>
      <c r="U300" s="171"/>
      <c r="V300" s="171"/>
      <c r="W300" s="8"/>
      <c r="X300" s="175"/>
      <c r="Y300" s="34"/>
      <c r="Z300" s="35"/>
      <c r="AA300" s="35"/>
      <c r="AB300" s="35"/>
      <c r="AC300" s="8"/>
      <c r="AD300" s="35"/>
      <c r="AE300" s="35"/>
      <c r="AF300" s="35"/>
      <c r="AG300" s="35"/>
      <c r="AH300" s="35"/>
      <c r="AI300" s="8"/>
      <c r="AJ300" s="37"/>
    </row>
    <row r="301" ht="21.75" customHeight="1">
      <c r="A301" s="171"/>
      <c r="B301" s="172"/>
      <c r="C301" s="172"/>
      <c r="D301" s="173"/>
      <c r="E301" s="171"/>
      <c r="F301" s="171"/>
      <c r="G301" s="171"/>
      <c r="H301" s="171"/>
      <c r="I301" s="174"/>
      <c r="J301" s="34"/>
      <c r="K301" s="171"/>
      <c r="L301" s="175"/>
      <c r="M301" s="34"/>
      <c r="N301" s="8"/>
      <c r="O301" s="8"/>
      <c r="P301" s="173"/>
      <c r="Q301" s="171"/>
      <c r="R301" s="135"/>
      <c r="S301" s="173"/>
      <c r="T301" s="171"/>
      <c r="U301" s="171"/>
      <c r="V301" s="171"/>
      <c r="W301" s="8"/>
      <c r="X301" s="175"/>
      <c r="Y301" s="34"/>
      <c r="Z301" s="35"/>
      <c r="AA301" s="35"/>
      <c r="AB301" s="35"/>
      <c r="AC301" s="8"/>
      <c r="AD301" s="35"/>
      <c r="AE301" s="35"/>
      <c r="AF301" s="35"/>
      <c r="AG301" s="35"/>
      <c r="AH301" s="35"/>
      <c r="AI301" s="8"/>
      <c r="AJ301" s="37"/>
    </row>
    <row r="302" ht="21.75" customHeight="1">
      <c r="A302" s="171"/>
      <c r="B302" s="172"/>
      <c r="C302" s="172"/>
      <c r="D302" s="173"/>
      <c r="E302" s="171"/>
      <c r="F302" s="171"/>
      <c r="G302" s="171"/>
      <c r="H302" s="171"/>
      <c r="I302" s="174"/>
      <c r="J302" s="34"/>
      <c r="K302" s="171"/>
      <c r="L302" s="175"/>
      <c r="M302" s="34"/>
      <c r="N302" s="8"/>
      <c r="O302" s="8"/>
      <c r="P302" s="173"/>
      <c r="Q302" s="171"/>
      <c r="R302" s="135"/>
      <c r="S302" s="173"/>
      <c r="T302" s="171"/>
      <c r="U302" s="171"/>
      <c r="V302" s="171"/>
      <c r="W302" s="8"/>
      <c r="X302" s="175"/>
      <c r="Y302" s="34"/>
      <c r="Z302" s="35"/>
      <c r="AA302" s="35"/>
      <c r="AB302" s="35"/>
      <c r="AC302" s="8"/>
      <c r="AD302" s="35"/>
      <c r="AE302" s="35"/>
      <c r="AF302" s="35"/>
      <c r="AG302" s="35"/>
      <c r="AH302" s="35"/>
      <c r="AI302" s="8"/>
      <c r="AJ302" s="37"/>
    </row>
    <row r="303" ht="21.75" customHeight="1">
      <c r="A303" s="171"/>
      <c r="B303" s="172"/>
      <c r="C303" s="172"/>
      <c r="D303" s="173"/>
      <c r="E303" s="171"/>
      <c r="F303" s="171"/>
      <c r="G303" s="171"/>
      <c r="H303" s="171"/>
      <c r="I303" s="174"/>
      <c r="J303" s="34"/>
      <c r="K303" s="171"/>
      <c r="L303" s="175"/>
      <c r="M303" s="34"/>
      <c r="N303" s="8"/>
      <c r="O303" s="8"/>
      <c r="P303" s="173"/>
      <c r="Q303" s="171"/>
      <c r="R303" s="135"/>
      <c r="S303" s="173"/>
      <c r="T303" s="171"/>
      <c r="U303" s="171"/>
      <c r="V303" s="171"/>
      <c r="W303" s="8"/>
      <c r="X303" s="175"/>
      <c r="Y303" s="34"/>
      <c r="Z303" s="35"/>
      <c r="AA303" s="35"/>
      <c r="AB303" s="35"/>
      <c r="AC303" s="8"/>
      <c r="AD303" s="35"/>
      <c r="AE303" s="35"/>
      <c r="AF303" s="35"/>
      <c r="AG303" s="35"/>
      <c r="AH303" s="35"/>
      <c r="AI303" s="8"/>
      <c r="AJ303" s="37"/>
    </row>
    <row r="304" ht="21.75" customHeight="1">
      <c r="A304" s="171"/>
      <c r="B304" s="172"/>
      <c r="C304" s="172"/>
      <c r="D304" s="173"/>
      <c r="E304" s="171"/>
      <c r="F304" s="171"/>
      <c r="G304" s="171"/>
      <c r="H304" s="171"/>
      <c r="I304" s="174"/>
      <c r="J304" s="34"/>
      <c r="K304" s="171"/>
      <c r="L304" s="175"/>
      <c r="M304" s="34"/>
      <c r="N304" s="8"/>
      <c r="O304" s="8"/>
      <c r="P304" s="173"/>
      <c r="Q304" s="171"/>
      <c r="R304" s="135"/>
      <c r="S304" s="173"/>
      <c r="T304" s="171"/>
      <c r="U304" s="171"/>
      <c r="V304" s="171"/>
      <c r="W304" s="8"/>
      <c r="X304" s="175"/>
      <c r="Y304" s="34"/>
      <c r="Z304" s="35"/>
      <c r="AA304" s="35"/>
      <c r="AB304" s="35"/>
      <c r="AC304" s="8"/>
      <c r="AD304" s="35"/>
      <c r="AE304" s="35"/>
      <c r="AF304" s="35"/>
      <c r="AG304" s="35"/>
      <c r="AH304" s="35"/>
      <c r="AI304" s="8"/>
      <c r="AJ304" s="37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93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0.88"/>
    <col customWidth="1" min="4" max="4" width="57.2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47.88"/>
    <col customWidth="1" min="17" max="17" width="25.63"/>
    <col customWidth="1" min="18" max="18" width="7.75"/>
    <col customWidth="1" min="19" max="19" width="33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176" t="s">
        <v>213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178" t="s">
        <v>214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182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7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 t="s">
        <v>215</v>
      </c>
      <c r="C3" s="191" t="s">
        <v>215</v>
      </c>
      <c r="D3" s="192" t="s">
        <v>216</v>
      </c>
      <c r="E3" s="193" t="s">
        <v>217</v>
      </c>
      <c r="F3" s="194">
        <v>82.0</v>
      </c>
      <c r="G3" s="195" t="s">
        <v>218</v>
      </c>
      <c r="H3" s="193" t="s">
        <v>219</v>
      </c>
      <c r="I3" s="196" t="s">
        <v>220</v>
      </c>
      <c r="J3" s="197" t="s">
        <v>74</v>
      </c>
      <c r="K3" s="193" t="s">
        <v>221</v>
      </c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คุณชุติกาญจน์ โยวะราช
ทางบริษัทฯ ได้จัดส่งสินค้ารอบวันที่ 01.04.66 ให้เรียบร้อยแล้วนะคะ
**ลูกค้า Kerry ตรวจสอบพัสดุผ่านลิงค์ด้านล่างได้เลยค่ะ https://th.kerryexpress.com/th/track/v2/?track=SSCT000240485D8
 ขอบคุณที่ใช้บริการค่ะ</v>
      </c>
      <c r="M3" s="194">
        <v>1.0</v>
      </c>
      <c r="N3" s="191" t="s">
        <v>215</v>
      </c>
      <c r="O3" s="191" t="s">
        <v>215</v>
      </c>
      <c r="P3" s="199" t="s">
        <v>22</v>
      </c>
      <c r="Q3" s="200" t="s">
        <v>222</v>
      </c>
      <c r="R3" s="201">
        <v>87.0</v>
      </c>
      <c r="S3" s="191" t="s">
        <v>223</v>
      </c>
      <c r="T3" s="191" t="s">
        <v>224</v>
      </c>
      <c r="U3" s="191" t="s">
        <v>26</v>
      </c>
      <c r="V3" s="191" t="s">
        <v>27</v>
      </c>
      <c r="W3" s="90" t="s">
        <v>221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คุณนพรัตน์ ศุจิภานันท์
ทางบริษัทฯ ได้จัดส่งสินค้ารอบวันที่ 01.04.66 ให้เรียบร้อยแล้วนะคะ
**ลูกค้า Kerry ตรวจสอบพัสดุผ่านลิงค์ด้านล่างได้เลยค่ะ https://th.kerryexpress.com/th/track/v2/?track=SLYA000252871G2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 t="s">
        <v>215</v>
      </c>
      <c r="C4" s="191" t="s">
        <v>215</v>
      </c>
      <c r="D4" s="192" t="s">
        <v>225</v>
      </c>
      <c r="E4" s="193" t="s">
        <v>226</v>
      </c>
      <c r="F4" s="191">
        <v>112.0</v>
      </c>
      <c r="G4" s="193" t="s">
        <v>227</v>
      </c>
      <c r="H4" s="193" t="s">
        <v>228</v>
      </c>
      <c r="I4" s="196" t="s">
        <v>229</v>
      </c>
      <c r="J4" s="197" t="s">
        <v>27</v>
      </c>
      <c r="K4" s="193" t="s">
        <v>230</v>
      </c>
      <c r="L4" s="198" t="str">
        <f t="shared" si="1"/>
        <v>เรียน คุณรัตยา พรมเเสน
ทางบริษัทฯ ได้จัดส่งสินค้ารอบวันที่ 01.04.66 ให้เรียบร้อยแล้วนะคะ
**ลูกค้า Kerry ตรวจสอบพัสดุผ่านลิงค์ด้านล่างได้เลยค่ะ https://th.kerryexpress.com/th/track/v2/?track=SSCT0002404826U
 ขอบคุณที่ใช้บริการค่ะ</v>
      </c>
      <c r="M4" s="194">
        <v>2.0</v>
      </c>
      <c r="N4" s="191" t="s">
        <v>215</v>
      </c>
      <c r="O4" s="191" t="s">
        <v>215</v>
      </c>
      <c r="P4" s="199" t="s">
        <v>231</v>
      </c>
      <c r="Q4" s="200" t="s">
        <v>232</v>
      </c>
      <c r="R4" s="201">
        <v>90.0</v>
      </c>
      <c r="S4" s="191" t="s">
        <v>233</v>
      </c>
      <c r="T4" s="191" t="s">
        <v>234</v>
      </c>
      <c r="U4" s="191" t="s">
        <v>235</v>
      </c>
      <c r="V4" s="194" t="s">
        <v>20</v>
      </c>
      <c r="W4" s="90" t="s">
        <v>221</v>
      </c>
      <c r="X4" s="202" t="str">
        <f t="shared" si="2"/>
        <v>เรียน คุณเยาวลักษณ์ แก้วคง
ทางบริษัทฯ ได้จัดส่งสินค้ารอบวันที่ 01.04.66 ให้เรียบร้อยแล้วนะคะ
**ลูกค้า Kerry ตรวจสอบพัสดุผ่านลิงค์ด้านล่างได้เลยค่ะ https://th.kerryexpress.com/th/track/v2/?track=SLYA000252872LM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 t="s">
        <v>215</v>
      </c>
      <c r="C5" s="191" t="s">
        <v>215</v>
      </c>
      <c r="D5" s="192" t="s">
        <v>236</v>
      </c>
      <c r="E5" s="193" t="s">
        <v>237</v>
      </c>
      <c r="F5" s="193">
        <v>67.0</v>
      </c>
      <c r="G5" s="195" t="s">
        <v>238</v>
      </c>
      <c r="H5" s="193" t="s">
        <v>239</v>
      </c>
      <c r="I5" s="196" t="s">
        <v>240</v>
      </c>
      <c r="J5" s="197" t="s">
        <v>27</v>
      </c>
      <c r="K5" s="193" t="s">
        <v>241</v>
      </c>
      <c r="L5" s="198" t="str">
        <f t="shared" si="1"/>
        <v>เรียน คุณชัชชญา กลัดงาม
ทางบริษัทฯ ได้จัดส่งสินค้ารอบวันที่ 01.04.66 ให้เรียบร้อยแล้วนะคะ
**ลูกค้า Kerry ตรวจสอบพัสดุผ่านลิงค์ด้านล่างได้เลยค่ะ https://th.kerryexpress.com/th/track/v2/?track=SSCT000240495WE
 ขอบคุณที่ใช้บริการค่ะ</v>
      </c>
      <c r="M5" s="194">
        <v>3.0</v>
      </c>
      <c r="N5" s="191" t="s">
        <v>215</v>
      </c>
      <c r="O5" s="191" t="s">
        <v>215</v>
      </c>
      <c r="P5" s="199" t="s">
        <v>242</v>
      </c>
      <c r="Q5" s="200" t="s">
        <v>243</v>
      </c>
      <c r="R5" s="201">
        <v>92.0</v>
      </c>
      <c r="S5" s="191" t="s">
        <v>244</v>
      </c>
      <c r="T5" s="191" t="s">
        <v>245</v>
      </c>
      <c r="U5" s="191" t="s">
        <v>246</v>
      </c>
      <c r="V5" s="194" t="s">
        <v>247</v>
      </c>
      <c r="W5" s="90" t="s">
        <v>221</v>
      </c>
      <c r="X5" s="202" t="str">
        <f t="shared" si="2"/>
        <v>เรียน คุณคุณ​สังคม​ แสนชมภู
ทางบริษัทฯ ได้จัดส่งสินค้ารอบวันที่ 01.04.66 ให้เรียบร้อยแล้วนะคะ
**ลูกค้า Kerry ตรวจสอบพัสดุผ่านลิงค์ด้านล่างได้เลยค่ะ https://th.kerryexpress.com/th/track/v2/?track=SLYA00025287076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 t="s">
        <v>215</v>
      </c>
      <c r="C6" s="191" t="s">
        <v>215</v>
      </c>
      <c r="D6" s="204" t="s">
        <v>248</v>
      </c>
      <c r="E6" s="193" t="s">
        <v>249</v>
      </c>
      <c r="F6" s="193">
        <v>67.0</v>
      </c>
      <c r="G6" s="195" t="s">
        <v>17</v>
      </c>
      <c r="H6" s="195" t="s">
        <v>250</v>
      </c>
      <c r="I6" s="205" t="s">
        <v>251</v>
      </c>
      <c r="J6" s="197" t="s">
        <v>148</v>
      </c>
      <c r="K6" s="193" t="s">
        <v>230</v>
      </c>
      <c r="L6" s="198" t="str">
        <f t="shared" si="1"/>
        <v>เรียน คุณพาตีเม๊าะ   เจะเลาะ
ทางบริษัทฯ ได้จัดส่งสินค้ารอบวันที่ 01.04.66 ให้เรียบร้อยแล้วนะคะ
**ลูกค้า Kerry ตรวจสอบพัสดุผ่านลิงค์ด้านล่างได้เลยค่ะ https://th.kerryexpress.com/th/track/v2/?track=SSCT0002404929Z
 ขอบคุณที่ใช้บริการค่ะ</v>
      </c>
      <c r="M6" s="194">
        <v>4.0</v>
      </c>
      <c r="N6" s="191" t="s">
        <v>215</v>
      </c>
      <c r="O6" s="191" t="s">
        <v>215</v>
      </c>
      <c r="P6" s="199" t="s">
        <v>252</v>
      </c>
      <c r="Q6" s="200" t="s">
        <v>253</v>
      </c>
      <c r="R6" s="201">
        <v>102.0</v>
      </c>
      <c r="S6" s="191" t="s">
        <v>254</v>
      </c>
      <c r="T6" s="191" t="s">
        <v>255</v>
      </c>
      <c r="U6" s="191" t="s">
        <v>256</v>
      </c>
      <c r="V6" s="191" t="s">
        <v>33</v>
      </c>
      <c r="W6" s="90" t="s">
        <v>221</v>
      </c>
      <c r="X6" s="202" t="str">
        <f t="shared" si="2"/>
        <v>เรียน คุณศริยา รักษาราษฎร์
ทางบริษัทฯ ได้จัดส่งสินค้ารอบวันที่ 01.04.66 ให้เรียบร้อยแล้วนะคะ
**ลูกค้า Kerry ตรวจสอบพัสดุผ่านลิงค์ด้านล่างได้เลยค่ะ https://th.kerryexpress.com/th/track/v2/?track=SLYA000252867KG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 t="s">
        <v>215</v>
      </c>
      <c r="C7" s="191" t="s">
        <v>215</v>
      </c>
      <c r="D7" s="204" t="s">
        <v>257</v>
      </c>
      <c r="E7" s="193" t="s">
        <v>258</v>
      </c>
      <c r="F7" s="193">
        <v>67.0</v>
      </c>
      <c r="G7" s="195"/>
      <c r="H7" s="195" t="s">
        <v>259</v>
      </c>
      <c r="I7" s="205" t="s">
        <v>260</v>
      </c>
      <c r="J7" s="197" t="s">
        <v>261</v>
      </c>
      <c r="K7" s="193" t="s">
        <v>230</v>
      </c>
      <c r="L7" s="198" t="str">
        <f t="shared" si="1"/>
        <v>เรียน คุณรวีพัช ปฏิวรณ์
ทางบริษัทฯ ได้จัดส่งสินค้ารอบวันที่ 01.04.66 ให้เรียบร้อยแล้วนะคะ
**ลูกค้า Kerry ตรวจสอบพัสดุผ่านลิงค์ด้านล่างได้เลยค่ะ https://th.kerryexpress.com/th/track/v2/?track=SSCT000240488ZK
 ขอบคุณที่ใช้บริการค่ะ</v>
      </c>
      <c r="M7" s="194">
        <v>5.0</v>
      </c>
      <c r="N7" s="191" t="s">
        <v>215</v>
      </c>
      <c r="O7" s="191" t="s">
        <v>215</v>
      </c>
      <c r="P7" s="199" t="s">
        <v>262</v>
      </c>
      <c r="Q7" s="200" t="s">
        <v>263</v>
      </c>
      <c r="R7" s="201">
        <v>105.0</v>
      </c>
      <c r="S7" s="191" t="s">
        <v>254</v>
      </c>
      <c r="T7" s="191" t="s">
        <v>259</v>
      </c>
      <c r="U7" s="191" t="s">
        <v>264</v>
      </c>
      <c r="V7" s="194" t="s">
        <v>20</v>
      </c>
      <c r="W7" s="90" t="s">
        <v>221</v>
      </c>
      <c r="X7" s="202" t="str">
        <f t="shared" si="2"/>
        <v>เรียน คุณคุณบัณฑิต อินทะสิงห์
ทางบริษัทฯ ได้จัดส่งสินค้ารอบวันที่ 01.04.66 ให้เรียบร้อยแล้วนะคะ
**ลูกค้า Kerry ตรวจสอบพัสดุผ่านลิงค์ด้านล่างได้เลยค่ะ https://th.kerryexpress.com/th/track/v2/?track=SLYA000252868TL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f>6</f>
        <v>6</v>
      </c>
      <c r="B8" s="191"/>
      <c r="C8" s="191"/>
      <c r="D8" s="206"/>
      <c r="E8" s="193"/>
      <c r="F8" s="207">
        <f>SUM(F3:F7)</f>
        <v>395</v>
      </c>
      <c r="G8" s="208"/>
      <c r="H8" s="208"/>
      <c r="I8" s="209"/>
      <c r="J8" s="197"/>
      <c r="K8" s="193"/>
      <c r="L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8" s="194">
        <v>6.0</v>
      </c>
      <c r="N8" s="191" t="s">
        <v>215</v>
      </c>
      <c r="O8" s="191" t="s">
        <v>215</v>
      </c>
      <c r="P8" s="199" t="s">
        <v>265</v>
      </c>
      <c r="Q8" s="200" t="s">
        <v>266</v>
      </c>
      <c r="R8" s="201">
        <v>250.0</v>
      </c>
      <c r="S8" s="191" t="s">
        <v>267</v>
      </c>
      <c r="T8" s="191" t="s">
        <v>268</v>
      </c>
      <c r="U8" s="191" t="s">
        <v>269</v>
      </c>
      <c r="V8" s="194" t="s">
        <v>27</v>
      </c>
      <c r="W8" s="90" t="s">
        <v>221</v>
      </c>
      <c r="X8" s="202" t="str">
        <f t="shared" si="2"/>
        <v>เรียน คุณดร.ศิลา สงอาจินต์.
ทางบริษัทฯ ได้จัดส่งสินค้ารอบวันที่ 01.04.66 ให้เรียบร้อยแล้วนะคะ
**ลูกค้า Kerry ตรวจสอบพัสดุผ่านลิงค์ด้านล่างได้เลยค่ะ https://th.kerryexpress.com/th/track/v2/?track=SLYA000252866HM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/>
      <c r="C9" s="191"/>
      <c r="D9" s="208"/>
      <c r="E9" s="193"/>
      <c r="F9" s="191"/>
      <c r="G9" s="208"/>
      <c r="H9" s="208"/>
      <c r="I9" s="209"/>
      <c r="J9" s="197"/>
      <c r="K9" s="193"/>
      <c r="L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9" s="194">
        <v>7.0</v>
      </c>
      <c r="N9" s="191" t="s">
        <v>215</v>
      </c>
      <c r="O9" s="191" t="s">
        <v>215</v>
      </c>
      <c r="P9" s="199" t="s">
        <v>270</v>
      </c>
      <c r="Q9" s="200" t="s">
        <v>271</v>
      </c>
      <c r="R9" s="201">
        <v>105.0</v>
      </c>
      <c r="S9" s="191" t="s">
        <v>254</v>
      </c>
      <c r="T9" s="191" t="s">
        <v>272</v>
      </c>
      <c r="U9" s="191" t="s">
        <v>273</v>
      </c>
      <c r="V9" s="194" t="s">
        <v>261</v>
      </c>
      <c r="W9" s="90" t="s">
        <v>221</v>
      </c>
      <c r="X9" s="202" t="str">
        <f t="shared" si="2"/>
        <v>เรียน คุณคุณ ละออง ศรีรัตน์
ทางบริษัทฯ ได้จัดส่งสินค้ารอบวันที่ 01.04.66 ให้เรียบร้อยแล้วนะคะ
**ลูกค้า Kerry ตรวจสอบพัสดุผ่านลิงค์ด้านล่างได้เลยค่ะ https://th.kerryexpress.com/th/track/v2/?track=SLYA000252869ML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/>
      <c r="C10" s="191"/>
      <c r="D10" s="208"/>
      <c r="E10" s="193"/>
      <c r="F10" s="191"/>
      <c r="G10" s="195"/>
      <c r="H10" s="210"/>
      <c r="I10" s="209"/>
      <c r="J10" s="197"/>
      <c r="K10" s="193"/>
      <c r="L1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0" s="194">
        <v>8.0</v>
      </c>
      <c r="N10" s="191"/>
      <c r="O10" s="191"/>
      <c r="P10" s="199"/>
      <c r="Q10" s="200"/>
      <c r="R10" s="211">
        <f>SUM(R3:R9)</f>
        <v>831</v>
      </c>
      <c r="S10" s="191"/>
      <c r="T10" s="191"/>
      <c r="U10" s="191"/>
      <c r="V10" s="194"/>
      <c r="W10" s="90"/>
      <c r="X1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/>
      <c r="C11" s="191"/>
      <c r="D11" s="208"/>
      <c r="E11" s="193"/>
      <c r="F11" s="208"/>
      <c r="G11" s="195"/>
      <c r="H11" s="210"/>
      <c r="I11" s="209"/>
      <c r="J11" s="197"/>
      <c r="K11" s="193"/>
      <c r="L1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1" s="194">
        <v>9.0</v>
      </c>
      <c r="N11" s="191"/>
      <c r="O11" s="191"/>
      <c r="P11" s="199"/>
      <c r="Q11" s="200"/>
      <c r="S11" s="191"/>
      <c r="T11" s="191"/>
      <c r="U11" s="191"/>
      <c r="V11" s="191"/>
      <c r="W11" s="90"/>
      <c r="X1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/>
      <c r="C12" s="191"/>
      <c r="D12" s="206"/>
      <c r="E12" s="193"/>
      <c r="F12" s="191"/>
      <c r="G12" s="195"/>
      <c r="H12" s="208"/>
      <c r="I12" s="209"/>
      <c r="J12" s="197"/>
      <c r="K12" s="193"/>
      <c r="L1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2" s="194">
        <v>10.0</v>
      </c>
      <c r="N12" s="191"/>
      <c r="O12" s="191"/>
      <c r="P12" s="206"/>
      <c r="Q12" s="200"/>
      <c r="R12" s="201"/>
      <c r="S12" s="212"/>
      <c r="T12" s="206"/>
      <c r="U12" s="212"/>
      <c r="V12" s="191"/>
      <c r="W12" s="90"/>
      <c r="X1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/>
      <c r="C13" s="191"/>
      <c r="D13" s="192"/>
      <c r="E13" s="193"/>
      <c r="F13" s="191"/>
      <c r="G13" s="193"/>
      <c r="H13" s="193"/>
      <c r="I13" s="196"/>
      <c r="J13" s="197"/>
      <c r="K13" s="193"/>
      <c r="L1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3" s="194">
        <v>11.0</v>
      </c>
      <c r="N13" s="191"/>
      <c r="O13" s="191"/>
      <c r="P13" s="206"/>
      <c r="Q13" s="200"/>
      <c r="R13" s="201"/>
      <c r="S13" s="206"/>
      <c r="T13" s="206"/>
      <c r="U13" s="212"/>
      <c r="V13" s="191"/>
      <c r="W13" s="90"/>
      <c r="X1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/>
      <c r="C14" s="191"/>
      <c r="D14" s="192"/>
      <c r="E14" s="193"/>
      <c r="F14" s="191"/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191"/>
      <c r="O14" s="191"/>
      <c r="P14" s="206"/>
      <c r="Q14" s="200"/>
      <c r="R14" s="201"/>
      <c r="S14" s="206"/>
      <c r="T14" s="206"/>
      <c r="U14" s="212"/>
      <c r="V14" s="191"/>
      <c r="W14" s="90"/>
      <c r="X1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/>
      <c r="C15" s="191"/>
      <c r="D15" s="208"/>
      <c r="E15" s="193"/>
      <c r="F15" s="208"/>
      <c r="G15" s="208"/>
      <c r="H15" s="208"/>
      <c r="I15" s="209"/>
      <c r="J15" s="197"/>
      <c r="K15" s="193"/>
      <c r="L1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191"/>
      <c r="O15" s="191"/>
      <c r="P15" s="206"/>
      <c r="Q15" s="200"/>
      <c r="R15" s="201"/>
      <c r="S15" s="206"/>
      <c r="T15" s="206"/>
      <c r="U15" s="212"/>
      <c r="V15" s="191"/>
      <c r="W15" s="90"/>
      <c r="X1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06"/>
      <c r="E16" s="206"/>
      <c r="F16" s="208"/>
      <c r="G16" s="206"/>
      <c r="H16" s="206"/>
      <c r="I16" s="206"/>
      <c r="J16" s="197"/>
      <c r="K16" s="197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/>
      <c r="O16" s="191"/>
      <c r="P16" s="206"/>
      <c r="Q16" s="200"/>
      <c r="R16" s="201"/>
      <c r="S16" s="206"/>
      <c r="T16" s="206"/>
      <c r="U16" s="212"/>
      <c r="V16" s="191"/>
      <c r="W16" s="90"/>
      <c r="X1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10"/>
      <c r="E17" s="193"/>
      <c r="F17" s="194"/>
      <c r="G17" s="210"/>
      <c r="H17" s="197"/>
      <c r="I17" s="213"/>
      <c r="J17" s="197"/>
      <c r="K17" s="197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/>
      <c r="O17" s="191"/>
      <c r="P17" s="206"/>
      <c r="Q17" s="200"/>
      <c r="R17" s="201"/>
      <c r="S17" s="206"/>
      <c r="T17" s="206"/>
      <c r="U17" s="212"/>
      <c r="V17" s="191"/>
      <c r="W17" s="90"/>
      <c r="X1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10"/>
      <c r="E18" s="210"/>
      <c r="F18" s="194"/>
      <c r="G18" s="210"/>
      <c r="H18" s="197"/>
      <c r="I18" s="213"/>
      <c r="J18" s="197"/>
      <c r="K18" s="197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/>
      <c r="O18" s="191"/>
      <c r="P18" s="206"/>
      <c r="Q18" s="200"/>
      <c r="R18" s="201"/>
      <c r="S18" s="206"/>
      <c r="T18" s="206"/>
      <c r="U18" s="210"/>
      <c r="V18" s="191"/>
      <c r="W18" s="90"/>
      <c r="X1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10"/>
      <c r="E19" s="210"/>
      <c r="F19" s="194"/>
      <c r="G19" s="210"/>
      <c r="H19" s="197"/>
      <c r="I19" s="213"/>
      <c r="J19" s="197"/>
      <c r="K19" s="197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/>
      <c r="O19" s="191"/>
      <c r="P19" s="206"/>
      <c r="Q19" s="200"/>
      <c r="R19" s="201"/>
      <c r="S19" s="206"/>
      <c r="T19" s="206"/>
      <c r="U19" s="210"/>
      <c r="V19" s="191"/>
      <c r="W19" s="90"/>
      <c r="X1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10"/>
      <c r="E20" s="210"/>
      <c r="F20" s="194"/>
      <c r="G20" s="210"/>
      <c r="H20" s="197"/>
      <c r="I20" s="21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/>
      <c r="O20" s="191"/>
      <c r="P20" s="206"/>
      <c r="Q20" s="200"/>
      <c r="R20" s="201"/>
      <c r="S20" s="206"/>
      <c r="T20" s="206"/>
      <c r="U20" s="210"/>
      <c r="V20" s="191"/>
      <c r="W20" s="90"/>
      <c r="X2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10"/>
      <c r="E21" s="197"/>
      <c r="F21" s="194"/>
      <c r="G21" s="210"/>
      <c r="H21" s="210"/>
      <c r="I21" s="21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/>
      <c r="O21" s="191"/>
      <c r="P21" s="206"/>
      <c r="Q21" s="200"/>
      <c r="R21" s="201"/>
      <c r="S21" s="206"/>
      <c r="T21" s="206"/>
      <c r="U21" s="208"/>
      <c r="V21" s="191"/>
      <c r="W21" s="90"/>
      <c r="X2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10"/>
      <c r="E22" s="210"/>
      <c r="F22" s="194"/>
      <c r="G22" s="210"/>
      <c r="H22" s="210"/>
      <c r="I22" s="21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/>
      <c r="O22" s="191"/>
      <c r="P22" s="206"/>
      <c r="Q22" s="206"/>
      <c r="R22" s="201"/>
      <c r="S22" s="206"/>
      <c r="T22" s="206"/>
      <c r="U22" s="214"/>
      <c r="V22" s="214"/>
      <c r="W22" s="215"/>
      <c r="X2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 t="s">
        <v>154</v>
      </c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 
 ขอบคุณที่ใช้บริการค่ะ</v>
      </c>
      <c r="M23" s="194">
        <v>21.0</v>
      </c>
      <c r="N23" s="191"/>
      <c r="O23" s="191"/>
      <c r="P23" s="206"/>
      <c r="Q23" s="206"/>
      <c r="R23" s="201"/>
      <c r="S23" s="206"/>
      <c r="T23" s="206"/>
      <c r="U23" s="214"/>
      <c r="V23" s="214"/>
      <c r="W23" s="215"/>
      <c r="X2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212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/>
      <c r="O24" s="191"/>
      <c r="P24" s="206"/>
      <c r="Q24" s="206"/>
      <c r="R24" s="201"/>
      <c r="S24" s="194"/>
      <c r="T24" s="208"/>
      <c r="U24" s="214"/>
      <c r="V24" s="215"/>
      <c r="W24" s="215"/>
      <c r="X2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212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/>
      <c r="O25" s="191"/>
      <c r="P25" s="206"/>
      <c r="Q25" s="206"/>
      <c r="R25" s="201"/>
      <c r="S25" s="194"/>
      <c r="T25" s="206"/>
      <c r="U25" s="210"/>
      <c r="V25" s="194"/>
      <c r="W25" s="90"/>
      <c r="X2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212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/>
      <c r="O26" s="191"/>
      <c r="P26" s="210"/>
      <c r="Q26" s="210"/>
      <c r="R26" s="201"/>
      <c r="S26" s="194"/>
      <c r="T26" s="210"/>
      <c r="U26" s="210"/>
      <c r="V26" s="194"/>
      <c r="W26" s="90"/>
      <c r="X2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212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191"/>
      <c r="O27" s="191"/>
      <c r="P27" s="212"/>
      <c r="Q27" s="212"/>
      <c r="R27" s="217"/>
      <c r="S27" s="90"/>
      <c r="T27" s="212"/>
      <c r="U27" s="212"/>
      <c r="V27" s="212"/>
      <c r="W27" s="194"/>
      <c r="X2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212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212"/>
      <c r="O28" s="212"/>
      <c r="P28" s="212"/>
      <c r="Q28" s="212"/>
      <c r="R28" s="208"/>
      <c r="S28" s="212"/>
      <c r="T28" s="212"/>
      <c r="U28" s="212"/>
      <c r="V28" s="212"/>
      <c r="W28" s="21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212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212"/>
      <c r="O29" s="212"/>
      <c r="P29" s="212"/>
      <c r="Q29" s="212"/>
      <c r="R29" s="210"/>
      <c r="S29" s="212"/>
      <c r="T29" s="212"/>
      <c r="U29" s="212"/>
      <c r="V29" s="206"/>
      <c r="W29" s="21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212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212"/>
      <c r="O30" s="212"/>
      <c r="P30" s="212"/>
      <c r="Q30" s="212"/>
      <c r="R30" s="210"/>
      <c r="S30" s="212"/>
      <c r="T30" s="212"/>
      <c r="U30" s="212"/>
      <c r="V30" s="206"/>
      <c r="W30" s="212"/>
      <c r="X3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212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212"/>
      <c r="O31" s="212"/>
      <c r="P31" s="212"/>
      <c r="Q31" s="212"/>
      <c r="R31" s="212"/>
      <c r="S31" s="212"/>
      <c r="T31" s="212"/>
      <c r="U31" s="212"/>
      <c r="V31" s="206"/>
      <c r="W31" s="212"/>
      <c r="X3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212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212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212"/>
      <c r="O33" s="212"/>
      <c r="P33" s="212"/>
      <c r="Q33" s="212"/>
      <c r="R33" s="206"/>
      <c r="S33" s="212"/>
      <c r="T33" s="212"/>
      <c r="U33" s="212"/>
      <c r="V33" s="212"/>
      <c r="W33" s="212"/>
      <c r="X3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212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212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210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212"/>
      <c r="O36" s="212"/>
      <c r="P36" s="206"/>
      <c r="Q36" s="210"/>
      <c r="R36" s="194"/>
      <c r="S36" s="210"/>
      <c r="T36" s="212"/>
      <c r="U36" s="194"/>
      <c r="V36" s="210"/>
      <c r="W36" s="212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210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212"/>
      <c r="S37" s="210"/>
      <c r="T37" s="212"/>
      <c r="U37" s="194"/>
      <c r="V37" s="210"/>
      <c r="W37" s="212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210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210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210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210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210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210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210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210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210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210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210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210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210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210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210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175</v>
      </c>
      <c r="K55" s="220"/>
      <c r="L55" s="221"/>
      <c r="M55" s="222" t="s">
        <v>274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227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2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178</v>
      </c>
      <c r="C58" s="236" t="s">
        <v>178</v>
      </c>
      <c r="D58" s="237"/>
      <c r="E58" s="237"/>
      <c r="F58" s="237"/>
      <c r="G58" s="238"/>
      <c r="H58" s="237"/>
      <c r="I58" s="239"/>
      <c r="J58" s="240"/>
      <c r="K58" s="240"/>
      <c r="L58" s="202" t="s">
        <v>179</v>
      </c>
      <c r="M58" s="194">
        <v>1.0</v>
      </c>
      <c r="N58" s="191" t="s">
        <v>215</v>
      </c>
      <c r="O58" s="191" t="s">
        <v>215</v>
      </c>
      <c r="P58" s="192" t="s">
        <v>34</v>
      </c>
      <c r="Q58" s="193" t="s">
        <v>275</v>
      </c>
      <c r="R58" s="90">
        <v>65.0</v>
      </c>
      <c r="S58" s="90" t="s">
        <v>17</v>
      </c>
      <c r="T58" s="191" t="s">
        <v>37</v>
      </c>
      <c r="U58" s="241" t="s">
        <v>38</v>
      </c>
      <c r="V58" s="90" t="s">
        <v>276</v>
      </c>
      <c r="W58" s="242" t="s">
        <v>230</v>
      </c>
      <c r="X58" s="243" t="str">
        <f t="shared" ref="X58:X74" si="3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คุณนายชณสิฏฐ์ ด้วงนคร 
ทางบริษัทฯ ได้จัดส่งสินค้ารอบวันที่ 01.04.66 ให้เรียบร้อยแล้วนะคะ 
**ลูกค้า Flash ตรวจสอบพัสดุผ่านลิงค์ด้านล่างได้เลยค่ะ https://www.flashexpress.co.th/tracking/?se=TH56083Z3ZYC0B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244" t="s">
        <v>178</v>
      </c>
      <c r="C59" s="245" t="s">
        <v>178</v>
      </c>
      <c r="D59" s="237"/>
      <c r="E59" s="237"/>
      <c r="F59" s="237"/>
      <c r="G59" s="246"/>
      <c r="H59" s="237"/>
      <c r="I59" s="239"/>
      <c r="J59" s="240"/>
      <c r="K59" s="240"/>
      <c r="L59" s="202" t="s">
        <v>179</v>
      </c>
      <c r="M59" s="194">
        <v>2.0</v>
      </c>
      <c r="N59" s="191" t="s">
        <v>215</v>
      </c>
      <c r="O59" s="191" t="s">
        <v>215</v>
      </c>
      <c r="P59" s="192" t="s">
        <v>277</v>
      </c>
      <c r="Q59" s="193" t="s">
        <v>278</v>
      </c>
      <c r="R59" s="90">
        <v>62.0</v>
      </c>
      <c r="S59" s="90" t="s">
        <v>279</v>
      </c>
      <c r="T59" s="191" t="s">
        <v>228</v>
      </c>
      <c r="U59" s="241" t="s">
        <v>280</v>
      </c>
      <c r="V59" s="90" t="s">
        <v>20</v>
      </c>
      <c r="W59" s="242" t="s">
        <v>230</v>
      </c>
      <c r="X59" s="243" t="str">
        <f t="shared" si="3"/>
        <v>เรียน คุณธัญภรณ์ กอยขุนทด. 
ทางบริษัทฯ ได้จัดส่งสินค้ารอบวันที่ 01.04.66 ให้เรียบร้อยแล้วนะคะ 
**ลูกค้า Flash ตรวจสอบพัสดุผ่านลิงค์ด้านล่างได้เลยค่ะ https://www.flashexpress.co.th/tracking/?se=TH58033Z5V773C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237"/>
      <c r="C60" s="237"/>
      <c r="D60" s="237"/>
      <c r="E60" s="237"/>
      <c r="F60" s="237"/>
      <c r="G60" s="246"/>
      <c r="H60" s="237"/>
      <c r="I60" s="239"/>
      <c r="J60" s="240"/>
      <c r="K60" s="240"/>
      <c r="L60" s="202" t="s">
        <v>179</v>
      </c>
      <c r="M60" s="194">
        <v>3.0</v>
      </c>
      <c r="N60" s="191"/>
      <c r="O60" s="191"/>
      <c r="P60" s="192"/>
      <c r="Q60" s="208"/>
      <c r="R60" s="247">
        <f>SUM(R58:R59)</f>
        <v>127</v>
      </c>
      <c r="S60" s="212"/>
      <c r="T60" s="191"/>
      <c r="U60" s="241"/>
      <c r="V60" s="90"/>
      <c r="W60" s="242"/>
      <c r="X60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237"/>
      <c r="C61" s="237"/>
      <c r="D61" s="237"/>
      <c r="E61" s="237"/>
      <c r="F61" s="237"/>
      <c r="G61" s="246"/>
      <c r="H61" s="237"/>
      <c r="I61" s="239"/>
      <c r="J61" s="240"/>
      <c r="K61" s="240"/>
      <c r="L61" s="202" t="s">
        <v>179</v>
      </c>
      <c r="M61" s="194">
        <v>4.0</v>
      </c>
      <c r="N61" s="191"/>
      <c r="O61" s="191"/>
      <c r="P61" s="212"/>
      <c r="Q61" s="212"/>
      <c r="R61" s="208"/>
      <c r="S61" s="193"/>
      <c r="T61" s="206"/>
      <c r="U61" s="241"/>
      <c r="V61" s="90"/>
      <c r="W61" s="242"/>
      <c r="X61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237"/>
      <c r="C62" s="237"/>
      <c r="D62" s="237"/>
      <c r="E62" s="237"/>
      <c r="F62" s="237"/>
      <c r="G62" s="246"/>
      <c r="H62" s="237"/>
      <c r="I62" s="239"/>
      <c r="J62" s="240"/>
      <c r="K62" s="240"/>
      <c r="L62" s="202" t="s">
        <v>179</v>
      </c>
      <c r="M62" s="194">
        <v>5.0</v>
      </c>
      <c r="N62" s="191"/>
      <c r="O62" s="191"/>
      <c r="P62" s="212"/>
      <c r="Q62" s="212"/>
      <c r="R62" s="208"/>
      <c r="S62" s="212"/>
      <c r="T62" s="206"/>
      <c r="U62" s="241"/>
      <c r="V62" s="90"/>
      <c r="W62" s="242"/>
      <c r="X62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237"/>
      <c r="C63" s="237"/>
      <c r="D63" s="237"/>
      <c r="E63" s="237"/>
      <c r="F63" s="237"/>
      <c r="G63" s="246"/>
      <c r="H63" s="237"/>
      <c r="I63" s="239"/>
      <c r="J63" s="240"/>
      <c r="K63" s="240"/>
      <c r="L63" s="202" t="s">
        <v>179</v>
      </c>
      <c r="M63" s="194">
        <v>6.0</v>
      </c>
      <c r="N63" s="191"/>
      <c r="O63" s="191"/>
      <c r="P63" s="192"/>
      <c r="Q63" s="206"/>
      <c r="R63" s="206"/>
      <c r="S63" s="212"/>
      <c r="T63" s="206"/>
      <c r="U63" s="206"/>
      <c r="V63" s="90"/>
      <c r="W63" s="242"/>
      <c r="X63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237"/>
      <c r="C64" s="237"/>
      <c r="D64" s="237"/>
      <c r="E64" s="237"/>
      <c r="F64" s="237"/>
      <c r="G64" s="246"/>
      <c r="H64" s="237"/>
      <c r="I64" s="239"/>
      <c r="J64" s="240"/>
      <c r="K64" s="240"/>
      <c r="L64" s="202" t="s">
        <v>179</v>
      </c>
      <c r="M64" s="194">
        <v>7.0</v>
      </c>
      <c r="N64" s="191"/>
      <c r="O64" s="191"/>
      <c r="P64" s="192"/>
      <c r="Q64" s="206"/>
      <c r="R64" s="206"/>
      <c r="S64" s="90"/>
      <c r="T64" s="206"/>
      <c r="U64" s="206"/>
      <c r="V64" s="90"/>
      <c r="W64" s="242"/>
      <c r="X64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237"/>
      <c r="C65" s="237"/>
      <c r="D65" s="237"/>
      <c r="E65" s="237"/>
      <c r="F65" s="237"/>
      <c r="G65" s="246"/>
      <c r="H65" s="237"/>
      <c r="I65" s="239"/>
      <c r="J65" s="240"/>
      <c r="K65" s="240"/>
      <c r="L65" s="202" t="s">
        <v>179</v>
      </c>
      <c r="M65" s="194">
        <v>8.0</v>
      </c>
      <c r="N65" s="191"/>
      <c r="O65" s="191"/>
      <c r="P65" s="192"/>
      <c r="Q65" s="206"/>
      <c r="R65" s="208"/>
      <c r="S65" s="210"/>
      <c r="T65" s="208"/>
      <c r="U65" s="206"/>
      <c r="V65" s="90"/>
      <c r="W65" s="242"/>
      <c r="X65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237"/>
      <c r="C66" s="237"/>
      <c r="D66" s="237"/>
      <c r="E66" s="237"/>
      <c r="F66" s="237"/>
      <c r="G66" s="246"/>
      <c r="H66" s="237"/>
      <c r="I66" s="239"/>
      <c r="J66" s="240"/>
      <c r="K66" s="240"/>
      <c r="L66" s="202" t="s">
        <v>179</v>
      </c>
      <c r="M66" s="194">
        <v>9.0</v>
      </c>
      <c r="N66" s="191"/>
      <c r="O66" s="191"/>
      <c r="P66" s="210"/>
      <c r="Q66" s="210"/>
      <c r="R66" s="208"/>
      <c r="S66" s="210"/>
      <c r="T66" s="208"/>
      <c r="U66" s="213"/>
      <c r="V66" s="210"/>
      <c r="W66" s="248"/>
      <c r="X66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237"/>
      <c r="C67" s="237"/>
      <c r="D67" s="237"/>
      <c r="E67" s="237"/>
      <c r="F67" s="237"/>
      <c r="G67" s="246"/>
      <c r="H67" s="237"/>
      <c r="I67" s="239"/>
      <c r="J67" s="240"/>
      <c r="K67" s="240"/>
      <c r="L67" s="202" t="s">
        <v>179</v>
      </c>
      <c r="M67" s="194">
        <v>10.0</v>
      </c>
      <c r="N67" s="191"/>
      <c r="O67" s="191"/>
      <c r="P67" s="210"/>
      <c r="Q67" s="210"/>
      <c r="R67" s="210"/>
      <c r="S67" s="210"/>
      <c r="T67" s="208"/>
      <c r="U67" s="213"/>
      <c r="V67" s="210"/>
      <c r="W67" s="248"/>
      <c r="X67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237"/>
      <c r="C68" s="237"/>
      <c r="D68" s="237"/>
      <c r="E68" s="237"/>
      <c r="F68" s="237"/>
      <c r="G68" s="246"/>
      <c r="H68" s="237"/>
      <c r="I68" s="239"/>
      <c r="J68" s="240"/>
      <c r="K68" s="240"/>
      <c r="L68" s="202" t="s">
        <v>179</v>
      </c>
      <c r="M68" s="194">
        <v>11.0</v>
      </c>
      <c r="N68" s="191"/>
      <c r="O68" s="191"/>
      <c r="P68" s="210"/>
      <c r="Q68" s="210"/>
      <c r="R68" s="210"/>
      <c r="S68" s="210"/>
      <c r="T68" s="208"/>
      <c r="U68" s="213"/>
      <c r="V68" s="210"/>
      <c r="W68" s="248"/>
      <c r="X68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237"/>
      <c r="C69" s="237"/>
      <c r="D69" s="237"/>
      <c r="E69" s="237"/>
      <c r="F69" s="237"/>
      <c r="G69" s="246"/>
      <c r="H69" s="237"/>
      <c r="I69" s="239"/>
      <c r="J69" s="240"/>
      <c r="K69" s="240"/>
      <c r="L69" s="202" t="s">
        <v>179</v>
      </c>
      <c r="M69" s="194">
        <v>12.0</v>
      </c>
      <c r="N69" s="191"/>
      <c r="O69" s="191"/>
      <c r="P69" s="210"/>
      <c r="Q69" s="210"/>
      <c r="R69" s="210"/>
      <c r="S69" s="210"/>
      <c r="T69" s="208"/>
      <c r="U69" s="213"/>
      <c r="V69" s="210"/>
      <c r="W69" s="248"/>
      <c r="X69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237"/>
      <c r="C70" s="237"/>
      <c r="D70" s="237"/>
      <c r="E70" s="237"/>
      <c r="F70" s="237"/>
      <c r="G70" s="246"/>
      <c r="H70" s="237"/>
      <c r="I70" s="239"/>
      <c r="J70" s="240"/>
      <c r="K70" s="240"/>
      <c r="L70" s="202" t="s">
        <v>179</v>
      </c>
      <c r="M70" s="194">
        <v>13.0</v>
      </c>
      <c r="N70" s="191"/>
      <c r="O70" s="191"/>
      <c r="P70" s="210"/>
      <c r="Q70" s="210"/>
      <c r="R70" s="210"/>
      <c r="S70" s="210"/>
      <c r="T70" s="208"/>
      <c r="U70" s="213"/>
      <c r="V70" s="210"/>
      <c r="W70" s="248"/>
      <c r="X70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237"/>
      <c r="C71" s="237"/>
      <c r="D71" s="237"/>
      <c r="E71" s="237"/>
      <c r="F71" s="237"/>
      <c r="G71" s="246"/>
      <c r="H71" s="237"/>
      <c r="I71" s="239"/>
      <c r="J71" s="240"/>
      <c r="K71" s="240"/>
      <c r="L71" s="202" t="s">
        <v>179</v>
      </c>
      <c r="M71" s="194">
        <v>14.0</v>
      </c>
      <c r="N71" s="191"/>
      <c r="O71" s="191"/>
      <c r="P71" s="210"/>
      <c r="Q71" s="210"/>
      <c r="R71" s="210"/>
      <c r="S71" s="210"/>
      <c r="T71" s="208"/>
      <c r="U71" s="213"/>
      <c r="V71" s="210"/>
      <c r="W71" s="248"/>
      <c r="X71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237"/>
      <c r="C72" s="237"/>
      <c r="D72" s="237"/>
      <c r="E72" s="237"/>
      <c r="F72" s="237"/>
      <c r="G72" s="246"/>
      <c r="H72" s="237"/>
      <c r="I72" s="239"/>
      <c r="J72" s="240"/>
      <c r="K72" s="240"/>
      <c r="L72" s="202" t="s">
        <v>179</v>
      </c>
      <c r="M72" s="194">
        <v>15.0</v>
      </c>
      <c r="N72" s="191"/>
      <c r="O72" s="191"/>
      <c r="P72" s="212"/>
      <c r="Q72" s="212"/>
      <c r="R72" s="212"/>
      <c r="S72" s="212"/>
      <c r="T72" s="206"/>
      <c r="U72" s="216"/>
      <c r="V72" s="212"/>
      <c r="W72" s="249"/>
      <c r="X72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237"/>
      <c r="C73" s="237"/>
      <c r="D73" s="237"/>
      <c r="E73" s="237"/>
      <c r="F73" s="237"/>
      <c r="G73" s="246"/>
      <c r="H73" s="237"/>
      <c r="I73" s="239"/>
      <c r="J73" s="240"/>
      <c r="K73" s="240"/>
      <c r="L73" s="202" t="s">
        <v>179</v>
      </c>
      <c r="M73" s="194">
        <v>16.0</v>
      </c>
      <c r="N73" s="206"/>
      <c r="O73" s="206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237"/>
      <c r="C74" s="237"/>
      <c r="D74" s="237"/>
      <c r="E74" s="237"/>
      <c r="F74" s="237"/>
      <c r="G74" s="246"/>
      <c r="H74" s="237"/>
      <c r="I74" s="239"/>
      <c r="J74" s="240"/>
      <c r="K74" s="240"/>
      <c r="L74" s="202" t="s">
        <v>179</v>
      </c>
      <c r="M74" s="194">
        <v>17.0</v>
      </c>
      <c r="N74" s="206"/>
      <c r="O74" s="206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237"/>
      <c r="F75" s="237"/>
      <c r="G75" s="246"/>
      <c r="H75" s="237"/>
      <c r="I75" s="239"/>
      <c r="J75" s="240"/>
      <c r="K75" s="240"/>
      <c r="L75" s="202" t="s">
        <v>179</v>
      </c>
      <c r="M75" s="194">
        <v>18.0</v>
      </c>
      <c r="N75" s="206"/>
      <c r="O75" s="206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4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237"/>
      <c r="F76" s="237"/>
      <c r="G76" s="246"/>
      <c r="H76" s="237"/>
      <c r="I76" s="239"/>
      <c r="J76" s="240"/>
      <c r="K76" s="240"/>
      <c r="L76" s="202" t="s">
        <v>179</v>
      </c>
      <c r="M76" s="194">
        <v>19.0</v>
      </c>
      <c r="N76" s="212"/>
      <c r="O76" s="212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237"/>
      <c r="F77" s="237"/>
      <c r="G77" s="246"/>
      <c r="H77" s="237"/>
      <c r="I77" s="239"/>
      <c r="J77" s="240"/>
      <c r="K77" s="240"/>
      <c r="L77" s="202" t="s">
        <v>179</v>
      </c>
      <c r="M77" s="194">
        <v>20.0</v>
      </c>
      <c r="N77" s="212"/>
      <c r="O77" s="212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237"/>
      <c r="F78" s="237"/>
      <c r="G78" s="246"/>
      <c r="H78" s="237"/>
      <c r="I78" s="239"/>
      <c r="J78" s="240"/>
      <c r="K78" s="240"/>
      <c r="L78" s="202" t="s">
        <v>179</v>
      </c>
      <c r="M78" s="194">
        <v>21.0</v>
      </c>
      <c r="N78" s="212"/>
      <c r="O78" s="212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237"/>
      <c r="F79" s="237"/>
      <c r="G79" s="246"/>
      <c r="H79" s="237"/>
      <c r="I79" s="239"/>
      <c r="J79" s="240"/>
      <c r="K79" s="240"/>
      <c r="L79" s="202" t="s">
        <v>179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237"/>
      <c r="F80" s="237"/>
      <c r="G80" s="246"/>
      <c r="H80" s="237"/>
      <c r="I80" s="239"/>
      <c r="J80" s="240"/>
      <c r="K80" s="240"/>
      <c r="L80" s="202" t="s">
        <v>179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237"/>
      <c r="F81" s="237"/>
      <c r="G81" s="246"/>
      <c r="H81" s="237"/>
      <c r="I81" s="239"/>
      <c r="J81" s="240"/>
      <c r="K81" s="240"/>
      <c r="L81" s="202" t="s">
        <v>179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237"/>
      <c r="F82" s="237"/>
      <c r="G82" s="246"/>
      <c r="H82" s="237"/>
      <c r="I82" s="239"/>
      <c r="J82" s="240"/>
      <c r="K82" s="240"/>
      <c r="L82" s="202" t="s">
        <v>179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237"/>
      <c r="F83" s="237"/>
      <c r="G83" s="246"/>
      <c r="H83" s="237"/>
      <c r="I83" s="239"/>
      <c r="J83" s="240"/>
      <c r="K83" s="240"/>
      <c r="L83" s="202" t="s">
        <v>179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237"/>
      <c r="F84" s="237"/>
      <c r="G84" s="246"/>
      <c r="H84" s="237"/>
      <c r="I84" s="239"/>
      <c r="J84" s="240"/>
      <c r="K84" s="240"/>
      <c r="L84" s="202" t="s">
        <v>179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237"/>
      <c r="F85" s="237"/>
      <c r="G85" s="246"/>
      <c r="H85" s="237"/>
      <c r="I85" s="239"/>
      <c r="J85" s="240"/>
      <c r="K85" s="240"/>
      <c r="L85" s="202" t="s">
        <v>179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5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237"/>
      <c r="F86" s="237"/>
      <c r="G86" s="246"/>
      <c r="H86" s="237"/>
      <c r="I86" s="239"/>
      <c r="J86" s="240"/>
      <c r="K86" s="240"/>
      <c r="L86" s="202" t="s">
        <v>179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237"/>
      <c r="F87" s="237"/>
      <c r="G87" s="246"/>
      <c r="H87" s="237"/>
      <c r="I87" s="239"/>
      <c r="J87" s="240"/>
      <c r="K87" s="240"/>
      <c r="L87" s="202" t="s">
        <v>179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237"/>
      <c r="F88" s="237"/>
      <c r="G88" s="246"/>
      <c r="H88" s="237"/>
      <c r="I88" s="239"/>
      <c r="J88" s="240"/>
      <c r="K88" s="240"/>
      <c r="L88" s="202" t="s">
        <v>179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237"/>
      <c r="F89" s="237"/>
      <c r="G89" s="246"/>
      <c r="H89" s="237"/>
      <c r="I89" s="239"/>
      <c r="J89" s="240"/>
      <c r="K89" s="240"/>
      <c r="L89" s="202" t="s">
        <v>179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237"/>
      <c r="F90" s="237"/>
      <c r="G90" s="246"/>
      <c r="H90" s="237"/>
      <c r="I90" s="239"/>
      <c r="J90" s="240"/>
      <c r="K90" s="240"/>
      <c r="L90" s="202" t="s">
        <v>179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237"/>
      <c r="F91" s="237"/>
      <c r="G91" s="246"/>
      <c r="H91" s="237"/>
      <c r="I91" s="239"/>
      <c r="J91" s="240"/>
      <c r="K91" s="240"/>
      <c r="L91" s="202" t="s">
        <v>179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237"/>
      <c r="F92" s="237"/>
      <c r="G92" s="246"/>
      <c r="H92" s="237"/>
      <c r="I92" s="239"/>
      <c r="J92" s="240"/>
      <c r="K92" s="240"/>
      <c r="L92" s="202" t="s">
        <v>179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237"/>
      <c r="F93" s="237"/>
      <c r="G93" s="120"/>
      <c r="H93" s="237"/>
      <c r="I93" s="239"/>
      <c r="J93" s="240"/>
      <c r="K93" s="240"/>
      <c r="L93" s="202" t="s">
        <v>179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237"/>
      <c r="F94" s="237"/>
      <c r="G94" s="238"/>
      <c r="H94" s="237"/>
      <c r="I94" s="239"/>
      <c r="J94" s="237"/>
      <c r="K94" s="240"/>
      <c r="L94" s="202" t="s">
        <v>179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237"/>
      <c r="F95" s="237"/>
      <c r="G95" s="246"/>
      <c r="H95" s="237"/>
      <c r="I95" s="239"/>
      <c r="J95" s="237"/>
      <c r="K95" s="240"/>
      <c r="L95" s="202" t="s">
        <v>179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237"/>
      <c r="F96" s="237"/>
      <c r="G96" s="246"/>
      <c r="H96" s="237"/>
      <c r="I96" s="239"/>
      <c r="J96" s="237"/>
      <c r="K96" s="240"/>
      <c r="L96" s="202" t="s">
        <v>179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237"/>
      <c r="F97" s="237"/>
      <c r="G97" s="246"/>
      <c r="H97" s="237"/>
      <c r="I97" s="239"/>
      <c r="J97" s="237"/>
      <c r="K97" s="240"/>
      <c r="L97" s="202" t="s">
        <v>179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237"/>
      <c r="F98" s="237"/>
      <c r="G98" s="246"/>
      <c r="H98" s="237"/>
      <c r="I98" s="239"/>
      <c r="J98" s="237"/>
      <c r="K98" s="240"/>
      <c r="L98" s="202" t="s">
        <v>179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237"/>
      <c r="F99" s="237"/>
      <c r="G99" s="246"/>
      <c r="H99" s="237"/>
      <c r="I99" s="239"/>
      <c r="J99" s="237"/>
      <c r="K99" s="240"/>
      <c r="L99" s="202" t="s">
        <v>179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237"/>
      <c r="F100" s="237"/>
      <c r="G100" s="246"/>
      <c r="H100" s="237"/>
      <c r="I100" s="239"/>
      <c r="J100" s="237"/>
      <c r="K100" s="240"/>
      <c r="L100" s="202" t="s">
        <v>179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237"/>
      <c r="F101" s="237"/>
      <c r="G101" s="246"/>
      <c r="H101" s="237"/>
      <c r="I101" s="239"/>
      <c r="J101" s="237"/>
      <c r="K101" s="240"/>
      <c r="L101" s="202" t="s">
        <v>179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237"/>
      <c r="F102" s="237"/>
      <c r="G102" s="120"/>
      <c r="H102" s="237"/>
      <c r="I102" s="239"/>
      <c r="J102" s="237"/>
      <c r="K102" s="240"/>
      <c r="L102" s="202" t="s">
        <v>179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237"/>
      <c r="F103" s="237"/>
      <c r="G103" s="237"/>
      <c r="H103" s="237"/>
      <c r="I103" s="239"/>
      <c r="J103" s="237"/>
      <c r="K103" s="240"/>
      <c r="L103" s="202" t="s">
        <v>179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250"/>
      <c r="F104" s="250"/>
      <c r="G104" s="237"/>
      <c r="H104" s="250"/>
      <c r="I104" s="251"/>
      <c r="J104" s="237"/>
      <c r="K104" s="240"/>
      <c r="L104" s="202" t="s">
        <v>179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180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180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180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180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180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180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180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180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180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180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180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180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180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180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180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180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180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180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180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180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180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180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180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180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180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180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180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180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180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180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180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180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180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180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180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180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180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180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180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180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180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180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180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180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180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180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180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180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180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180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180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180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180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180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180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180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180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180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180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180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180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180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180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180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180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180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180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180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180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180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180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180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180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180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180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180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180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180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180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180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180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180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180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180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180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180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180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180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180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180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180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180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180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180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180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180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180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180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180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180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180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180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180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180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180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180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180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180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180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180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180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180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180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180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180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180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180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180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180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180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180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180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180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180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180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180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180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180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180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180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180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180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180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180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180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180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180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180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180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180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180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180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180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180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180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180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180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180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180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180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180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180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180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180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180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180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180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180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180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180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180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180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180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180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180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180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180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180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180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180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180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180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180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180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180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180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180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180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180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180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180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180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180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180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180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180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180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180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180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180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180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180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180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180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180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180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180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180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180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180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93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0.88"/>
    <col customWidth="1" min="4" max="4" width="57.2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47.88"/>
    <col customWidth="1" min="17" max="17" width="25.63"/>
    <col customWidth="1" min="18" max="18" width="7.75"/>
    <col customWidth="1" min="19" max="19" width="33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281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282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182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7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/>
      <c r="C3" s="191"/>
      <c r="D3" s="192"/>
      <c r="E3" s="193"/>
      <c r="F3" s="194"/>
      <c r="G3" s="195"/>
      <c r="H3" s="193"/>
      <c r="I3" s="196"/>
      <c r="J3" s="197"/>
      <c r="K3" s="193"/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" s="194">
        <v>1.0</v>
      </c>
      <c r="N3" s="191" t="s">
        <v>283</v>
      </c>
      <c r="O3" s="191" t="s">
        <v>283</v>
      </c>
      <c r="P3" s="204" t="s">
        <v>284</v>
      </c>
      <c r="Q3" s="200" t="s">
        <v>285</v>
      </c>
      <c r="R3" s="255">
        <v>65.0</v>
      </c>
      <c r="S3" s="191" t="s">
        <v>286</v>
      </c>
      <c r="T3" s="191" t="s">
        <v>287</v>
      </c>
      <c r="U3" s="256" t="s">
        <v>288</v>
      </c>
      <c r="V3" s="191" t="s">
        <v>27</v>
      </c>
      <c r="W3" s="90" t="s">
        <v>21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คุณปรารถนา สุภรัตน์
ทางบริษัทฯ ได้จัดส่งสินค้ารอบวันที่ 02.04.66 ให้เรียบร้อยแล้วนะคะ
**ลูกค้า Kerry ตรวจสอบพัสดุผ่านลิงค์ด้านล่างได้เลยค่ะ https://th.kerryexpress.com/th/track/v2/?track=SLY200025983788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/>
      <c r="C4" s="191"/>
      <c r="D4" s="192"/>
      <c r="E4" s="193"/>
      <c r="F4" s="191"/>
      <c r="G4" s="193"/>
      <c r="H4" s="193"/>
      <c r="I4" s="196"/>
      <c r="J4" s="197"/>
      <c r="K4" s="193"/>
      <c r="L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" s="194">
        <v>2.0</v>
      </c>
      <c r="N4" s="191" t="s">
        <v>283</v>
      </c>
      <c r="O4" s="191" t="s">
        <v>283</v>
      </c>
      <c r="P4" s="204" t="s">
        <v>289</v>
      </c>
      <c r="Q4" s="200" t="s">
        <v>290</v>
      </c>
      <c r="R4" s="255">
        <v>92.0</v>
      </c>
      <c r="S4" s="191" t="s">
        <v>291</v>
      </c>
      <c r="T4" s="191" t="s">
        <v>292</v>
      </c>
      <c r="U4" s="256" t="s">
        <v>293</v>
      </c>
      <c r="V4" s="191" t="s">
        <v>27</v>
      </c>
      <c r="W4" s="90" t="s">
        <v>21</v>
      </c>
      <c r="X4" s="202" t="str">
        <f t="shared" si="2"/>
        <v>เรียน คุณคุณมิน
ทางบริษัทฯ ได้จัดส่งสินค้ารอบวันที่ 02.04.66 ให้เรียบร้อยแล้วนะคะ
**ลูกค้า Kerry ตรวจสอบพัสดุผ่านลิงค์ด้านล่างได้เลยค่ะ https://th.kerryexpress.com/th/track/v2/?track=SLY20002598252Y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/>
      <c r="C5" s="191"/>
      <c r="D5" s="192"/>
      <c r="E5" s="193"/>
      <c r="F5" s="193"/>
      <c r="G5" s="195"/>
      <c r="H5" s="193"/>
      <c r="I5" s="196"/>
      <c r="J5" s="197"/>
      <c r="K5" s="193"/>
      <c r="L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" s="194">
        <v>3.0</v>
      </c>
      <c r="N5" s="191" t="s">
        <v>283</v>
      </c>
      <c r="O5" s="191" t="s">
        <v>283</v>
      </c>
      <c r="P5" s="204" t="s">
        <v>294</v>
      </c>
      <c r="Q5" s="200" t="s">
        <v>295</v>
      </c>
      <c r="R5" s="255">
        <v>130.0</v>
      </c>
      <c r="S5" s="191" t="s">
        <v>296</v>
      </c>
      <c r="T5" s="191" t="s">
        <v>297</v>
      </c>
      <c r="U5" s="256" t="s">
        <v>298</v>
      </c>
      <c r="V5" s="191" t="s">
        <v>27</v>
      </c>
      <c r="W5" s="90" t="s">
        <v>21</v>
      </c>
      <c r="X5" s="202" t="str">
        <f t="shared" si="2"/>
        <v>เรียน คุณคุณ​ อนันต์กฤช เต็มศิริพันธุ์
ทางบริษัทฯ ได้จัดส่งสินค้ารอบวันที่ 02.04.66 ให้เรียบร้อยแล้วนะคะ
**ลูกค้า Kerry ตรวจสอบพัสดุผ่านลิงค์ด้านล่างได้เลยค่ะ https://th.kerryexpress.com/th/track/v2/?track=SLY2000259817MY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/>
      <c r="C6" s="191"/>
      <c r="D6" s="204"/>
      <c r="E6" s="193"/>
      <c r="F6" s="193"/>
      <c r="G6" s="195"/>
      <c r="H6" s="195"/>
      <c r="I6" s="205"/>
      <c r="J6" s="197"/>
      <c r="K6" s="193"/>
      <c r="L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6" s="194">
        <v>4.0</v>
      </c>
      <c r="N6" s="191" t="s">
        <v>283</v>
      </c>
      <c r="O6" s="191" t="s">
        <v>283</v>
      </c>
      <c r="P6" s="204" t="s">
        <v>299</v>
      </c>
      <c r="Q6" s="200" t="s">
        <v>300</v>
      </c>
      <c r="R6" s="255">
        <v>180.0</v>
      </c>
      <c r="S6" s="191" t="s">
        <v>301</v>
      </c>
      <c r="T6" s="191" t="s">
        <v>43</v>
      </c>
      <c r="U6" s="256" t="s">
        <v>302</v>
      </c>
      <c r="V6" s="191" t="s">
        <v>27</v>
      </c>
      <c r="W6" s="90" t="s">
        <v>21</v>
      </c>
      <c r="X6" s="202" t="str">
        <f t="shared" si="2"/>
        <v>เรียน คุณคุณ วรัทยา จันทร์ชื่น
ทางบริษัทฯ ได้จัดส่งสินค้ารอบวันที่ 02.04.66 ให้เรียบร้อยแล้วนะคะ
**ลูกค้า Kerry ตรวจสอบพัสดุผ่านลิงค์ด้านล่างได้เลยค่ะ https://th.kerryexpress.com/th/track/v2/?track=SLY20002598198Q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/>
      <c r="C7" s="191"/>
      <c r="D7" s="204"/>
      <c r="E7" s="193"/>
      <c r="F7" s="193"/>
      <c r="G7" s="195"/>
      <c r="H7" s="195"/>
      <c r="I7" s="205"/>
      <c r="J7" s="197"/>
      <c r="K7" s="193"/>
      <c r="L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7" s="194">
        <v>5.0</v>
      </c>
      <c r="N7" s="191" t="s">
        <v>283</v>
      </c>
      <c r="O7" s="191" t="s">
        <v>283</v>
      </c>
      <c r="P7" s="204" t="s">
        <v>28</v>
      </c>
      <c r="Q7" s="200" t="s">
        <v>303</v>
      </c>
      <c r="R7" s="255">
        <v>130.0</v>
      </c>
      <c r="S7" s="191" t="s">
        <v>304</v>
      </c>
      <c r="T7" s="191" t="s">
        <v>272</v>
      </c>
      <c r="U7" s="256" t="s">
        <v>305</v>
      </c>
      <c r="V7" s="191" t="s">
        <v>27</v>
      </c>
      <c r="W7" s="90" t="s">
        <v>21</v>
      </c>
      <c r="X7" s="202" t="str">
        <f t="shared" si="2"/>
        <v>เรียน คุณธันย์ณิชา ชำนาญป่า
ทางบริษัทฯ ได้จัดส่งสินค้ารอบวันที่ 02.04.66 ให้เรียบร้อยแล้วนะคะ
**ลูกค้า Kerry ตรวจสอบพัสดุผ่านลิงค์ด้านล่างได้เลยค่ะ https://th.kerryexpress.com/th/track/v2/?track=SLY2000259815VL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f>6</f>
        <v>6</v>
      </c>
      <c r="B8" s="191"/>
      <c r="C8" s="191"/>
      <c r="D8" s="206"/>
      <c r="E8" s="193"/>
      <c r="F8" s="191"/>
      <c r="G8" s="208"/>
      <c r="H8" s="208"/>
      <c r="I8" s="209"/>
      <c r="J8" s="197"/>
      <c r="K8" s="193"/>
      <c r="L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8" s="194">
        <v>6.0</v>
      </c>
      <c r="N8" s="191" t="s">
        <v>283</v>
      </c>
      <c r="O8" s="191" t="s">
        <v>283</v>
      </c>
      <c r="P8" s="204" t="s">
        <v>306</v>
      </c>
      <c r="Q8" s="200" t="s">
        <v>307</v>
      </c>
      <c r="R8" s="255">
        <v>95.0</v>
      </c>
      <c r="S8" s="191" t="s">
        <v>308</v>
      </c>
      <c r="T8" s="191" t="s">
        <v>309</v>
      </c>
      <c r="U8" s="256" t="s">
        <v>310</v>
      </c>
      <c r="V8" s="191" t="s">
        <v>27</v>
      </c>
      <c r="W8" s="90" t="s">
        <v>21</v>
      </c>
      <c r="X8" s="202" t="str">
        <f t="shared" si="2"/>
        <v>เรียน คุณพันธุ์ทิพา แดงดีมาก
ทางบริษัทฯ ได้จัดส่งสินค้ารอบวันที่ 02.04.66 ให้เรียบร้อยแล้วนะคะ
**ลูกค้า Kerry ตรวจสอบพัสดุผ่านลิงค์ด้านล่างได้เลยค่ะ https://th.kerryexpress.com/th/track/v2/?track=SLY20002598285K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/>
      <c r="C9" s="191"/>
      <c r="D9" s="208"/>
      <c r="E9" s="193"/>
      <c r="F9" s="191"/>
      <c r="G9" s="208"/>
      <c r="H9" s="208"/>
      <c r="I9" s="209"/>
      <c r="J9" s="197"/>
      <c r="K9" s="193"/>
      <c r="L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9" s="194">
        <v>7.0</v>
      </c>
      <c r="N9" s="191" t="s">
        <v>283</v>
      </c>
      <c r="O9" s="191" t="s">
        <v>283</v>
      </c>
      <c r="P9" s="204" t="s">
        <v>311</v>
      </c>
      <c r="Q9" s="200" t="s">
        <v>312</v>
      </c>
      <c r="R9" s="255">
        <v>105.0</v>
      </c>
      <c r="S9" s="191" t="s">
        <v>313</v>
      </c>
      <c r="T9" s="191" t="s">
        <v>314</v>
      </c>
      <c r="U9" s="256" t="s">
        <v>315</v>
      </c>
      <c r="V9" s="191" t="s">
        <v>27</v>
      </c>
      <c r="W9" s="90" t="s">
        <v>21</v>
      </c>
      <c r="X9" s="202" t="str">
        <f t="shared" si="2"/>
        <v>เรียน คุณคุณสีเเพร มังกรแก้ว
ทางบริษัทฯ ได้จัดส่งสินค้ารอบวันที่ 02.04.66 ให้เรียบร้อยแล้วนะคะ
**ลูกค้า Kerry ตรวจสอบพัสดุผ่านลิงค์ด้านล่างได้เลยค่ะ https://th.kerryexpress.com/th/track/v2/?track=SLY2000259832MK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/>
      <c r="C10" s="191"/>
      <c r="D10" s="208"/>
      <c r="E10" s="193"/>
      <c r="F10" s="191"/>
      <c r="G10" s="195"/>
      <c r="H10" s="210"/>
      <c r="I10" s="209"/>
      <c r="J10" s="197"/>
      <c r="K10" s="193"/>
      <c r="L1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0" s="194">
        <v>8.0</v>
      </c>
      <c r="N10" s="191" t="s">
        <v>283</v>
      </c>
      <c r="O10" s="191" t="s">
        <v>283</v>
      </c>
      <c r="P10" s="204" t="s">
        <v>316</v>
      </c>
      <c r="Q10" s="200" t="s">
        <v>317</v>
      </c>
      <c r="R10" s="257">
        <v>87.0</v>
      </c>
      <c r="S10" s="191" t="s">
        <v>318</v>
      </c>
      <c r="T10" s="191" t="s">
        <v>234</v>
      </c>
      <c r="U10" s="256" t="s">
        <v>319</v>
      </c>
      <c r="V10" s="191" t="s">
        <v>27</v>
      </c>
      <c r="W10" s="90" t="s">
        <v>21</v>
      </c>
      <c r="X10" s="202" t="str">
        <f t="shared" si="2"/>
        <v>เรียน คุณนางสาววิมล ธูปอ่อน
ทางบริษัทฯ ได้จัดส่งสินค้ารอบวันที่ 02.04.66 ให้เรียบร้อยแล้วนะคะ
**ลูกค้า Kerry ตรวจสอบพัสดุผ่านลิงค์ด้านล่างได้เลยค่ะ https://th.kerryexpress.com/th/track/v2/?track=SLY2000259824DC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/>
      <c r="C11" s="191"/>
      <c r="D11" s="208"/>
      <c r="E11" s="193"/>
      <c r="F11" s="208"/>
      <c r="G11" s="195"/>
      <c r="H11" s="210"/>
      <c r="I11" s="209"/>
      <c r="J11" s="197"/>
      <c r="K11" s="193"/>
      <c r="L1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1" s="194">
        <v>9.0</v>
      </c>
      <c r="N11" s="191" t="s">
        <v>283</v>
      </c>
      <c r="O11" s="191" t="s">
        <v>283</v>
      </c>
      <c r="P11" s="204" t="s">
        <v>320</v>
      </c>
      <c r="Q11" s="200" t="s">
        <v>321</v>
      </c>
      <c r="R11" s="258">
        <v>65.0</v>
      </c>
      <c r="S11" s="191" t="s">
        <v>322</v>
      </c>
      <c r="T11" s="191" t="s">
        <v>323</v>
      </c>
      <c r="U11" s="256" t="s">
        <v>324</v>
      </c>
      <c r="V11" s="191" t="s">
        <v>27</v>
      </c>
      <c r="W11" s="90" t="s">
        <v>21</v>
      </c>
      <c r="X11" s="202" t="str">
        <f t="shared" si="2"/>
        <v>เรียน คุณนายเชาวลิตร์ เหล่าเขตกิจ
ทางบริษัทฯ ได้จัดส่งสินค้ารอบวันที่ 02.04.66 ให้เรียบร้อยแล้วนะคะ
**ลูกค้า Kerry ตรวจสอบพัสดุผ่านลิงค์ด้านล่างได้เลยค่ะ https://th.kerryexpress.com/th/track/v2/?track=SLY2000259835CW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/>
      <c r="C12" s="191"/>
      <c r="D12" s="206"/>
      <c r="E12" s="193"/>
      <c r="F12" s="191"/>
      <c r="G12" s="195"/>
      <c r="H12" s="208"/>
      <c r="I12" s="209"/>
      <c r="J12" s="197"/>
      <c r="K12" s="193"/>
      <c r="L1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2" s="194">
        <v>10.0</v>
      </c>
      <c r="N12" s="191" t="s">
        <v>283</v>
      </c>
      <c r="O12" s="191" t="s">
        <v>283</v>
      </c>
      <c r="P12" s="192" t="s">
        <v>325</v>
      </c>
      <c r="Q12" s="200" t="s">
        <v>326</v>
      </c>
      <c r="R12" s="259">
        <v>105.0</v>
      </c>
      <c r="S12" s="90" t="s">
        <v>327</v>
      </c>
      <c r="T12" s="260" t="s">
        <v>167</v>
      </c>
      <c r="U12" s="261" t="s">
        <v>328</v>
      </c>
      <c r="V12" s="191" t="s">
        <v>27</v>
      </c>
      <c r="W12" s="90" t="s">
        <v>21</v>
      </c>
      <c r="X12" s="202" t="str">
        <f t="shared" si="2"/>
        <v>เรียน คุณนาย พิเชษฐ์ มีสิริ
ทางบริษัทฯ ได้จัดส่งสินค้ารอบวันที่ 02.04.66 ให้เรียบร้อยแล้วนะคะ
**ลูกค้า Kerry ตรวจสอบพัสดุผ่านลิงค์ด้านล่างได้เลยค่ะ https://th.kerryexpress.com/th/track/v2/?track=SLY200025982948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/>
      <c r="C13" s="191"/>
      <c r="D13" s="192"/>
      <c r="E13" s="193"/>
      <c r="F13" s="191"/>
      <c r="G13" s="193"/>
      <c r="H13" s="193"/>
      <c r="I13" s="196"/>
      <c r="J13" s="197"/>
      <c r="K13" s="193"/>
      <c r="L1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3" s="194">
        <v>11.0</v>
      </c>
      <c r="N13" s="191" t="s">
        <v>283</v>
      </c>
      <c r="O13" s="191" t="s">
        <v>283</v>
      </c>
      <c r="P13" s="192" t="s">
        <v>329</v>
      </c>
      <c r="Q13" s="200" t="s">
        <v>330</v>
      </c>
      <c r="R13" s="259">
        <v>180.0</v>
      </c>
      <c r="S13" s="193" t="s">
        <v>331</v>
      </c>
      <c r="T13" s="260" t="s">
        <v>43</v>
      </c>
      <c r="U13" s="261" t="s">
        <v>332</v>
      </c>
      <c r="V13" s="191" t="s">
        <v>20</v>
      </c>
      <c r="W13" s="90" t="s">
        <v>21</v>
      </c>
      <c r="X13" s="202" t="str">
        <f t="shared" si="2"/>
        <v>เรียน คุณคุณ อรพิน นางแสน
ทางบริษัทฯ ได้จัดส่งสินค้ารอบวันที่ 02.04.66 ให้เรียบร้อยแล้วนะคะ
**ลูกค้า Kerry ตรวจสอบพัสดุผ่านลิงค์ด้านล่างได้เลยค่ะ https://th.kerryexpress.com/th/track/v2/?track=SLY20002598139L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/>
      <c r="C14" s="191"/>
      <c r="D14" s="192"/>
      <c r="E14" s="193"/>
      <c r="F14" s="191"/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191" t="s">
        <v>283</v>
      </c>
      <c r="O14" s="191" t="s">
        <v>283</v>
      </c>
      <c r="P14" s="192" t="s">
        <v>333</v>
      </c>
      <c r="Q14" s="200" t="s">
        <v>334</v>
      </c>
      <c r="R14" s="255">
        <v>180.0</v>
      </c>
      <c r="S14" s="193" t="s">
        <v>335</v>
      </c>
      <c r="T14" s="260" t="s">
        <v>336</v>
      </c>
      <c r="U14" s="261" t="s">
        <v>337</v>
      </c>
      <c r="V14" s="191" t="s">
        <v>27</v>
      </c>
      <c r="W14" s="90" t="s">
        <v>21</v>
      </c>
      <c r="X14" s="202" t="str">
        <f t="shared" si="2"/>
        <v>เรียน คุณร.ต.อ.อนุศิษฎ์ อนันตะ
ทางบริษัทฯ ได้จัดส่งสินค้ารอบวันที่ 02.04.66 ให้เรียบร้อยแล้วนะคะ
**ลูกค้า Kerry ตรวจสอบพัสดุผ่านลิงค์ด้านล่างได้เลยค่ะ https://th.kerryexpress.com/th/track/v2/?track=SLY20002598218K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/>
      <c r="C15" s="191"/>
      <c r="D15" s="208"/>
      <c r="E15" s="193"/>
      <c r="F15" s="208"/>
      <c r="G15" s="208"/>
      <c r="H15" s="208"/>
      <c r="I15" s="209"/>
      <c r="J15" s="197"/>
      <c r="K15" s="193"/>
      <c r="L1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191" t="s">
        <v>283</v>
      </c>
      <c r="O15" s="191" t="s">
        <v>283</v>
      </c>
      <c r="P15" s="192" t="s">
        <v>338</v>
      </c>
      <c r="Q15" s="200" t="s">
        <v>339</v>
      </c>
      <c r="R15" s="255">
        <v>92.0</v>
      </c>
      <c r="S15" s="193" t="s">
        <v>340</v>
      </c>
      <c r="T15" s="260" t="s">
        <v>341</v>
      </c>
      <c r="U15" s="261" t="s">
        <v>342</v>
      </c>
      <c r="V15" s="191" t="s">
        <v>27</v>
      </c>
      <c r="W15" s="90" t="s">
        <v>21</v>
      </c>
      <c r="X15" s="202" t="str">
        <f t="shared" si="2"/>
        <v>เรียน คุณกรรณิการ์ คล้ายแก้ว
ทางบริษัทฯ ได้จัดส่งสินค้ารอบวันที่ 02.04.66 ให้เรียบร้อยแล้วนะคะ
**ลูกค้า Kerry ตรวจสอบพัสดุผ่านลิงค์ด้านล่างได้เลยค่ะ https://th.kerryexpress.com/th/track/v2/?track=SLY2000259830XK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06"/>
      <c r="E16" s="206"/>
      <c r="F16" s="208"/>
      <c r="G16" s="206"/>
      <c r="H16" s="206"/>
      <c r="I16" s="206"/>
      <c r="J16" s="197"/>
      <c r="K16" s="197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 t="s">
        <v>283</v>
      </c>
      <c r="O16" s="191" t="s">
        <v>283</v>
      </c>
      <c r="P16" s="192" t="s">
        <v>343</v>
      </c>
      <c r="Q16" s="200" t="s">
        <v>344</v>
      </c>
      <c r="R16" s="255">
        <v>120.0</v>
      </c>
      <c r="S16" s="193" t="s">
        <v>345</v>
      </c>
      <c r="T16" s="260" t="s">
        <v>346</v>
      </c>
      <c r="U16" s="261" t="s">
        <v>347</v>
      </c>
      <c r="V16" s="191" t="s">
        <v>27</v>
      </c>
      <c r="W16" s="90" t="s">
        <v>21</v>
      </c>
      <c r="X16" s="202" t="str">
        <f t="shared" si="2"/>
        <v>เรียน คุณคุณ เเก้ว สอนฮวบ
ทางบริษัทฯ ได้จัดส่งสินค้ารอบวันที่ 02.04.66 ให้เรียบร้อยแล้วนะคะ
**ลูกค้า Kerry ตรวจสอบพัสดุผ่านลิงค์ด้านล่างได้เลยค่ะ https://th.kerryexpress.com/th/track/v2/?track=SLY2000259816KW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10"/>
      <c r="E17" s="193"/>
      <c r="F17" s="194"/>
      <c r="G17" s="210"/>
      <c r="H17" s="197"/>
      <c r="I17" s="213"/>
      <c r="J17" s="197"/>
      <c r="K17" s="197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 t="s">
        <v>283</v>
      </c>
      <c r="O17" s="191" t="s">
        <v>283</v>
      </c>
      <c r="P17" s="192" t="s">
        <v>348</v>
      </c>
      <c r="Q17" s="200" t="s">
        <v>349</v>
      </c>
      <c r="R17" s="255">
        <v>102.0</v>
      </c>
      <c r="S17" s="193" t="s">
        <v>350</v>
      </c>
      <c r="T17" s="260" t="s">
        <v>351</v>
      </c>
      <c r="U17" s="261" t="s">
        <v>352</v>
      </c>
      <c r="V17" s="191" t="s">
        <v>27</v>
      </c>
      <c r="W17" s="90" t="s">
        <v>21</v>
      </c>
      <c r="X17" s="202" t="str">
        <f t="shared" si="2"/>
        <v>เรียน คุณคุณ วรชัย แก้วมีจีน
ทางบริษัทฯ ได้จัดส่งสินค้ารอบวันที่ 02.04.66 ให้เรียบร้อยแล้วนะคะ
**ลูกค้า Kerry ตรวจสอบพัสดุผ่านลิงค์ด้านล่างได้เลยค่ะ https://th.kerryexpress.com/th/track/v2/?track=SLY200025983166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10"/>
      <c r="E18" s="210"/>
      <c r="F18" s="194"/>
      <c r="G18" s="210"/>
      <c r="H18" s="197"/>
      <c r="I18" s="213"/>
      <c r="J18" s="197"/>
      <c r="K18" s="197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 t="s">
        <v>283</v>
      </c>
      <c r="O18" s="191" t="s">
        <v>283</v>
      </c>
      <c r="P18" s="192" t="s">
        <v>353</v>
      </c>
      <c r="Q18" s="200" t="s">
        <v>354</v>
      </c>
      <c r="R18" s="255">
        <v>65.0</v>
      </c>
      <c r="S18" s="193" t="s">
        <v>355</v>
      </c>
      <c r="T18" s="260" t="s">
        <v>167</v>
      </c>
      <c r="U18" s="262" t="s">
        <v>356</v>
      </c>
      <c r="V18" s="191" t="s">
        <v>27</v>
      </c>
      <c r="W18" s="90" t="s">
        <v>21</v>
      </c>
      <c r="X18" s="202" t="str">
        <f t="shared" si="2"/>
        <v>เรียน คุณคุณ ธรณัส อนันตศิริสมบัติ
ทางบริษัทฯ ได้จัดส่งสินค้ารอบวันที่ 02.04.66 ให้เรียบร้อยแล้วนะคะ
**ลูกค้า Kerry ตรวจสอบพัสดุผ่านลิงค์ด้านล่างได้เลยค่ะ https://th.kerryexpress.com/th/track/v2/?track=SLY2000259834QD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10"/>
      <c r="E19" s="210"/>
      <c r="F19" s="194"/>
      <c r="G19" s="210"/>
      <c r="H19" s="197"/>
      <c r="I19" s="213"/>
      <c r="J19" s="197"/>
      <c r="K19" s="197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/>
      <c r="O19" s="191"/>
      <c r="P19" s="206"/>
      <c r="Q19" s="200"/>
      <c r="R19" s="263">
        <f>SUM(R3:R18)</f>
        <v>1793</v>
      </c>
      <c r="S19" s="193"/>
      <c r="T19" s="206"/>
      <c r="U19" s="210"/>
      <c r="V19" s="191"/>
      <c r="W19" s="90"/>
      <c r="X1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10"/>
      <c r="E20" s="210"/>
      <c r="F20" s="194"/>
      <c r="G20" s="210"/>
      <c r="H20" s="197"/>
      <c r="I20" s="21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/>
      <c r="O20" s="191"/>
      <c r="P20" s="206"/>
      <c r="Q20" s="200"/>
      <c r="R20" s="201"/>
      <c r="S20" s="206"/>
      <c r="T20" s="206"/>
      <c r="U20" s="210"/>
      <c r="V20" s="191"/>
      <c r="W20" s="90"/>
      <c r="X2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10"/>
      <c r="E21" s="197"/>
      <c r="F21" s="194"/>
      <c r="G21" s="210"/>
      <c r="H21" s="210"/>
      <c r="I21" s="21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/>
      <c r="O21" s="191"/>
      <c r="P21" s="206"/>
      <c r="Q21" s="200"/>
      <c r="R21" s="201"/>
      <c r="S21" s="206"/>
      <c r="T21" s="206"/>
      <c r="U21" s="208"/>
      <c r="V21" s="191"/>
      <c r="W21" s="90"/>
      <c r="X2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10"/>
      <c r="E22" s="210"/>
      <c r="F22" s="194"/>
      <c r="G22" s="210"/>
      <c r="H22" s="210"/>
      <c r="I22" s="21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/>
      <c r="O22" s="191"/>
      <c r="P22" s="206"/>
      <c r="Q22" s="206"/>
      <c r="R22" s="201"/>
      <c r="S22" s="206"/>
      <c r="T22" s="206"/>
      <c r="U22" s="214"/>
      <c r="V22" s="214"/>
      <c r="W22" s="215"/>
      <c r="X2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 t="s">
        <v>154</v>
      </c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 
 ขอบคุณที่ใช้บริการค่ะ</v>
      </c>
      <c r="M23" s="194">
        <v>21.0</v>
      </c>
      <c r="N23" s="191"/>
      <c r="O23" s="191"/>
      <c r="P23" s="206"/>
      <c r="Q23" s="206"/>
      <c r="R23" s="201"/>
      <c r="S23" s="206"/>
      <c r="T23" s="206"/>
      <c r="U23" s="214"/>
      <c r="V23" s="214"/>
      <c r="W23" s="215"/>
      <c r="X2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212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/>
      <c r="O24" s="191"/>
      <c r="P24" s="206"/>
      <c r="Q24" s="206"/>
      <c r="R24" s="201"/>
      <c r="S24" s="194"/>
      <c r="T24" s="208"/>
      <c r="U24" s="214"/>
      <c r="V24" s="215"/>
      <c r="W24" s="215"/>
      <c r="X2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212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/>
      <c r="O25" s="191"/>
      <c r="P25" s="206"/>
      <c r="Q25" s="206"/>
      <c r="R25" s="201"/>
      <c r="S25" s="262"/>
      <c r="T25" s="206"/>
      <c r="U25" s="210"/>
      <c r="V25" s="194"/>
      <c r="W25" s="90"/>
      <c r="X2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212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/>
      <c r="O26" s="191"/>
      <c r="P26" s="210"/>
      <c r="Q26" s="210"/>
      <c r="R26" s="201"/>
      <c r="S26" s="194"/>
      <c r="T26" s="210"/>
      <c r="U26" s="210"/>
      <c r="V26" s="194"/>
      <c r="W26" s="90"/>
      <c r="X2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212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191"/>
      <c r="O27" s="191"/>
      <c r="P27" s="212"/>
      <c r="Q27" s="212"/>
      <c r="R27" s="208"/>
      <c r="S27" s="90"/>
      <c r="T27" s="212"/>
      <c r="U27" s="212"/>
      <c r="V27" s="212"/>
      <c r="W27" s="194"/>
      <c r="X2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212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212"/>
      <c r="O28" s="212"/>
      <c r="P28" s="212"/>
      <c r="Q28" s="212"/>
      <c r="R28" s="208"/>
      <c r="S28" s="212"/>
      <c r="T28" s="212"/>
      <c r="U28" s="212"/>
      <c r="V28" s="212"/>
      <c r="W28" s="21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212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212"/>
      <c r="O29" s="212"/>
      <c r="P29" s="212"/>
      <c r="Q29" s="212"/>
      <c r="R29" s="210"/>
      <c r="S29" s="212"/>
      <c r="T29" s="212"/>
      <c r="U29" s="212"/>
      <c r="V29" s="206"/>
      <c r="W29" s="21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212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212"/>
      <c r="O30" s="212"/>
      <c r="P30" s="212"/>
      <c r="Q30" s="212"/>
      <c r="R30" s="210"/>
      <c r="S30" s="212"/>
      <c r="T30" s="212"/>
      <c r="U30" s="212"/>
      <c r="V30" s="206"/>
      <c r="W30" s="212"/>
      <c r="X3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212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212"/>
      <c r="O31" s="212"/>
      <c r="P31" s="212"/>
      <c r="Q31" s="212"/>
      <c r="R31" s="212"/>
      <c r="S31" s="212"/>
      <c r="T31" s="212"/>
      <c r="U31" s="212"/>
      <c r="V31" s="206"/>
      <c r="W31" s="212"/>
      <c r="X3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212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212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212"/>
      <c r="O33" s="212"/>
      <c r="P33" s="212"/>
      <c r="Q33" s="212"/>
      <c r="R33" s="206"/>
      <c r="S33" s="212"/>
      <c r="T33" s="212"/>
      <c r="U33" s="212"/>
      <c r="V33" s="212"/>
      <c r="W33" s="212"/>
      <c r="X3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212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212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210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212"/>
      <c r="O36" s="212"/>
      <c r="P36" s="206"/>
      <c r="Q36" s="210"/>
      <c r="R36" s="194"/>
      <c r="S36" s="210"/>
      <c r="T36" s="212"/>
      <c r="U36" s="194"/>
      <c r="V36" s="210"/>
      <c r="W36" s="212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210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212"/>
      <c r="S37" s="210"/>
      <c r="T37" s="212"/>
      <c r="U37" s="194"/>
      <c r="V37" s="210"/>
      <c r="W37" s="212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210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210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210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210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210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210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210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210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210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210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210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210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210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210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210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175</v>
      </c>
      <c r="K55" s="220"/>
      <c r="L55" s="221"/>
      <c r="M55" s="264" t="s">
        <v>357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227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2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178</v>
      </c>
      <c r="C58" s="236" t="s">
        <v>178</v>
      </c>
      <c r="D58" s="237"/>
      <c r="E58" s="237"/>
      <c r="F58" s="237"/>
      <c r="G58" s="238"/>
      <c r="H58" s="237"/>
      <c r="I58" s="239"/>
      <c r="J58" s="240"/>
      <c r="K58" s="240"/>
      <c r="L58" s="202" t="s">
        <v>179</v>
      </c>
      <c r="M58" s="194">
        <v>1.0</v>
      </c>
      <c r="N58" s="191" t="s">
        <v>283</v>
      </c>
      <c r="O58" s="191" t="s">
        <v>283</v>
      </c>
      <c r="P58" s="265" t="s">
        <v>358</v>
      </c>
      <c r="Q58" s="260" t="s">
        <v>359</v>
      </c>
      <c r="R58" s="261">
        <v>80.0</v>
      </c>
      <c r="S58" s="90" t="s">
        <v>160</v>
      </c>
      <c r="T58" s="191" t="s">
        <v>360</v>
      </c>
      <c r="U58" s="241" t="s">
        <v>361</v>
      </c>
      <c r="V58" s="90" t="s">
        <v>27</v>
      </c>
      <c r="W58" s="242" t="s">
        <v>21</v>
      </c>
      <c r="X58" s="243" t="str">
        <f t="shared" ref="X58:X74" si="3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คุณนีรชา อินทปัตย์ 2/2 
ทางบริษัทฯ ได้จัดส่งสินค้ารอบวันที่ 02.04.66 ให้เรียบร้อยแล้วนะคะ 
**ลูกค้า Flash ตรวจสอบพัสดุผ่านลิงค์ด้านล่างได้เลยค่ะ https://www.flashexpress.co.th/tracking/?se=TH10093Z8YJB9F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244" t="s">
        <v>178</v>
      </c>
      <c r="C59" s="245" t="s">
        <v>178</v>
      </c>
      <c r="D59" s="237"/>
      <c r="E59" s="237"/>
      <c r="F59" s="237"/>
      <c r="G59" s="246"/>
      <c r="H59" s="237"/>
      <c r="I59" s="239"/>
      <c r="J59" s="240"/>
      <c r="K59" s="240"/>
      <c r="L59" s="202" t="s">
        <v>179</v>
      </c>
      <c r="M59" s="194">
        <v>2.0</v>
      </c>
      <c r="N59" s="191" t="s">
        <v>283</v>
      </c>
      <c r="O59" s="191" t="s">
        <v>283</v>
      </c>
      <c r="P59" s="265" t="s">
        <v>362</v>
      </c>
      <c r="Q59" s="260" t="s">
        <v>363</v>
      </c>
      <c r="R59" s="261">
        <v>230.0</v>
      </c>
      <c r="S59" s="90" t="s">
        <v>160</v>
      </c>
      <c r="T59" s="191" t="s">
        <v>360</v>
      </c>
      <c r="U59" s="241" t="s">
        <v>361</v>
      </c>
      <c r="V59" s="90" t="s">
        <v>27</v>
      </c>
      <c r="W59" s="242" t="s">
        <v>21</v>
      </c>
      <c r="X59" s="243" t="str">
        <f t="shared" si="3"/>
        <v>เรียน คุณนีรชา อินทปัตย์ 1/2 
ทางบริษัทฯ ได้จัดส่งสินค้ารอบวันที่ 02.04.66 ให้เรียบร้อยแล้วนะคะ 
**ลูกค้า Flash ตรวจสอบพัสดุผ่านลิงค์ด้านล่างได้เลยค่ะ https://www.flashexpress.co.th/tracking/?se=TH10093Z8YJ69F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237"/>
      <c r="C60" s="237"/>
      <c r="D60" s="237"/>
      <c r="E60" s="237"/>
      <c r="F60" s="237"/>
      <c r="G60" s="246"/>
      <c r="H60" s="237"/>
      <c r="I60" s="239"/>
      <c r="J60" s="240"/>
      <c r="K60" s="240"/>
      <c r="L60" s="202" t="s">
        <v>179</v>
      </c>
      <c r="M60" s="194">
        <v>3.0</v>
      </c>
      <c r="N60" s="191" t="s">
        <v>283</v>
      </c>
      <c r="O60" s="191" t="s">
        <v>283</v>
      </c>
      <c r="P60" s="265" t="s">
        <v>364</v>
      </c>
      <c r="Q60" s="256" t="s">
        <v>365</v>
      </c>
      <c r="R60" s="256">
        <v>75.0</v>
      </c>
      <c r="S60" s="261" t="s">
        <v>254</v>
      </c>
      <c r="T60" s="191" t="s">
        <v>366</v>
      </c>
      <c r="U60" s="241" t="s">
        <v>367</v>
      </c>
      <c r="V60" s="90" t="s">
        <v>27</v>
      </c>
      <c r="W60" s="242" t="s">
        <v>21</v>
      </c>
      <c r="X60" s="243" t="str">
        <f t="shared" si="3"/>
        <v>เรียน คุณคุณจันทร์แรม ธรรมสา 
ทางบริษัทฯ ได้จัดส่งสินค้ารอบวันที่ 02.04.66 ให้เรียบร้อยแล้วนะคะ 
**ลูกค้า Flash ตรวจสอบพัสดุผ่านลิงค์ด้านล่างได้เลยค่ะ https://www.flashexpress.co.th/tracking/?se=TH47053Z8P6C0I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237"/>
      <c r="C61" s="237"/>
      <c r="D61" s="237"/>
      <c r="E61" s="237"/>
      <c r="F61" s="237"/>
      <c r="G61" s="246"/>
      <c r="H61" s="237"/>
      <c r="I61" s="239"/>
      <c r="J61" s="240"/>
      <c r="K61" s="240"/>
      <c r="L61" s="202" t="s">
        <v>179</v>
      </c>
      <c r="M61" s="194">
        <v>4.0</v>
      </c>
      <c r="N61" s="191" t="s">
        <v>283</v>
      </c>
      <c r="O61" s="191" t="s">
        <v>283</v>
      </c>
      <c r="P61" s="266" t="s">
        <v>368</v>
      </c>
      <c r="Q61" s="261" t="s">
        <v>369</v>
      </c>
      <c r="R61" s="256">
        <v>52.0</v>
      </c>
      <c r="S61" s="193" t="s">
        <v>370</v>
      </c>
      <c r="T61" s="267" t="s">
        <v>371</v>
      </c>
      <c r="U61" s="241" t="s">
        <v>372</v>
      </c>
      <c r="V61" s="90" t="s">
        <v>20</v>
      </c>
      <c r="W61" s="242" t="s">
        <v>21</v>
      </c>
      <c r="X61" s="243" t="str">
        <f t="shared" si="3"/>
        <v>เรียน คุณคุณจักรพงศ์ สินธุรักษ์ 
ทางบริษัทฯ ได้จัดส่งสินค้ารอบวันที่ 02.04.66 ให้เรียบร้อยแล้วนะคะ 
**ลูกค้า Flash ตรวจสอบพัสดุผ่านลิงค์ด้านล่างได้เลยค่ะ https://www.flashexpress.co.th/tracking/?se=TH03013Z8P6D9C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237"/>
      <c r="C62" s="237"/>
      <c r="D62" s="237"/>
      <c r="E62" s="237"/>
      <c r="F62" s="237"/>
      <c r="G62" s="246"/>
      <c r="H62" s="237"/>
      <c r="I62" s="239"/>
      <c r="J62" s="240"/>
      <c r="K62" s="240"/>
      <c r="L62" s="202" t="s">
        <v>179</v>
      </c>
      <c r="M62" s="194">
        <v>5.0</v>
      </c>
      <c r="N62" s="191" t="s">
        <v>283</v>
      </c>
      <c r="O62" s="191" t="s">
        <v>283</v>
      </c>
      <c r="P62" s="266" t="s">
        <v>373</v>
      </c>
      <c r="Q62" s="261" t="s">
        <v>374</v>
      </c>
      <c r="R62" s="256">
        <v>80.0</v>
      </c>
      <c r="S62" s="90" t="s">
        <v>138</v>
      </c>
      <c r="T62" s="267" t="s">
        <v>375</v>
      </c>
      <c r="U62" s="241" t="s">
        <v>140</v>
      </c>
      <c r="V62" s="90" t="s">
        <v>20</v>
      </c>
      <c r="W62" s="242" t="s">
        <v>21</v>
      </c>
      <c r="X62" s="243" t="str">
        <f t="shared" si="3"/>
        <v>เรียน คุณพิสมัย เอี่ยมศรีวงศา 
ทางบริษัทฯ ได้จัดส่งสินค้ารอบวันที่ 02.04.66 ให้เรียบร้อยแล้วนะคะ 
**ลูกค้า Flash ตรวจสอบพัสดุผ่านลิงค์ด้านล่างได้เลยค่ะ https://www.flashexpress.co.th/tracking/?se=TH33063Z8P689H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237"/>
      <c r="C63" s="237"/>
      <c r="D63" s="237"/>
      <c r="E63" s="237"/>
      <c r="F63" s="237"/>
      <c r="G63" s="246"/>
      <c r="H63" s="237"/>
      <c r="I63" s="239"/>
      <c r="J63" s="240"/>
      <c r="K63" s="240"/>
      <c r="L63" s="202" t="s">
        <v>179</v>
      </c>
      <c r="M63" s="194">
        <v>6.0</v>
      </c>
      <c r="N63" s="191" t="s">
        <v>283</v>
      </c>
      <c r="O63" s="191" t="s">
        <v>283</v>
      </c>
      <c r="P63" s="265" t="s">
        <v>376</v>
      </c>
      <c r="Q63" s="260" t="s">
        <v>377</v>
      </c>
      <c r="R63" s="260">
        <v>76.0</v>
      </c>
      <c r="S63" s="90" t="s">
        <v>378</v>
      </c>
      <c r="T63" s="267" t="s">
        <v>162</v>
      </c>
      <c r="U63" s="193" t="s">
        <v>379</v>
      </c>
      <c r="V63" s="90" t="s">
        <v>27</v>
      </c>
      <c r="W63" s="242" t="s">
        <v>21</v>
      </c>
      <c r="X63" s="243" t="str">
        <f t="shared" si="3"/>
        <v>เรียน คุณนายธเนต มะลิพรม 
ทางบริษัทฯ ได้จัดส่งสินค้ารอบวันที่ 02.04.66 ให้เรียบร้อยแล้วนะคะ 
**ลูกค้า Flash ตรวจสอบพัสดุผ่านลิงค์ด้านล่างได้เลยค่ะ https://www.flashexpress.co.th/tracking/?se=TH58063Z8P618G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237"/>
      <c r="C64" s="237"/>
      <c r="D64" s="237"/>
      <c r="E64" s="237"/>
      <c r="F64" s="237"/>
      <c r="G64" s="246"/>
      <c r="H64" s="237"/>
      <c r="I64" s="239"/>
      <c r="J64" s="240"/>
      <c r="K64" s="240"/>
      <c r="L64" s="202" t="s">
        <v>179</v>
      </c>
      <c r="M64" s="194">
        <v>7.0</v>
      </c>
      <c r="N64" s="191" t="s">
        <v>283</v>
      </c>
      <c r="O64" s="191" t="s">
        <v>283</v>
      </c>
      <c r="P64" s="265" t="s">
        <v>380</v>
      </c>
      <c r="Q64" s="260" t="s">
        <v>381</v>
      </c>
      <c r="R64" s="260">
        <v>62.0</v>
      </c>
      <c r="S64" s="90" t="s">
        <v>382</v>
      </c>
      <c r="T64" s="193" t="s">
        <v>383</v>
      </c>
      <c r="U64" s="193" t="s">
        <v>384</v>
      </c>
      <c r="V64" s="90" t="s">
        <v>27</v>
      </c>
      <c r="W64" s="242" t="s">
        <v>21</v>
      </c>
      <c r="X64" s="243" t="str">
        <f t="shared" si="3"/>
        <v>เรียน คุณคุณไพรินทร์ อินทร์ลับ 
ทางบริษัทฯ ได้จัดส่งสินค้ารอบวันที่ 02.04.66 ให้เรียบร้อยแล้วนะคะ 
**ลูกค้า Flash ตรวจสอบพัสดุผ่านลิงค์ด้านล่างได้เลยค่ะ https://www.flashexpress.co.th/tracking/?se=TH60033Z8P632D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237"/>
      <c r="C65" s="237"/>
      <c r="D65" s="237"/>
      <c r="E65" s="237"/>
      <c r="F65" s="237"/>
      <c r="G65" s="246"/>
      <c r="H65" s="237"/>
      <c r="I65" s="239"/>
      <c r="J65" s="240"/>
      <c r="K65" s="240"/>
      <c r="L65" s="202" t="s">
        <v>179</v>
      </c>
      <c r="M65" s="194">
        <v>8.0</v>
      </c>
      <c r="N65" s="191"/>
      <c r="O65" s="191"/>
      <c r="P65" s="192"/>
      <c r="Q65" s="206"/>
      <c r="R65" s="268">
        <f>SUM(R58:R64)</f>
        <v>655</v>
      </c>
      <c r="S65" s="210"/>
      <c r="T65" s="208"/>
      <c r="U65" s="206"/>
      <c r="V65" s="90"/>
      <c r="W65" s="242"/>
      <c r="X65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237"/>
      <c r="C66" s="237"/>
      <c r="D66" s="237"/>
      <c r="E66" s="237"/>
      <c r="F66" s="237"/>
      <c r="G66" s="246"/>
      <c r="H66" s="237"/>
      <c r="I66" s="239"/>
      <c r="J66" s="240"/>
      <c r="K66" s="240"/>
      <c r="L66" s="202" t="s">
        <v>179</v>
      </c>
      <c r="M66" s="194">
        <v>9.0</v>
      </c>
      <c r="N66" s="191"/>
      <c r="O66" s="191"/>
      <c r="P66" s="210"/>
      <c r="Q66" s="210"/>
      <c r="R66" s="208"/>
      <c r="S66" s="210"/>
      <c r="T66" s="208"/>
      <c r="U66" s="213"/>
      <c r="V66" s="210"/>
      <c r="W66" s="248"/>
      <c r="X66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237"/>
      <c r="C67" s="237"/>
      <c r="D67" s="237"/>
      <c r="E67" s="237"/>
      <c r="F67" s="237"/>
      <c r="G67" s="246"/>
      <c r="H67" s="237"/>
      <c r="I67" s="239"/>
      <c r="J67" s="240"/>
      <c r="K67" s="240"/>
      <c r="L67" s="202" t="s">
        <v>179</v>
      </c>
      <c r="M67" s="194">
        <v>10.0</v>
      </c>
      <c r="N67" s="191"/>
      <c r="O67" s="191"/>
      <c r="P67" s="210"/>
      <c r="Q67" s="210"/>
      <c r="R67" s="210"/>
      <c r="S67" s="210"/>
      <c r="T67" s="208"/>
      <c r="U67" s="213"/>
      <c r="V67" s="210"/>
      <c r="W67" s="248"/>
      <c r="X67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237"/>
      <c r="C68" s="237"/>
      <c r="D68" s="237"/>
      <c r="E68" s="237"/>
      <c r="F68" s="237"/>
      <c r="G68" s="246"/>
      <c r="H68" s="237"/>
      <c r="I68" s="239"/>
      <c r="J68" s="240"/>
      <c r="K68" s="240"/>
      <c r="L68" s="202" t="s">
        <v>179</v>
      </c>
      <c r="M68" s="194">
        <v>11.0</v>
      </c>
      <c r="N68" s="191"/>
      <c r="O68" s="191"/>
      <c r="P68" s="210"/>
      <c r="Q68" s="210"/>
      <c r="R68" s="210"/>
      <c r="S68" s="210"/>
      <c r="T68" s="208"/>
      <c r="U68" s="213"/>
      <c r="V68" s="210"/>
      <c r="W68" s="248"/>
      <c r="X68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237"/>
      <c r="C69" s="237"/>
      <c r="D69" s="237"/>
      <c r="E69" s="237"/>
      <c r="F69" s="237"/>
      <c r="G69" s="246"/>
      <c r="H69" s="237"/>
      <c r="I69" s="239"/>
      <c r="J69" s="240"/>
      <c r="K69" s="240"/>
      <c r="L69" s="202" t="s">
        <v>179</v>
      </c>
      <c r="M69" s="194">
        <v>12.0</v>
      </c>
      <c r="N69" s="191"/>
      <c r="O69" s="191"/>
      <c r="P69" s="210"/>
      <c r="Q69" s="210"/>
      <c r="R69" s="210"/>
      <c r="S69" s="210"/>
      <c r="T69" s="208"/>
      <c r="U69" s="213"/>
      <c r="V69" s="210"/>
      <c r="W69" s="248"/>
      <c r="X69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237"/>
      <c r="C70" s="237"/>
      <c r="D70" s="237"/>
      <c r="E70" s="237"/>
      <c r="F70" s="237"/>
      <c r="G70" s="246"/>
      <c r="H70" s="237"/>
      <c r="I70" s="239"/>
      <c r="J70" s="240"/>
      <c r="K70" s="240"/>
      <c r="L70" s="202" t="s">
        <v>179</v>
      </c>
      <c r="M70" s="194">
        <v>13.0</v>
      </c>
      <c r="N70" s="191"/>
      <c r="O70" s="191"/>
      <c r="P70" s="210"/>
      <c r="Q70" s="210"/>
      <c r="R70" s="210"/>
      <c r="S70" s="210"/>
      <c r="T70" s="208"/>
      <c r="U70" s="213"/>
      <c r="V70" s="210"/>
      <c r="W70" s="248"/>
      <c r="X70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237"/>
      <c r="C71" s="237"/>
      <c r="D71" s="237"/>
      <c r="E71" s="237"/>
      <c r="F71" s="237"/>
      <c r="G71" s="246"/>
      <c r="H71" s="237"/>
      <c r="I71" s="239"/>
      <c r="J71" s="240"/>
      <c r="K71" s="240"/>
      <c r="L71" s="202" t="s">
        <v>179</v>
      </c>
      <c r="M71" s="194">
        <v>14.0</v>
      </c>
      <c r="N71" s="191"/>
      <c r="O71" s="191"/>
      <c r="P71" s="210"/>
      <c r="Q71" s="210"/>
      <c r="R71" s="210"/>
      <c r="S71" s="210"/>
      <c r="T71" s="208"/>
      <c r="U71" s="213"/>
      <c r="V71" s="210"/>
      <c r="W71" s="248"/>
      <c r="X71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237"/>
      <c r="C72" s="237"/>
      <c r="D72" s="237"/>
      <c r="E72" s="237"/>
      <c r="F72" s="237"/>
      <c r="G72" s="246"/>
      <c r="H72" s="237"/>
      <c r="I72" s="239"/>
      <c r="J72" s="240"/>
      <c r="K72" s="240"/>
      <c r="L72" s="202" t="s">
        <v>179</v>
      </c>
      <c r="M72" s="194">
        <v>15.0</v>
      </c>
      <c r="N72" s="191"/>
      <c r="O72" s="191"/>
      <c r="P72" s="212"/>
      <c r="Q72" s="212"/>
      <c r="R72" s="212"/>
      <c r="S72" s="212"/>
      <c r="T72" s="206"/>
      <c r="U72" s="216"/>
      <c r="V72" s="212"/>
      <c r="W72" s="249"/>
      <c r="X72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237"/>
      <c r="C73" s="237"/>
      <c r="D73" s="237"/>
      <c r="E73" s="237"/>
      <c r="F73" s="237"/>
      <c r="G73" s="246"/>
      <c r="H73" s="237"/>
      <c r="I73" s="239"/>
      <c r="J73" s="240"/>
      <c r="K73" s="240"/>
      <c r="L73" s="202" t="s">
        <v>179</v>
      </c>
      <c r="M73" s="194">
        <v>16.0</v>
      </c>
      <c r="N73" s="206"/>
      <c r="O73" s="206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237"/>
      <c r="C74" s="237"/>
      <c r="D74" s="237"/>
      <c r="E74" s="237"/>
      <c r="F74" s="237"/>
      <c r="G74" s="246"/>
      <c r="H74" s="237"/>
      <c r="I74" s="239"/>
      <c r="J74" s="240"/>
      <c r="K74" s="240"/>
      <c r="L74" s="202" t="s">
        <v>179</v>
      </c>
      <c r="M74" s="194">
        <v>17.0</v>
      </c>
      <c r="N74" s="206"/>
      <c r="O74" s="206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237"/>
      <c r="F75" s="237"/>
      <c r="G75" s="246"/>
      <c r="H75" s="237"/>
      <c r="I75" s="239"/>
      <c r="J75" s="240"/>
      <c r="K75" s="240"/>
      <c r="L75" s="202" t="s">
        <v>179</v>
      </c>
      <c r="M75" s="194">
        <v>18.0</v>
      </c>
      <c r="N75" s="206"/>
      <c r="O75" s="206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4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237"/>
      <c r="F76" s="237"/>
      <c r="G76" s="246"/>
      <c r="H76" s="237"/>
      <c r="I76" s="239"/>
      <c r="J76" s="240"/>
      <c r="K76" s="240"/>
      <c r="L76" s="202" t="s">
        <v>179</v>
      </c>
      <c r="M76" s="194">
        <v>19.0</v>
      </c>
      <c r="N76" s="212"/>
      <c r="O76" s="212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237"/>
      <c r="F77" s="237"/>
      <c r="G77" s="246"/>
      <c r="H77" s="237"/>
      <c r="I77" s="239"/>
      <c r="J77" s="240"/>
      <c r="K77" s="240"/>
      <c r="L77" s="202" t="s">
        <v>179</v>
      </c>
      <c r="M77" s="194">
        <v>20.0</v>
      </c>
      <c r="N77" s="212"/>
      <c r="O77" s="212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237"/>
      <c r="F78" s="237"/>
      <c r="G78" s="246"/>
      <c r="H78" s="237"/>
      <c r="I78" s="239"/>
      <c r="J78" s="240"/>
      <c r="K78" s="240"/>
      <c r="L78" s="202" t="s">
        <v>179</v>
      </c>
      <c r="M78" s="194">
        <v>21.0</v>
      </c>
      <c r="N78" s="212"/>
      <c r="O78" s="212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237"/>
      <c r="F79" s="237"/>
      <c r="G79" s="246"/>
      <c r="H79" s="237"/>
      <c r="I79" s="239"/>
      <c r="J79" s="240"/>
      <c r="K79" s="240"/>
      <c r="L79" s="202" t="s">
        <v>179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237"/>
      <c r="F80" s="237"/>
      <c r="G80" s="246"/>
      <c r="H80" s="237"/>
      <c r="I80" s="239"/>
      <c r="J80" s="240"/>
      <c r="K80" s="240"/>
      <c r="L80" s="202" t="s">
        <v>179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237"/>
      <c r="F81" s="237"/>
      <c r="G81" s="246"/>
      <c r="H81" s="237"/>
      <c r="I81" s="239"/>
      <c r="J81" s="240"/>
      <c r="K81" s="240"/>
      <c r="L81" s="202" t="s">
        <v>179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237"/>
      <c r="F82" s="237"/>
      <c r="G82" s="246"/>
      <c r="H82" s="237"/>
      <c r="I82" s="239"/>
      <c r="J82" s="240"/>
      <c r="K82" s="240"/>
      <c r="L82" s="202" t="s">
        <v>179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237"/>
      <c r="F83" s="237"/>
      <c r="G83" s="246"/>
      <c r="H83" s="237"/>
      <c r="I83" s="239"/>
      <c r="J83" s="240"/>
      <c r="K83" s="240"/>
      <c r="L83" s="202" t="s">
        <v>179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237"/>
      <c r="F84" s="237"/>
      <c r="G84" s="246"/>
      <c r="H84" s="237"/>
      <c r="I84" s="239"/>
      <c r="J84" s="240"/>
      <c r="K84" s="240"/>
      <c r="L84" s="202" t="s">
        <v>179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237"/>
      <c r="F85" s="237"/>
      <c r="G85" s="246"/>
      <c r="H85" s="237"/>
      <c r="I85" s="239"/>
      <c r="J85" s="240"/>
      <c r="K85" s="240"/>
      <c r="L85" s="202" t="s">
        <v>179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5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237"/>
      <c r="F86" s="237"/>
      <c r="G86" s="246"/>
      <c r="H86" s="237"/>
      <c r="I86" s="239"/>
      <c r="J86" s="240"/>
      <c r="K86" s="240"/>
      <c r="L86" s="202" t="s">
        <v>179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237"/>
      <c r="F87" s="237"/>
      <c r="G87" s="246"/>
      <c r="H87" s="237"/>
      <c r="I87" s="239"/>
      <c r="J87" s="240"/>
      <c r="K87" s="240"/>
      <c r="L87" s="202" t="s">
        <v>179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237"/>
      <c r="F88" s="237"/>
      <c r="G88" s="246"/>
      <c r="H88" s="237"/>
      <c r="I88" s="239"/>
      <c r="J88" s="240"/>
      <c r="K88" s="240"/>
      <c r="L88" s="202" t="s">
        <v>179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237"/>
      <c r="F89" s="237"/>
      <c r="G89" s="246"/>
      <c r="H89" s="237"/>
      <c r="I89" s="239"/>
      <c r="J89" s="240"/>
      <c r="K89" s="240"/>
      <c r="L89" s="202" t="s">
        <v>179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237"/>
      <c r="F90" s="237"/>
      <c r="G90" s="246"/>
      <c r="H90" s="237"/>
      <c r="I90" s="239"/>
      <c r="J90" s="240"/>
      <c r="K90" s="240"/>
      <c r="L90" s="202" t="s">
        <v>179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237"/>
      <c r="F91" s="237"/>
      <c r="G91" s="246"/>
      <c r="H91" s="237"/>
      <c r="I91" s="239"/>
      <c r="J91" s="240"/>
      <c r="K91" s="240"/>
      <c r="L91" s="202" t="s">
        <v>179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237"/>
      <c r="F92" s="237"/>
      <c r="G92" s="246"/>
      <c r="H92" s="237"/>
      <c r="I92" s="239"/>
      <c r="J92" s="240"/>
      <c r="K92" s="240"/>
      <c r="L92" s="202" t="s">
        <v>179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237"/>
      <c r="F93" s="237"/>
      <c r="G93" s="120"/>
      <c r="H93" s="237"/>
      <c r="I93" s="239"/>
      <c r="J93" s="240"/>
      <c r="K93" s="240"/>
      <c r="L93" s="202" t="s">
        <v>179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237"/>
      <c r="F94" s="237"/>
      <c r="G94" s="238"/>
      <c r="H94" s="237"/>
      <c r="I94" s="239"/>
      <c r="J94" s="237"/>
      <c r="K94" s="240"/>
      <c r="L94" s="202" t="s">
        <v>179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237"/>
      <c r="F95" s="237"/>
      <c r="G95" s="246"/>
      <c r="H95" s="237"/>
      <c r="I95" s="239"/>
      <c r="J95" s="237"/>
      <c r="K95" s="240"/>
      <c r="L95" s="202" t="s">
        <v>179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237"/>
      <c r="F96" s="237"/>
      <c r="G96" s="246"/>
      <c r="H96" s="237"/>
      <c r="I96" s="239"/>
      <c r="J96" s="237"/>
      <c r="K96" s="240"/>
      <c r="L96" s="202" t="s">
        <v>179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237"/>
      <c r="F97" s="237"/>
      <c r="G97" s="246"/>
      <c r="H97" s="237"/>
      <c r="I97" s="239"/>
      <c r="J97" s="237"/>
      <c r="K97" s="240"/>
      <c r="L97" s="202" t="s">
        <v>179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237"/>
      <c r="F98" s="237"/>
      <c r="G98" s="246"/>
      <c r="H98" s="237"/>
      <c r="I98" s="239"/>
      <c r="J98" s="237"/>
      <c r="K98" s="240"/>
      <c r="L98" s="202" t="s">
        <v>179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237"/>
      <c r="F99" s="237"/>
      <c r="G99" s="246"/>
      <c r="H99" s="237"/>
      <c r="I99" s="239"/>
      <c r="J99" s="237"/>
      <c r="K99" s="240"/>
      <c r="L99" s="202" t="s">
        <v>179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237"/>
      <c r="F100" s="237"/>
      <c r="G100" s="246"/>
      <c r="H100" s="237"/>
      <c r="I100" s="239"/>
      <c r="J100" s="237"/>
      <c r="K100" s="240"/>
      <c r="L100" s="202" t="s">
        <v>179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237"/>
      <c r="F101" s="237"/>
      <c r="G101" s="246"/>
      <c r="H101" s="237"/>
      <c r="I101" s="239"/>
      <c r="J101" s="237"/>
      <c r="K101" s="240"/>
      <c r="L101" s="202" t="s">
        <v>179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237"/>
      <c r="F102" s="237"/>
      <c r="G102" s="120"/>
      <c r="H102" s="237"/>
      <c r="I102" s="239"/>
      <c r="J102" s="237"/>
      <c r="K102" s="240"/>
      <c r="L102" s="202" t="s">
        <v>179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237"/>
      <c r="F103" s="237"/>
      <c r="G103" s="237"/>
      <c r="H103" s="237"/>
      <c r="I103" s="239"/>
      <c r="J103" s="237"/>
      <c r="K103" s="240"/>
      <c r="L103" s="202" t="s">
        <v>179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250"/>
      <c r="F104" s="250"/>
      <c r="G104" s="237"/>
      <c r="H104" s="250"/>
      <c r="I104" s="251"/>
      <c r="J104" s="237"/>
      <c r="K104" s="240"/>
      <c r="L104" s="202" t="s">
        <v>179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180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180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180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180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180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180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180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180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180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180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180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180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180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180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180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180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180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180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180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180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180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180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180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180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180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180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180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180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180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180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180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180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180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180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180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180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180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180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180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180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180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180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180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180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180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180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180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180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180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180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180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180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180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180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180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180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180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180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180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180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180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180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180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180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180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180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180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180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180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180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180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180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180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180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180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180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180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180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180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180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180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180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180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180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180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180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180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180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180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180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180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180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180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180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180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180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180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180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180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180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180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180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180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180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180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180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180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180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180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180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180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180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180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180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180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180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180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180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180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180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180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180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180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180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180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180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180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180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180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180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180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180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180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180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180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180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180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180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180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180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180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180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180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180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180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180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180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180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180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180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180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180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180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180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180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180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180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180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180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180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180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180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180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180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180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180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180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180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180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180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180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180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180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180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180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180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180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180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180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180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180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180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180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180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180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180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180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180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180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180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180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180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180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180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180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180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180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180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180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180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93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0.88"/>
    <col customWidth="1" min="4" max="4" width="57.2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47.88"/>
    <col customWidth="1" min="17" max="17" width="25.63"/>
    <col customWidth="1" min="18" max="18" width="7.75"/>
    <col customWidth="1" min="19" max="19" width="33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385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386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182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7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 t="s">
        <v>387</v>
      </c>
      <c r="C3" s="191" t="s">
        <v>387</v>
      </c>
      <c r="D3" s="192" t="s">
        <v>388</v>
      </c>
      <c r="E3" s="19" t="s">
        <v>389</v>
      </c>
      <c r="F3" s="194">
        <v>67.0</v>
      </c>
      <c r="G3" s="195" t="s">
        <v>390</v>
      </c>
      <c r="H3" s="193" t="s">
        <v>234</v>
      </c>
      <c r="I3" s="196" t="s">
        <v>391</v>
      </c>
      <c r="J3" s="197" t="s">
        <v>148</v>
      </c>
      <c r="K3" s="193" t="s">
        <v>21</v>
      </c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คุณ่่มนตรี  จันทรวิวัฒิ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https://th.kerryexpress.com/th/track/v2/?track=SSCT000240893W7
 ขอบคุณที่ใช้บริการค่ะ</v>
      </c>
      <c r="M3" s="194">
        <v>1.0</v>
      </c>
      <c r="N3" s="191" t="s">
        <v>387</v>
      </c>
      <c r="O3" s="191" t="s">
        <v>387</v>
      </c>
      <c r="P3" s="204" t="s">
        <v>392</v>
      </c>
      <c r="Q3" s="200" t="s">
        <v>393</v>
      </c>
      <c r="R3" s="255">
        <v>97.0</v>
      </c>
      <c r="S3" s="191" t="s">
        <v>394</v>
      </c>
      <c r="T3" s="191" t="s">
        <v>395</v>
      </c>
      <c r="U3" s="256" t="s">
        <v>396</v>
      </c>
      <c r="V3" s="191" t="s">
        <v>200</v>
      </c>
      <c r="W3" s="90" t="s">
        <v>21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คุณคุณ​ มาลี​ ฟักสุข.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https://th.kerryexpress.com/th/track/v2/?track=SLYA00025309644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 t="s">
        <v>387</v>
      </c>
      <c r="C4" s="191" t="s">
        <v>387</v>
      </c>
      <c r="D4" s="192" t="s">
        <v>397</v>
      </c>
      <c r="E4" s="193" t="s">
        <v>398</v>
      </c>
      <c r="F4" s="191">
        <v>82.0</v>
      </c>
      <c r="G4" s="193" t="s">
        <v>399</v>
      </c>
      <c r="H4" s="193" t="s">
        <v>400</v>
      </c>
      <c r="I4" s="196" t="s">
        <v>401</v>
      </c>
      <c r="J4" s="197" t="s">
        <v>33</v>
      </c>
      <c r="K4" s="193" t="s">
        <v>21</v>
      </c>
      <c r="L4" s="198" t="str">
        <f t="shared" si="1"/>
        <v>เรียน คุณสังวาล  ไทยเจริญ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https://th.kerryexpress.com/th/track/v2/?track=SSCT000240910JZ
 ขอบคุณที่ใช้บริการค่ะ</v>
      </c>
      <c r="M4" s="194">
        <v>2.0</v>
      </c>
      <c r="N4" s="191" t="s">
        <v>387</v>
      </c>
      <c r="O4" s="191" t="s">
        <v>387</v>
      </c>
      <c r="P4" s="204" t="s">
        <v>402</v>
      </c>
      <c r="Q4" s="200" t="s">
        <v>403</v>
      </c>
      <c r="R4" s="255">
        <v>102.0</v>
      </c>
      <c r="S4" s="191" t="s">
        <v>404</v>
      </c>
      <c r="T4" s="191" t="s">
        <v>167</v>
      </c>
      <c r="U4" s="256" t="s">
        <v>405</v>
      </c>
      <c r="V4" s="191" t="s">
        <v>200</v>
      </c>
      <c r="W4" s="90" t="s">
        <v>21</v>
      </c>
      <c r="X4" s="202" t="str">
        <f t="shared" si="2"/>
        <v>เรียน คุณสุชน​ ไม้ส้มซ่า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https://th.kerryexpress.com/th/track/v2/?track=SLYA00025308299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 t="s">
        <v>387</v>
      </c>
      <c r="C5" s="191" t="s">
        <v>387</v>
      </c>
      <c r="D5" s="192" t="s">
        <v>406</v>
      </c>
      <c r="E5" s="193" t="s">
        <v>407</v>
      </c>
      <c r="F5" s="193">
        <v>252.0</v>
      </c>
      <c r="G5" s="195" t="s">
        <v>17</v>
      </c>
      <c r="H5" s="193" t="s">
        <v>234</v>
      </c>
      <c r="I5" s="196" t="s">
        <v>408</v>
      </c>
      <c r="J5" s="197" t="s">
        <v>33</v>
      </c>
      <c r="K5" s="193" t="s">
        <v>21</v>
      </c>
      <c r="L5" s="198" t="str">
        <f t="shared" si="1"/>
        <v>เรียน คุณวณัฐมล   วีไลลักษณ์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https://th.kerryexpress.com/th/track/v2/?track=SSCT000240913EK
 ขอบคุณที่ใช้บริการค่ะ</v>
      </c>
      <c r="M5" s="194">
        <v>3.0</v>
      </c>
      <c r="N5" s="191" t="s">
        <v>387</v>
      </c>
      <c r="O5" s="191" t="s">
        <v>387</v>
      </c>
      <c r="P5" s="204" t="s">
        <v>409</v>
      </c>
      <c r="Q5" s="200" t="s">
        <v>410</v>
      </c>
      <c r="R5" s="255">
        <v>90.0</v>
      </c>
      <c r="S5" s="19" t="s">
        <v>411</v>
      </c>
      <c r="T5" s="191" t="s">
        <v>412</v>
      </c>
      <c r="U5" s="256" t="s">
        <v>413</v>
      </c>
      <c r="V5" s="191" t="s">
        <v>27</v>
      </c>
      <c r="W5" s="90" t="s">
        <v>21</v>
      </c>
      <c r="X5" s="202" t="str">
        <f t="shared" si="2"/>
        <v>เรียน คุณธีรพล สมบัติดี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https://th.kerryexpress.com/th/track/v2/?track=SLYA000253081XR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 t="s">
        <v>387</v>
      </c>
      <c r="C6" s="191" t="s">
        <v>387</v>
      </c>
      <c r="D6" s="204" t="s">
        <v>414</v>
      </c>
      <c r="E6" s="193" t="s">
        <v>415</v>
      </c>
      <c r="F6" s="193">
        <v>82.0</v>
      </c>
      <c r="G6" s="195" t="s">
        <v>416</v>
      </c>
      <c r="H6" s="195" t="s">
        <v>375</v>
      </c>
      <c r="I6" s="205" t="s">
        <v>417</v>
      </c>
      <c r="J6" s="197" t="s">
        <v>20</v>
      </c>
      <c r="K6" s="193" t="s">
        <v>230</v>
      </c>
      <c r="L6" s="198" t="str">
        <f t="shared" si="1"/>
        <v>เรียน คุณคุณเจี๊ยบ 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https://th.kerryexpress.com/th/track/v2/?track=SSCT000240905HX
 ขอบคุณที่ใช้บริการค่ะ</v>
      </c>
      <c r="M6" s="194">
        <v>4.0</v>
      </c>
      <c r="N6" s="191" t="s">
        <v>387</v>
      </c>
      <c r="O6" s="191" t="s">
        <v>387</v>
      </c>
      <c r="P6" s="204" t="s">
        <v>418</v>
      </c>
      <c r="Q6" s="200" t="s">
        <v>419</v>
      </c>
      <c r="R6" s="255">
        <v>65.0</v>
      </c>
      <c r="S6" s="191" t="s">
        <v>420</v>
      </c>
      <c r="T6" s="191" t="s">
        <v>421</v>
      </c>
      <c r="U6" s="256" t="s">
        <v>422</v>
      </c>
      <c r="V6" s="191" t="s">
        <v>169</v>
      </c>
      <c r="W6" s="90" t="s">
        <v>21</v>
      </c>
      <c r="X6" s="202" t="str">
        <f t="shared" si="2"/>
        <v>เรียน คุณแดงน้อย สีเขียว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https://th.kerryexpress.com/th/track/v2/?track=SLYA000253108GA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 t="s">
        <v>387</v>
      </c>
      <c r="C7" s="191" t="s">
        <v>387</v>
      </c>
      <c r="D7" s="204" t="s">
        <v>423</v>
      </c>
      <c r="E7" s="193" t="s">
        <v>424</v>
      </c>
      <c r="F7" s="193">
        <v>82.0</v>
      </c>
      <c r="G7" s="269" t="s">
        <v>425</v>
      </c>
      <c r="H7" s="195" t="s">
        <v>234</v>
      </c>
      <c r="I7" s="205" t="s">
        <v>426</v>
      </c>
      <c r="J7" s="197" t="s">
        <v>27</v>
      </c>
      <c r="K7" s="193" t="s">
        <v>21</v>
      </c>
      <c r="L7" s="198" t="str">
        <f t="shared" si="1"/>
        <v>เรียน คุณฤทัยทิพย์  นาโพธิ์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https://th.kerryexpress.com/th/track/v2/?track=SSCT0002409125S
 ขอบคุณที่ใช้บริการค่ะ</v>
      </c>
      <c r="M7" s="194">
        <v>5.0</v>
      </c>
      <c r="N7" s="191" t="s">
        <v>387</v>
      </c>
      <c r="O7" s="191" t="s">
        <v>387</v>
      </c>
      <c r="P7" s="204" t="s">
        <v>427</v>
      </c>
      <c r="Q7" s="200" t="s">
        <v>428</v>
      </c>
      <c r="R7" s="255">
        <v>92.0</v>
      </c>
      <c r="S7" s="191" t="s">
        <v>429</v>
      </c>
      <c r="T7" s="191" t="s">
        <v>430</v>
      </c>
      <c r="U7" s="256" t="s">
        <v>431</v>
      </c>
      <c r="V7" s="191" t="s">
        <v>33</v>
      </c>
      <c r="W7" s="90" t="s">
        <v>21</v>
      </c>
      <c r="X7" s="202" t="str">
        <f t="shared" si="2"/>
        <v>เรียน คุณนาย คำใบ พรมดี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https://th.kerryexpress.com/th/track/v2/?track=SLYA000253091LE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f>6</f>
        <v>6</v>
      </c>
      <c r="B8" s="191" t="s">
        <v>387</v>
      </c>
      <c r="C8" s="191" t="s">
        <v>387</v>
      </c>
      <c r="D8" s="270" t="s">
        <v>432</v>
      </c>
      <c r="E8" s="193" t="s">
        <v>433</v>
      </c>
      <c r="F8" s="191">
        <v>112.0</v>
      </c>
      <c r="G8" s="271" t="s">
        <v>434</v>
      </c>
      <c r="H8" s="191" t="s">
        <v>37</v>
      </c>
      <c r="I8" s="205" t="s">
        <v>435</v>
      </c>
      <c r="J8" s="197" t="s">
        <v>20</v>
      </c>
      <c r="K8" s="193" t="s">
        <v>21</v>
      </c>
      <c r="L8" s="198" t="str">
        <f t="shared" si="1"/>
        <v>เรียน คุณนายยศพัทธิ์  ศรีอุทิศ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https://th.kerryexpress.com/th/track/v2/?track=SSCT000240914V4
 ขอบคุณที่ใช้บริการค่ะ</v>
      </c>
      <c r="M8" s="194">
        <v>6.0</v>
      </c>
      <c r="N8" s="191" t="s">
        <v>387</v>
      </c>
      <c r="O8" s="191" t="s">
        <v>387</v>
      </c>
      <c r="P8" s="204" t="s">
        <v>436</v>
      </c>
      <c r="Q8" s="200" t="s">
        <v>437</v>
      </c>
      <c r="R8" s="255">
        <v>130.0</v>
      </c>
      <c r="S8" s="191" t="s">
        <v>438</v>
      </c>
      <c r="T8" s="191" t="s">
        <v>37</v>
      </c>
      <c r="U8" s="256" t="s">
        <v>439</v>
      </c>
      <c r="V8" s="191" t="s">
        <v>20</v>
      </c>
      <c r="W8" s="90" t="s">
        <v>21</v>
      </c>
      <c r="X8" s="202" t="str">
        <f t="shared" si="2"/>
        <v>เรียน คุณเนตรฤทัย วันอินทร์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https://th.kerryexpress.com/th/track/v2/?track=SLYA000253083PE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 t="s">
        <v>387</v>
      </c>
      <c r="C9" s="191" t="s">
        <v>387</v>
      </c>
      <c r="D9" s="199" t="s">
        <v>440</v>
      </c>
      <c r="E9" s="19" t="s">
        <v>441</v>
      </c>
      <c r="F9" s="191">
        <v>67.0</v>
      </c>
      <c r="G9" s="191" t="s">
        <v>442</v>
      </c>
      <c r="H9" s="191" t="s">
        <v>443</v>
      </c>
      <c r="I9" s="205" t="s">
        <v>444</v>
      </c>
      <c r="J9" s="197" t="s">
        <v>27</v>
      </c>
      <c r="K9" s="193" t="s">
        <v>21</v>
      </c>
      <c r="L9" s="198" t="str">
        <f t="shared" si="1"/>
        <v>เรียน คุณศักดิ์ดา  ตำนาญ  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https://th.kerryexpress.com/th/track/v2/?track=SSCT0002408942V
 ขอบคุณที่ใช้บริการค่ะ</v>
      </c>
      <c r="M9" s="194">
        <v>7.0</v>
      </c>
      <c r="N9" s="191" t="s">
        <v>387</v>
      </c>
      <c r="O9" s="191" t="s">
        <v>387</v>
      </c>
      <c r="P9" s="204" t="s">
        <v>445</v>
      </c>
      <c r="Q9" s="200" t="s">
        <v>446</v>
      </c>
      <c r="R9" s="255">
        <v>240.0</v>
      </c>
      <c r="S9" s="191" t="s">
        <v>447</v>
      </c>
      <c r="T9" s="191" t="s">
        <v>448</v>
      </c>
      <c r="U9" s="256" t="s">
        <v>449</v>
      </c>
      <c r="V9" s="191" t="s">
        <v>20</v>
      </c>
      <c r="W9" s="90" t="s">
        <v>21</v>
      </c>
      <c r="X9" s="202" t="str">
        <f t="shared" si="2"/>
        <v>เรียน คุณคุณวุฒิชัย มุ​ระดา 3/3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https://th.kerryexpress.com/th/track/v2/?track=SLYA000253085AW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 t="s">
        <v>387</v>
      </c>
      <c r="C10" s="191" t="s">
        <v>387</v>
      </c>
      <c r="D10" s="199" t="s">
        <v>450</v>
      </c>
      <c r="E10" s="19" t="s">
        <v>451</v>
      </c>
      <c r="F10" s="191">
        <v>82.0</v>
      </c>
      <c r="G10" s="191" t="s">
        <v>442</v>
      </c>
      <c r="H10" s="194" t="s">
        <v>272</v>
      </c>
      <c r="I10" s="205" t="s">
        <v>452</v>
      </c>
      <c r="J10" s="197" t="s">
        <v>27</v>
      </c>
      <c r="K10" s="193" t="s">
        <v>21</v>
      </c>
      <c r="L10" s="198" t="str">
        <f t="shared" si="1"/>
        <v>เรียน คุณอารีย์  เชื้อรุ่ง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 SSCT0002408956D
 ขอบคุณที่ใช้บริการค่ะ</v>
      </c>
      <c r="M10" s="194">
        <v>8.0</v>
      </c>
      <c r="N10" s="191" t="s">
        <v>387</v>
      </c>
      <c r="O10" s="191" t="s">
        <v>387</v>
      </c>
      <c r="P10" s="204" t="s">
        <v>453</v>
      </c>
      <c r="Q10" s="200" t="s">
        <v>454</v>
      </c>
      <c r="R10" s="257">
        <v>180.0</v>
      </c>
      <c r="S10" s="191" t="s">
        <v>447</v>
      </c>
      <c r="T10" s="191" t="s">
        <v>448</v>
      </c>
      <c r="U10" s="256" t="s">
        <v>449</v>
      </c>
      <c r="V10" s="191" t="s">
        <v>20</v>
      </c>
      <c r="W10" s="90" t="s">
        <v>21</v>
      </c>
      <c r="X10" s="202" t="str">
        <f t="shared" si="2"/>
        <v>เรียน คุณคุณวุฒิชัย มุ​ระดา 2/3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https://th.kerryexpress.com/th/track/v2/?track=SLYA000253084ZH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 t="s">
        <v>387</v>
      </c>
      <c r="C11" s="191" t="s">
        <v>387</v>
      </c>
      <c r="D11" s="199" t="s">
        <v>455</v>
      </c>
      <c r="E11" s="193" t="s">
        <v>456</v>
      </c>
      <c r="F11" s="191">
        <v>82.0</v>
      </c>
      <c r="G11" s="195" t="s">
        <v>457</v>
      </c>
      <c r="H11" s="194" t="s">
        <v>400</v>
      </c>
      <c r="I11" s="205" t="s">
        <v>458</v>
      </c>
      <c r="J11" s="197" t="s">
        <v>33</v>
      </c>
      <c r="K11" s="193" t="s">
        <v>21</v>
      </c>
      <c r="L11" s="198" t="str">
        <f t="shared" si="1"/>
        <v>เรียน คุณกานดา วงศ์เทพนิวัติ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https://th.kerryexpress.com/th/track/v2/?track=SSCT0002409069A
 ขอบคุณที่ใช้บริการค่ะ</v>
      </c>
      <c r="M11" s="194">
        <v>9.0</v>
      </c>
      <c r="N11" s="191" t="s">
        <v>387</v>
      </c>
      <c r="O11" s="191" t="s">
        <v>387</v>
      </c>
      <c r="P11" s="204" t="s">
        <v>459</v>
      </c>
      <c r="Q11" s="200" t="s">
        <v>460</v>
      </c>
      <c r="R11" s="258">
        <v>240.0</v>
      </c>
      <c r="S11" s="191" t="s">
        <v>447</v>
      </c>
      <c r="T11" s="191" t="s">
        <v>448</v>
      </c>
      <c r="U11" s="256" t="s">
        <v>449</v>
      </c>
      <c r="V11" s="191" t="s">
        <v>20</v>
      </c>
      <c r="W11" s="90" t="s">
        <v>21</v>
      </c>
      <c r="X11" s="202" t="str">
        <f t="shared" si="2"/>
        <v>เรียน คุณคุณวุฒิชัย มุ​ระดา 1/3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https://th.kerryexpress.com/th/track/v2/?track=SLYA000253088JS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 t="s">
        <v>387</v>
      </c>
      <c r="C12" s="191" t="s">
        <v>387</v>
      </c>
      <c r="D12" s="270" t="s">
        <v>461</v>
      </c>
      <c r="E12" s="19" t="s">
        <v>462</v>
      </c>
      <c r="F12" s="191">
        <v>82.0</v>
      </c>
      <c r="G12" s="195" t="s">
        <v>463</v>
      </c>
      <c r="H12" s="191" t="s">
        <v>234</v>
      </c>
      <c r="I12" s="205" t="s">
        <v>464</v>
      </c>
      <c r="J12" s="197" t="s">
        <v>27</v>
      </c>
      <c r="K12" s="193" t="s">
        <v>21</v>
      </c>
      <c r="L12" s="198" t="str">
        <f t="shared" si="1"/>
        <v>เรียน คุณทองอินทร  อยู่สอน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 SSCT000240897AA
 ขอบคุณที่ใช้บริการค่ะ</v>
      </c>
      <c r="M12" s="194">
        <v>10.0</v>
      </c>
      <c r="N12" s="191" t="s">
        <v>387</v>
      </c>
      <c r="O12" s="191" t="s">
        <v>387</v>
      </c>
      <c r="P12" s="192" t="s">
        <v>465</v>
      </c>
      <c r="Q12" s="200" t="s">
        <v>466</v>
      </c>
      <c r="R12" s="259">
        <v>92.0</v>
      </c>
      <c r="S12" s="90" t="s">
        <v>467</v>
      </c>
      <c r="T12" s="272" t="s">
        <v>468</v>
      </c>
      <c r="U12" s="261" t="s">
        <v>469</v>
      </c>
      <c r="V12" s="191" t="s">
        <v>169</v>
      </c>
      <c r="W12" s="90" t="s">
        <v>21</v>
      </c>
      <c r="X12" s="202" t="str">
        <f t="shared" si="2"/>
        <v>เรียน คุณศศิธร เม่นตะเภา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https://th.kerryexpress.com/th/track/v2/?track=SLYA000253109PA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 t="s">
        <v>387</v>
      </c>
      <c r="C13" s="191" t="s">
        <v>387</v>
      </c>
      <c r="D13" s="270" t="s">
        <v>470</v>
      </c>
      <c r="E13" s="193" t="s">
        <v>471</v>
      </c>
      <c r="F13" s="191">
        <v>82.0</v>
      </c>
      <c r="G13" s="193" t="s">
        <v>472</v>
      </c>
      <c r="H13" s="193" t="s">
        <v>234</v>
      </c>
      <c r="I13" s="196" t="s">
        <v>473</v>
      </c>
      <c r="J13" s="197" t="s">
        <v>27</v>
      </c>
      <c r="K13" s="193" t="s">
        <v>21</v>
      </c>
      <c r="L13" s="198" t="str">
        <f t="shared" si="1"/>
        <v>เรียน คุณสมพิศ   ทองหุ้ม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https://th.kerryexpress.com/th/track/v2/?track=SSCT0002409073C
 ขอบคุณที่ใช้บริการค่ะ</v>
      </c>
      <c r="M13" s="194">
        <v>11.0</v>
      </c>
      <c r="N13" s="191" t="s">
        <v>387</v>
      </c>
      <c r="O13" s="191" t="s">
        <v>387</v>
      </c>
      <c r="P13" s="192" t="s">
        <v>474</v>
      </c>
      <c r="Q13" s="200" t="s">
        <v>475</v>
      </c>
      <c r="R13" s="259">
        <v>105.0</v>
      </c>
      <c r="S13" s="193" t="s">
        <v>476</v>
      </c>
      <c r="T13" s="260" t="s">
        <v>234</v>
      </c>
      <c r="U13" s="261" t="s">
        <v>477</v>
      </c>
      <c r="V13" s="191" t="s">
        <v>247</v>
      </c>
      <c r="W13" s="90" t="s">
        <v>21</v>
      </c>
      <c r="X13" s="202" t="str">
        <f t="shared" si="2"/>
        <v>เรียน คุณสิริรักษ์.ผิวอ่อน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https://th.kerryexpress.com/th/track/v2/?track=SLYA000253101MH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 t="s">
        <v>387</v>
      </c>
      <c r="C14" s="191" t="s">
        <v>387</v>
      </c>
      <c r="D14" s="270" t="s">
        <v>478</v>
      </c>
      <c r="E14" s="193" t="s">
        <v>479</v>
      </c>
      <c r="F14" s="191">
        <v>82.0</v>
      </c>
      <c r="G14" s="193" t="s">
        <v>480</v>
      </c>
      <c r="H14" s="193" t="s">
        <v>481</v>
      </c>
      <c r="I14" s="196" t="s">
        <v>482</v>
      </c>
      <c r="J14" s="197" t="s">
        <v>20</v>
      </c>
      <c r="K14" s="193" t="s">
        <v>21</v>
      </c>
      <c r="L14" s="198" t="str">
        <f t="shared" si="1"/>
        <v>เรียน คุณภัสร์วรา พลบุตร 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https://th.kerryexpress.com/th/track/v2/?track=SSCT000240909LX
 ขอบคุณที่ใช้บริการค่ะ</v>
      </c>
      <c r="M14" s="194">
        <v>12.0</v>
      </c>
      <c r="N14" s="191" t="s">
        <v>387</v>
      </c>
      <c r="O14" s="191" t="s">
        <v>387</v>
      </c>
      <c r="P14" s="192" t="s">
        <v>483</v>
      </c>
      <c r="Q14" s="200" t="s">
        <v>484</v>
      </c>
      <c r="R14" s="255">
        <v>65.0</v>
      </c>
      <c r="S14" s="193" t="s">
        <v>485</v>
      </c>
      <c r="T14" s="260" t="s">
        <v>193</v>
      </c>
      <c r="U14" s="261" t="s">
        <v>486</v>
      </c>
      <c r="V14" s="191" t="s">
        <v>20</v>
      </c>
      <c r="W14" s="90" t="s">
        <v>21</v>
      </c>
      <c r="X14" s="202" t="str">
        <f t="shared" si="2"/>
        <v>เรียน คุณฉัฐณัฐ โรงอ่อน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https://th.kerryexpress.com/th/track/v2/?track=SLYA000253107EB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 t="s">
        <v>387</v>
      </c>
      <c r="C15" s="191" t="s">
        <v>387</v>
      </c>
      <c r="D15" s="204" t="s">
        <v>487</v>
      </c>
      <c r="E15" s="272" t="s">
        <v>488</v>
      </c>
      <c r="F15" s="191">
        <v>82.0</v>
      </c>
      <c r="G15" s="273" t="s">
        <v>487</v>
      </c>
      <c r="H15" s="273" t="s">
        <v>37</v>
      </c>
      <c r="I15" s="274" t="s">
        <v>489</v>
      </c>
      <c r="J15" s="197" t="s">
        <v>261</v>
      </c>
      <c r="K15" s="193" t="s">
        <v>21</v>
      </c>
      <c r="L15" s="198" t="str">
        <f t="shared" si="1"/>
        <v>เรียน คุณเกศร วงษ์วิภาค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https://th.kerryexpress.com/th/track/v2/?track=SSCT000240903J6
 ขอบคุณที่ใช้บริการค่ะ</v>
      </c>
      <c r="M15" s="194">
        <v>13.0</v>
      </c>
      <c r="N15" s="191" t="s">
        <v>387</v>
      </c>
      <c r="O15" s="191" t="s">
        <v>387</v>
      </c>
      <c r="P15" s="192" t="s">
        <v>490</v>
      </c>
      <c r="Q15" s="200" t="s">
        <v>491</v>
      </c>
      <c r="R15" s="255">
        <v>92.0</v>
      </c>
      <c r="S15" s="193" t="s">
        <v>492</v>
      </c>
      <c r="T15" s="260" t="s">
        <v>493</v>
      </c>
      <c r="U15" s="261" t="s">
        <v>494</v>
      </c>
      <c r="V15" s="191" t="s">
        <v>495</v>
      </c>
      <c r="W15" s="90" t="s">
        <v>21</v>
      </c>
      <c r="X15" s="202" t="str">
        <f t="shared" si="2"/>
        <v>เรียน คุณดาวธิดา วงมาเกษ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https://th.kerryexpress.com/th/track/v2/?track=SLYA000253103MP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 t="s">
        <v>387</v>
      </c>
      <c r="C16" s="191" t="s">
        <v>387</v>
      </c>
      <c r="D16" s="270" t="s">
        <v>496</v>
      </c>
      <c r="E16" s="193" t="s">
        <v>497</v>
      </c>
      <c r="F16" s="191">
        <v>82.0</v>
      </c>
      <c r="G16" s="267" t="s">
        <v>498</v>
      </c>
      <c r="H16" s="267" t="s">
        <v>37</v>
      </c>
      <c r="I16" s="267">
        <v>6.31528926E8</v>
      </c>
      <c r="J16" s="197" t="s">
        <v>247</v>
      </c>
      <c r="K16" s="193" t="s">
        <v>21</v>
      </c>
      <c r="L16" s="198" t="str">
        <f t="shared" si="1"/>
        <v>เรียน คุณบุญสม อุดมรักษ์ 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https://th.kerryexpress.com/th/track/v2/?track=SSCT0002409112N
 ขอบคุณที่ใช้บริการค่ะ</v>
      </c>
      <c r="M16" s="194">
        <v>14.0</v>
      </c>
      <c r="N16" s="191" t="s">
        <v>387</v>
      </c>
      <c r="O16" s="191" t="s">
        <v>387</v>
      </c>
      <c r="P16" s="192" t="s">
        <v>499</v>
      </c>
      <c r="Q16" s="200" t="s">
        <v>500</v>
      </c>
      <c r="R16" s="255">
        <v>92.0</v>
      </c>
      <c r="S16" s="193" t="s">
        <v>501</v>
      </c>
      <c r="T16" s="260" t="s">
        <v>502</v>
      </c>
      <c r="U16" s="261" t="s">
        <v>503</v>
      </c>
      <c r="V16" s="191" t="s">
        <v>495</v>
      </c>
      <c r="W16" s="90" t="s">
        <v>21</v>
      </c>
      <c r="X16" s="202" t="str">
        <f t="shared" si="2"/>
        <v>เรียน คุณคุณสุพรรณ ปานมุณี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https://th.kerryexpress.com/th/track/v2/?track=SLYA0002530933Q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 t="s">
        <v>387</v>
      </c>
      <c r="C17" s="191" t="s">
        <v>387</v>
      </c>
      <c r="D17" s="275" t="s">
        <v>504</v>
      </c>
      <c r="E17" s="276" t="s">
        <v>505</v>
      </c>
      <c r="F17" s="40">
        <v>177.0</v>
      </c>
      <c r="G17" s="277" t="s">
        <v>504</v>
      </c>
      <c r="H17" s="278" t="s">
        <v>506</v>
      </c>
      <c r="I17" s="279" t="s">
        <v>507</v>
      </c>
      <c r="J17" s="197" t="s">
        <v>20</v>
      </c>
      <c r="K17" s="193" t="s">
        <v>21</v>
      </c>
      <c r="L17" s="198" t="str">
        <f t="shared" si="1"/>
        <v>เรียน คุณกาญจนา  จันทรมณี 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https://th.kerryexpress.com/th/track/v2/?track=SSCT00024089853
 ขอบคุณที่ใช้บริการค่ะ</v>
      </c>
      <c r="M17" s="194">
        <v>15.0</v>
      </c>
      <c r="N17" s="191" t="s">
        <v>387</v>
      </c>
      <c r="O17" s="191" t="s">
        <v>387</v>
      </c>
      <c r="P17" s="192" t="s">
        <v>508</v>
      </c>
      <c r="Q17" s="200" t="s">
        <v>509</v>
      </c>
      <c r="R17" s="255">
        <v>87.0</v>
      </c>
      <c r="S17" s="193" t="s">
        <v>510</v>
      </c>
      <c r="T17" s="260" t="s">
        <v>511</v>
      </c>
      <c r="U17" s="261" t="s">
        <v>512</v>
      </c>
      <c r="V17" s="191" t="s">
        <v>495</v>
      </c>
      <c r="W17" s="90" t="s">
        <v>21</v>
      </c>
      <c r="X17" s="202" t="str">
        <f t="shared" si="2"/>
        <v>เรียน คุณน.ส.จันทรา คุ้มเกิด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https://th.kerryexpress.com/th/track/v2/?track=SLYA000253099ZH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 t="s">
        <v>387</v>
      </c>
      <c r="C18" s="191" t="s">
        <v>387</v>
      </c>
      <c r="D18" s="275" t="s">
        <v>513</v>
      </c>
      <c r="E18" s="19" t="s">
        <v>514</v>
      </c>
      <c r="F18" s="194">
        <v>82.0</v>
      </c>
      <c r="G18" s="277" t="s">
        <v>515</v>
      </c>
      <c r="H18" s="278" t="s">
        <v>259</v>
      </c>
      <c r="I18" s="279" t="s">
        <v>516</v>
      </c>
      <c r="J18" s="197" t="s">
        <v>33</v>
      </c>
      <c r="K18" s="193" t="s">
        <v>21</v>
      </c>
      <c r="L18" s="198" t="str">
        <f t="shared" si="1"/>
        <v>เรียน คุณภัทราณิษฐ์  พืชพันธ์วรเดชา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https://th.kerryexpress.com/th/track/v2/?track=SSCT000240896DH
 ขอบคุณที่ใช้บริการค่ะ</v>
      </c>
      <c r="M18" s="194">
        <v>16.0</v>
      </c>
      <c r="N18" s="191"/>
      <c r="O18" s="191"/>
      <c r="P18" s="192"/>
      <c r="Q18" s="200"/>
      <c r="R18" s="280">
        <f>SUM(R3:R17)</f>
        <v>1769</v>
      </c>
      <c r="S18" s="193"/>
      <c r="T18" s="260"/>
      <c r="U18" s="262"/>
      <c r="V18" s="191"/>
      <c r="W18" s="90"/>
      <c r="X1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 t="s">
        <v>387</v>
      </c>
      <c r="C19" s="191" t="s">
        <v>387</v>
      </c>
      <c r="D19" s="275" t="s">
        <v>517</v>
      </c>
      <c r="E19" s="194" t="s">
        <v>505</v>
      </c>
      <c r="F19" s="194">
        <v>67.0</v>
      </c>
      <c r="G19" s="277" t="s">
        <v>518</v>
      </c>
      <c r="H19" s="278" t="s">
        <v>519</v>
      </c>
      <c r="I19" s="279" t="s">
        <v>520</v>
      </c>
      <c r="J19" s="197" t="s">
        <v>27</v>
      </c>
      <c r="K19" s="193" t="s">
        <v>21</v>
      </c>
      <c r="L19" s="198" t="str">
        <f t="shared" si="1"/>
        <v>เรียน คุณโยธิน  ทองอาจ
ทางบริษัทฯ ได้จัดส่งสินค้ารอบวันที่ 03.04.66 ให้เรียบร้อยแล้วนะคะ
**ลูกค้า Kerry ตรวจสอบพัสดุผ่านลิงค์ด้านล่างได้เลยค่ะ https://th.kerryexpress.com/th/track/v2/?track=SSCT00024089853
 ขอบคุณที่ใช้บริการค่ะ</v>
      </c>
      <c r="M19" s="194">
        <v>17.0</v>
      </c>
      <c r="N19" s="191"/>
      <c r="O19" s="191"/>
      <c r="P19" s="206"/>
      <c r="Q19" s="200"/>
      <c r="R19" s="281"/>
      <c r="S19" s="193"/>
      <c r="T19" s="206"/>
      <c r="U19" s="210"/>
      <c r="V19" s="191"/>
      <c r="W19" s="90"/>
      <c r="X1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82">
        <f>SUM(F3:F19)</f>
        <v>1644</v>
      </c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/>
      <c r="O20" s="191"/>
      <c r="P20" s="206"/>
      <c r="Q20" s="200"/>
      <c r="R20" s="201"/>
      <c r="S20" s="206"/>
      <c r="T20" s="206"/>
      <c r="U20" s="210"/>
      <c r="V20" s="191"/>
      <c r="W20" s="90"/>
      <c r="X2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/>
      <c r="O21" s="191"/>
      <c r="P21" s="206"/>
      <c r="Q21" s="200"/>
      <c r="R21" s="201"/>
      <c r="S21" s="206"/>
      <c r="T21" s="206"/>
      <c r="U21" s="208"/>
      <c r="V21" s="191"/>
      <c r="W21" s="90"/>
      <c r="X2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5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/>
      <c r="O22" s="191"/>
      <c r="P22" s="206"/>
      <c r="Q22" s="206"/>
      <c r="R22" s="201"/>
      <c r="S22" s="206"/>
      <c r="T22" s="206"/>
      <c r="U22" s="214"/>
      <c r="V22" s="214"/>
      <c r="W22" s="215"/>
      <c r="X2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 t="s">
        <v>154</v>
      </c>
      <c r="F23" s="210"/>
      <c r="G23" s="210" t="s">
        <v>154</v>
      </c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 
 ขอบคุณที่ใช้บริการค่ะ</v>
      </c>
      <c r="M23" s="194">
        <v>21.0</v>
      </c>
      <c r="N23" s="191"/>
      <c r="O23" s="191"/>
      <c r="P23" s="206"/>
      <c r="Q23" s="206"/>
      <c r="R23" s="201"/>
      <c r="S23" s="206"/>
      <c r="T23" s="206"/>
      <c r="U23" s="214"/>
      <c r="V23" s="214"/>
      <c r="W23" s="215"/>
      <c r="X2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212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/>
      <c r="O24" s="191"/>
      <c r="P24" s="204"/>
      <c r="Q24" s="200"/>
      <c r="R24" s="255"/>
      <c r="S24" s="191"/>
      <c r="T24" s="191"/>
      <c r="U24" s="284"/>
      <c r="V24" s="215"/>
      <c r="W24" s="215"/>
      <c r="X2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212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/>
      <c r="O25" s="191"/>
      <c r="P25" s="204"/>
      <c r="Q25" s="200"/>
      <c r="R25" s="255"/>
      <c r="S25" s="191"/>
      <c r="T25" s="191"/>
      <c r="U25" s="256"/>
      <c r="V25" s="194"/>
      <c r="W25" s="90"/>
      <c r="X2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212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/>
      <c r="O26" s="191"/>
      <c r="P26" s="210"/>
      <c r="Q26" s="210"/>
      <c r="R26" s="201"/>
      <c r="S26" s="194"/>
      <c r="T26" s="210"/>
      <c r="U26" s="210"/>
      <c r="V26" s="194"/>
      <c r="W26" s="90"/>
      <c r="X2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212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191"/>
      <c r="O27" s="191"/>
      <c r="P27" s="212"/>
      <c r="Q27" s="212"/>
      <c r="R27" s="208"/>
      <c r="S27" s="90"/>
      <c r="T27" s="212"/>
      <c r="U27" s="212"/>
      <c r="V27" s="212"/>
      <c r="W27" s="194"/>
      <c r="X2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212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212"/>
      <c r="O28" s="212"/>
      <c r="P28" s="212"/>
      <c r="Q28" s="212"/>
      <c r="R28" s="208"/>
      <c r="S28" s="212"/>
      <c r="T28" s="212"/>
      <c r="U28" s="212"/>
      <c r="V28" s="212"/>
      <c r="W28" s="21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212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212"/>
      <c r="O29" s="212"/>
      <c r="P29" s="212"/>
      <c r="Q29" s="212"/>
      <c r="R29" s="210"/>
      <c r="S29" s="212"/>
      <c r="T29" s="212"/>
      <c r="U29" s="212"/>
      <c r="V29" s="206"/>
      <c r="W29" s="21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 t="s">
        <v>521</v>
      </c>
      <c r="D30" s="212"/>
      <c r="E30" s="212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212"/>
      <c r="O30" s="212"/>
      <c r="P30" s="212"/>
      <c r="Q30" s="212"/>
      <c r="R30" s="210"/>
      <c r="S30" s="212"/>
      <c r="T30" s="212"/>
      <c r="U30" s="212"/>
      <c r="V30" s="206"/>
      <c r="W30" s="212"/>
      <c r="X3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212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212"/>
      <c r="O31" s="212"/>
      <c r="P31" s="212"/>
      <c r="Q31" s="212"/>
      <c r="R31" s="212"/>
      <c r="S31" s="212"/>
      <c r="T31" s="212"/>
      <c r="U31" s="212"/>
      <c r="V31" s="206"/>
      <c r="W31" s="212"/>
      <c r="X3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212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212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212"/>
      <c r="O33" s="212"/>
      <c r="P33" s="212"/>
      <c r="Q33" s="212"/>
      <c r="R33" s="206"/>
      <c r="S33" s="212"/>
      <c r="T33" s="212"/>
      <c r="U33" s="212"/>
      <c r="V33" s="212"/>
      <c r="W33" s="212"/>
      <c r="X3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212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212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210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212"/>
      <c r="O36" s="212"/>
      <c r="P36" s="206"/>
      <c r="Q36" s="210"/>
      <c r="R36" s="194"/>
      <c r="S36" s="210"/>
      <c r="T36" s="212"/>
      <c r="U36" s="194"/>
      <c r="V36" s="210"/>
      <c r="W36" s="212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210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212"/>
      <c r="S37" s="210"/>
      <c r="T37" s="212"/>
      <c r="U37" s="194"/>
      <c r="V37" s="210"/>
      <c r="W37" s="212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210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210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210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210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210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210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210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210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210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210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210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210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210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210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210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175</v>
      </c>
      <c r="K55" s="220"/>
      <c r="L55" s="221"/>
      <c r="M55" s="264" t="s">
        <v>522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227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2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178</v>
      </c>
      <c r="C58" s="236" t="s">
        <v>178</v>
      </c>
      <c r="D58" s="237"/>
      <c r="E58" s="237"/>
      <c r="F58" s="237"/>
      <c r="G58" s="238"/>
      <c r="H58" s="237"/>
      <c r="I58" s="239"/>
      <c r="J58" s="240"/>
      <c r="K58" s="240"/>
      <c r="L58" s="202" t="s">
        <v>179</v>
      </c>
      <c r="M58" s="194">
        <v>1.0</v>
      </c>
      <c r="N58" s="191" t="s">
        <v>387</v>
      </c>
      <c r="O58" s="191" t="s">
        <v>387</v>
      </c>
      <c r="P58" s="265" t="s">
        <v>523</v>
      </c>
      <c r="Q58" s="260" t="s">
        <v>524</v>
      </c>
      <c r="R58" s="261">
        <v>65.0</v>
      </c>
      <c r="S58" s="90" t="s">
        <v>525</v>
      </c>
      <c r="T58" s="191" t="s">
        <v>86</v>
      </c>
      <c r="U58" s="241" t="s">
        <v>526</v>
      </c>
      <c r="V58" s="90" t="s">
        <v>200</v>
      </c>
      <c r="W58" s="242" t="s">
        <v>21</v>
      </c>
      <c r="X58" s="243" t="str">
        <f t="shared" ref="X58:X74" si="3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คุณวราภรณ์ ปานอุทัย 
ทางบริษัทฯ ได้จัดส่งสินค้ารอบวันที่ 03.04.66 ให้เรียบร้อยแล้วนะคะ 
**ลูกค้า Flash ตรวจสอบพัสดุผ่านลิงค์ด้านล่างได้เลยค่ะ https://www.flashexpress.co.th/tracking/?se=TH56033ZDS6C7F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244" t="s">
        <v>178</v>
      </c>
      <c r="C59" s="245" t="s">
        <v>178</v>
      </c>
      <c r="D59" s="237"/>
      <c r="E59" s="237"/>
      <c r="F59" s="237"/>
      <c r="G59" s="246"/>
      <c r="H59" s="237"/>
      <c r="I59" s="239"/>
      <c r="J59" s="240"/>
      <c r="K59" s="240"/>
      <c r="L59" s="202" t="s">
        <v>179</v>
      </c>
      <c r="M59" s="194">
        <v>2.0</v>
      </c>
      <c r="N59" s="191" t="s">
        <v>387</v>
      </c>
      <c r="O59" s="191" t="s">
        <v>387</v>
      </c>
      <c r="P59" s="265" t="s">
        <v>180</v>
      </c>
      <c r="Q59" s="260" t="s">
        <v>527</v>
      </c>
      <c r="R59" s="261">
        <v>230.0</v>
      </c>
      <c r="S59" s="90" t="s">
        <v>182</v>
      </c>
      <c r="T59" s="191" t="s">
        <v>528</v>
      </c>
      <c r="U59" s="241" t="s">
        <v>184</v>
      </c>
      <c r="V59" s="90" t="s">
        <v>200</v>
      </c>
      <c r="W59" s="242" t="s">
        <v>21</v>
      </c>
      <c r="X59" s="243" t="str">
        <f t="shared" si="3"/>
        <v>เรียน คุณ.สมชาย โสภา 
ทางบริษัทฯ ได้จัดส่งสินค้ารอบวันที่ 03.04.66 ให้เรียบร้อยแล้วนะคะ 
**ลูกค้า Flash ตรวจสอบพัสดุผ่านลิงค์ด้านล่างได้เลยค่ะ https://www.flashexpress.co.th/tracking/?se=TH05083ZDS573G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237"/>
      <c r="C60" s="237"/>
      <c r="D60" s="237"/>
      <c r="E60" s="237"/>
      <c r="F60" s="237"/>
      <c r="G60" s="246"/>
      <c r="H60" s="237"/>
      <c r="I60" s="239"/>
      <c r="J60" s="240"/>
      <c r="K60" s="240"/>
      <c r="L60" s="202" t="s">
        <v>179</v>
      </c>
      <c r="M60" s="194">
        <v>3.0</v>
      </c>
      <c r="N60" s="191" t="s">
        <v>387</v>
      </c>
      <c r="O60" s="191" t="s">
        <v>387</v>
      </c>
      <c r="P60" s="265" t="s">
        <v>529</v>
      </c>
      <c r="Q60" s="256" t="s">
        <v>530</v>
      </c>
      <c r="R60" s="256">
        <v>45.0</v>
      </c>
      <c r="S60" s="261" t="s">
        <v>531</v>
      </c>
      <c r="T60" s="191" t="s">
        <v>86</v>
      </c>
      <c r="U60" s="241" t="s">
        <v>532</v>
      </c>
      <c r="V60" s="90" t="s">
        <v>200</v>
      </c>
      <c r="W60" s="242" t="s">
        <v>21</v>
      </c>
      <c r="X60" s="243" t="str">
        <f t="shared" si="3"/>
        <v>เรียน คุณพรทวี สิมมา 
ทางบริษัทฯ ได้จัดส่งสินค้ารอบวันที่ 03.04.66 ให้เรียบร้อยแล้วนะคะ 
**ลูกค้า Flash ตรวจสอบพัสดุผ่านลิงค์ด้านล่างได้เลยค่ะ https://www.flashexpress.co.th/tracking/?se=TH56133ZDS6G1D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237"/>
      <c r="C61" s="237"/>
      <c r="D61" s="237"/>
      <c r="E61" s="237"/>
      <c r="F61" s="237"/>
      <c r="G61" s="246"/>
      <c r="H61" s="237"/>
      <c r="I61" s="239"/>
      <c r="J61" s="240"/>
      <c r="K61" s="240"/>
      <c r="L61" s="202" t="s">
        <v>179</v>
      </c>
      <c r="M61" s="194">
        <v>4.0</v>
      </c>
      <c r="N61" s="191" t="s">
        <v>387</v>
      </c>
      <c r="O61" s="191" t="s">
        <v>387</v>
      </c>
      <c r="P61" s="266" t="s">
        <v>533</v>
      </c>
      <c r="Q61" s="261" t="s">
        <v>534</v>
      </c>
      <c r="R61" s="256">
        <v>45.0</v>
      </c>
      <c r="S61" s="193" t="s">
        <v>535</v>
      </c>
      <c r="T61" s="267" t="s">
        <v>536</v>
      </c>
      <c r="U61" s="241" t="s">
        <v>537</v>
      </c>
      <c r="V61" s="90" t="s">
        <v>169</v>
      </c>
      <c r="W61" s="242" t="s">
        <v>21</v>
      </c>
      <c r="X61" s="243" t="str">
        <f t="shared" si="3"/>
        <v>เรียน คุณรุ่งมงคล พวงจำปา. 
ทางบริษัทฯ ได้จัดส่งสินค้ารอบวันที่ 03.04.66 ให้เรียบร้อยแล้วนะคะ 
**ลูกค้า Flash ตรวจสอบพัสดุผ่านลิงค์ด้านล่างได้เลยค่ะ https://www.flashexpress.co.th/tracking/?se=TH30123ZDS5X0B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237"/>
      <c r="C62" s="237"/>
      <c r="D62" s="237"/>
      <c r="E62" s="237"/>
      <c r="F62" s="237"/>
      <c r="G62" s="246"/>
      <c r="H62" s="237"/>
      <c r="I62" s="239"/>
      <c r="J62" s="240"/>
      <c r="K62" s="240"/>
      <c r="L62" s="202" t="s">
        <v>179</v>
      </c>
      <c r="M62" s="194">
        <v>5.0</v>
      </c>
      <c r="N62" s="191"/>
      <c r="O62" s="191"/>
      <c r="P62" s="266"/>
      <c r="Q62" s="261"/>
      <c r="R62" s="285">
        <f>SUM(R58:R61)</f>
        <v>385</v>
      </c>
      <c r="S62" s="90"/>
      <c r="T62" s="267"/>
      <c r="U62" s="241"/>
      <c r="V62" s="90"/>
      <c r="W62" s="242"/>
      <c r="X62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237"/>
      <c r="C63" s="237"/>
      <c r="D63" s="237"/>
      <c r="E63" s="237"/>
      <c r="F63" s="237"/>
      <c r="G63" s="246"/>
      <c r="H63" s="237"/>
      <c r="I63" s="239"/>
      <c r="J63" s="240"/>
      <c r="K63" s="240"/>
      <c r="L63" s="202" t="s">
        <v>179</v>
      </c>
      <c r="M63" s="194">
        <v>6.0</v>
      </c>
      <c r="N63" s="191"/>
      <c r="O63" s="191"/>
      <c r="P63" s="265"/>
      <c r="Q63" s="260"/>
      <c r="R63" s="260"/>
      <c r="S63" s="90"/>
      <c r="T63" s="267"/>
      <c r="U63" s="193"/>
      <c r="V63" s="90"/>
      <c r="W63" s="242"/>
      <c r="X63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237"/>
      <c r="C64" s="237"/>
      <c r="D64" s="237"/>
      <c r="E64" s="237"/>
      <c r="F64" s="237"/>
      <c r="G64" s="246"/>
      <c r="H64" s="237"/>
      <c r="I64" s="239"/>
      <c r="J64" s="240"/>
      <c r="K64" s="240"/>
      <c r="L64" s="202" t="s">
        <v>179</v>
      </c>
      <c r="M64" s="194">
        <v>7.0</v>
      </c>
      <c r="N64" s="191"/>
      <c r="O64" s="191"/>
      <c r="P64" s="265"/>
      <c r="Q64" s="260"/>
      <c r="R64" s="260"/>
      <c r="S64" s="90"/>
      <c r="T64" s="193"/>
      <c r="U64" s="193"/>
      <c r="V64" s="90"/>
      <c r="W64" s="242"/>
      <c r="X64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237"/>
      <c r="C65" s="237"/>
      <c r="D65" s="237"/>
      <c r="E65" s="237"/>
      <c r="F65" s="237"/>
      <c r="G65" s="246"/>
      <c r="H65" s="237"/>
      <c r="I65" s="239"/>
      <c r="J65" s="240"/>
      <c r="K65" s="240"/>
      <c r="L65" s="202" t="s">
        <v>179</v>
      </c>
      <c r="M65" s="194">
        <v>8.0</v>
      </c>
      <c r="N65" s="191"/>
      <c r="O65" s="191"/>
      <c r="P65" s="192"/>
      <c r="Q65" s="206"/>
      <c r="R65" s="286"/>
      <c r="S65" s="210"/>
      <c r="T65" s="208"/>
      <c r="U65" s="206"/>
      <c r="V65" s="90"/>
      <c r="W65" s="242"/>
      <c r="X65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237"/>
      <c r="C66" s="237"/>
      <c r="D66" s="237"/>
      <c r="E66" s="237"/>
      <c r="F66" s="237"/>
      <c r="G66" s="246"/>
      <c r="H66" s="237"/>
      <c r="I66" s="239"/>
      <c r="J66" s="240"/>
      <c r="K66" s="240"/>
      <c r="L66" s="202" t="s">
        <v>179</v>
      </c>
      <c r="M66" s="194">
        <v>9.0</v>
      </c>
      <c r="N66" s="191"/>
      <c r="O66" s="191"/>
      <c r="P66" s="210"/>
      <c r="Q66" s="210"/>
      <c r="R66" s="208"/>
      <c r="S66" s="210"/>
      <c r="T66" s="208"/>
      <c r="U66" s="213"/>
      <c r="V66" s="210"/>
      <c r="W66" s="248"/>
      <c r="X66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237"/>
      <c r="C67" s="237"/>
      <c r="D67" s="237"/>
      <c r="E67" s="237"/>
      <c r="F67" s="237"/>
      <c r="G67" s="246"/>
      <c r="H67" s="237"/>
      <c r="I67" s="239"/>
      <c r="J67" s="240"/>
      <c r="K67" s="240"/>
      <c r="L67" s="202" t="s">
        <v>179</v>
      </c>
      <c r="M67" s="194">
        <v>10.0</v>
      </c>
      <c r="N67" s="191"/>
      <c r="O67" s="191"/>
      <c r="P67" s="210"/>
      <c r="Q67" s="210"/>
      <c r="R67" s="210"/>
      <c r="S67" s="210"/>
      <c r="T67" s="208"/>
      <c r="U67" s="213"/>
      <c r="V67" s="210"/>
      <c r="W67" s="248"/>
      <c r="X67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237"/>
      <c r="C68" s="237"/>
      <c r="D68" s="237"/>
      <c r="E68" s="237"/>
      <c r="F68" s="237"/>
      <c r="G68" s="246"/>
      <c r="H68" s="237"/>
      <c r="I68" s="239"/>
      <c r="J68" s="240"/>
      <c r="K68" s="240"/>
      <c r="L68" s="202" t="s">
        <v>179</v>
      </c>
      <c r="M68" s="194">
        <v>11.0</v>
      </c>
      <c r="N68" s="191"/>
      <c r="O68" s="191"/>
      <c r="P68" s="210"/>
      <c r="Q68" s="210"/>
      <c r="R68" s="210"/>
      <c r="S68" s="210"/>
      <c r="T68" s="208"/>
      <c r="U68" s="213"/>
      <c r="V68" s="210"/>
      <c r="W68" s="248"/>
      <c r="X68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237"/>
      <c r="C69" s="237"/>
      <c r="D69" s="237"/>
      <c r="E69" s="237"/>
      <c r="F69" s="237"/>
      <c r="G69" s="246"/>
      <c r="H69" s="237"/>
      <c r="I69" s="239"/>
      <c r="J69" s="240"/>
      <c r="K69" s="240"/>
      <c r="L69" s="202" t="s">
        <v>179</v>
      </c>
      <c r="M69" s="194">
        <v>12.0</v>
      </c>
      <c r="N69" s="191"/>
      <c r="O69" s="191"/>
      <c r="P69" s="210"/>
      <c r="Q69" s="210"/>
      <c r="R69" s="210"/>
      <c r="S69" s="210"/>
      <c r="T69" s="208"/>
      <c r="U69" s="213"/>
      <c r="V69" s="210"/>
      <c r="W69" s="248"/>
      <c r="X69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237"/>
      <c r="C70" s="237"/>
      <c r="D70" s="237"/>
      <c r="E70" s="237"/>
      <c r="F70" s="237"/>
      <c r="G70" s="246"/>
      <c r="H70" s="237"/>
      <c r="I70" s="239"/>
      <c r="J70" s="240"/>
      <c r="K70" s="240"/>
      <c r="L70" s="202" t="s">
        <v>179</v>
      </c>
      <c r="M70" s="194">
        <v>13.0</v>
      </c>
      <c r="N70" s="191"/>
      <c r="O70" s="191"/>
      <c r="P70" s="210"/>
      <c r="Q70" s="210"/>
      <c r="R70" s="210"/>
      <c r="S70" s="210"/>
      <c r="T70" s="208"/>
      <c r="U70" s="213"/>
      <c r="V70" s="210"/>
      <c r="W70" s="248"/>
      <c r="X70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237"/>
      <c r="C71" s="237"/>
      <c r="D71" s="237"/>
      <c r="E71" s="237"/>
      <c r="F71" s="237"/>
      <c r="G71" s="246"/>
      <c r="H71" s="237"/>
      <c r="I71" s="239"/>
      <c r="J71" s="240"/>
      <c r="K71" s="240"/>
      <c r="L71" s="202" t="s">
        <v>179</v>
      </c>
      <c r="M71" s="194">
        <v>14.0</v>
      </c>
      <c r="N71" s="191"/>
      <c r="O71" s="191"/>
      <c r="P71" s="210"/>
      <c r="Q71" s="210"/>
      <c r="R71" s="210"/>
      <c r="S71" s="210"/>
      <c r="T71" s="208"/>
      <c r="U71" s="213"/>
      <c r="V71" s="210"/>
      <c r="W71" s="248"/>
      <c r="X71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237"/>
      <c r="C72" s="237"/>
      <c r="D72" s="237"/>
      <c r="E72" s="237"/>
      <c r="F72" s="237"/>
      <c r="G72" s="246"/>
      <c r="H72" s="237"/>
      <c r="I72" s="239"/>
      <c r="J72" s="240"/>
      <c r="K72" s="240"/>
      <c r="L72" s="202" t="s">
        <v>179</v>
      </c>
      <c r="M72" s="194">
        <v>15.0</v>
      </c>
      <c r="N72" s="191"/>
      <c r="O72" s="191"/>
      <c r="P72" s="212"/>
      <c r="Q72" s="212"/>
      <c r="R72" s="212"/>
      <c r="S72" s="212"/>
      <c r="T72" s="206"/>
      <c r="U72" s="216"/>
      <c r="V72" s="212"/>
      <c r="W72" s="249"/>
      <c r="X72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237"/>
      <c r="C73" s="237"/>
      <c r="D73" s="237"/>
      <c r="E73" s="237"/>
      <c r="F73" s="237"/>
      <c r="G73" s="246"/>
      <c r="H73" s="237"/>
      <c r="I73" s="239"/>
      <c r="J73" s="240"/>
      <c r="K73" s="240"/>
      <c r="L73" s="202" t="s">
        <v>179</v>
      </c>
      <c r="M73" s="194">
        <v>16.0</v>
      </c>
      <c r="N73" s="206"/>
      <c r="O73" s="206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237"/>
      <c r="C74" s="237"/>
      <c r="D74" s="237"/>
      <c r="E74" s="237"/>
      <c r="F74" s="237"/>
      <c r="G74" s="246"/>
      <c r="H74" s="237"/>
      <c r="I74" s="239"/>
      <c r="J74" s="240"/>
      <c r="K74" s="240"/>
      <c r="L74" s="202" t="s">
        <v>179</v>
      </c>
      <c r="M74" s="194">
        <v>17.0</v>
      </c>
      <c r="N74" s="206"/>
      <c r="O74" s="206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237"/>
      <c r="F75" s="237"/>
      <c r="G75" s="246"/>
      <c r="H75" s="237"/>
      <c r="I75" s="239"/>
      <c r="J75" s="240"/>
      <c r="K75" s="240"/>
      <c r="L75" s="202" t="s">
        <v>179</v>
      </c>
      <c r="M75" s="194">
        <v>18.0</v>
      </c>
      <c r="N75" s="206"/>
      <c r="O75" s="206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4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237"/>
      <c r="F76" s="237"/>
      <c r="G76" s="246"/>
      <c r="H76" s="237"/>
      <c r="I76" s="239"/>
      <c r="J76" s="240"/>
      <c r="K76" s="240"/>
      <c r="L76" s="202" t="s">
        <v>179</v>
      </c>
      <c r="M76" s="194">
        <v>19.0</v>
      </c>
      <c r="N76" s="212"/>
      <c r="O76" s="212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237"/>
      <c r="F77" s="237"/>
      <c r="G77" s="246"/>
      <c r="H77" s="237"/>
      <c r="I77" s="239"/>
      <c r="J77" s="240"/>
      <c r="K77" s="240"/>
      <c r="L77" s="202" t="s">
        <v>179</v>
      </c>
      <c r="M77" s="194">
        <v>20.0</v>
      </c>
      <c r="N77" s="212"/>
      <c r="O77" s="212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237"/>
      <c r="F78" s="237"/>
      <c r="G78" s="246"/>
      <c r="H78" s="237"/>
      <c r="I78" s="239"/>
      <c r="J78" s="240"/>
      <c r="K78" s="240"/>
      <c r="L78" s="202" t="s">
        <v>179</v>
      </c>
      <c r="M78" s="194">
        <v>21.0</v>
      </c>
      <c r="N78" s="212"/>
      <c r="O78" s="212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237"/>
      <c r="F79" s="237"/>
      <c r="G79" s="246"/>
      <c r="H79" s="237"/>
      <c r="I79" s="239"/>
      <c r="J79" s="240"/>
      <c r="K79" s="240"/>
      <c r="L79" s="202" t="s">
        <v>179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237"/>
      <c r="F80" s="237"/>
      <c r="G80" s="246"/>
      <c r="H80" s="237"/>
      <c r="I80" s="239"/>
      <c r="J80" s="240"/>
      <c r="K80" s="240"/>
      <c r="L80" s="202" t="s">
        <v>179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237"/>
      <c r="F81" s="237"/>
      <c r="G81" s="246"/>
      <c r="H81" s="237"/>
      <c r="I81" s="239"/>
      <c r="J81" s="240"/>
      <c r="K81" s="240"/>
      <c r="L81" s="202" t="s">
        <v>179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237"/>
      <c r="F82" s="237"/>
      <c r="G82" s="246"/>
      <c r="H82" s="237"/>
      <c r="I82" s="239"/>
      <c r="J82" s="240"/>
      <c r="K82" s="240"/>
      <c r="L82" s="202" t="s">
        <v>179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237"/>
      <c r="F83" s="237"/>
      <c r="G83" s="246"/>
      <c r="H83" s="237"/>
      <c r="I83" s="239"/>
      <c r="J83" s="240"/>
      <c r="K83" s="240"/>
      <c r="L83" s="202" t="s">
        <v>179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237"/>
      <c r="F84" s="237"/>
      <c r="G84" s="246"/>
      <c r="H84" s="237"/>
      <c r="I84" s="239"/>
      <c r="J84" s="240"/>
      <c r="K84" s="240"/>
      <c r="L84" s="202" t="s">
        <v>179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237"/>
      <c r="F85" s="237"/>
      <c r="G85" s="246"/>
      <c r="H85" s="237"/>
      <c r="I85" s="239"/>
      <c r="J85" s="240"/>
      <c r="K85" s="240"/>
      <c r="L85" s="202" t="s">
        <v>179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5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237"/>
      <c r="F86" s="237"/>
      <c r="G86" s="246"/>
      <c r="H86" s="237"/>
      <c r="I86" s="239"/>
      <c r="J86" s="240"/>
      <c r="K86" s="240"/>
      <c r="L86" s="202" t="s">
        <v>179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237"/>
      <c r="F87" s="237"/>
      <c r="G87" s="246"/>
      <c r="H87" s="237"/>
      <c r="I87" s="239"/>
      <c r="J87" s="240"/>
      <c r="K87" s="240"/>
      <c r="L87" s="202" t="s">
        <v>179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237"/>
      <c r="F88" s="237"/>
      <c r="G88" s="246"/>
      <c r="H88" s="237"/>
      <c r="I88" s="239"/>
      <c r="J88" s="240"/>
      <c r="K88" s="240"/>
      <c r="L88" s="202" t="s">
        <v>179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237"/>
      <c r="F89" s="237"/>
      <c r="G89" s="246"/>
      <c r="H89" s="237"/>
      <c r="I89" s="239"/>
      <c r="J89" s="240"/>
      <c r="K89" s="240"/>
      <c r="L89" s="202" t="s">
        <v>179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237"/>
      <c r="F90" s="237"/>
      <c r="G90" s="246"/>
      <c r="H90" s="237"/>
      <c r="I90" s="239"/>
      <c r="J90" s="240"/>
      <c r="K90" s="240"/>
      <c r="L90" s="202" t="s">
        <v>179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237"/>
      <c r="F91" s="237"/>
      <c r="G91" s="246"/>
      <c r="H91" s="237"/>
      <c r="I91" s="239"/>
      <c r="J91" s="240"/>
      <c r="K91" s="240"/>
      <c r="L91" s="202" t="s">
        <v>179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237"/>
      <c r="F92" s="237"/>
      <c r="G92" s="246"/>
      <c r="H92" s="237"/>
      <c r="I92" s="239"/>
      <c r="J92" s="240"/>
      <c r="K92" s="240"/>
      <c r="L92" s="202" t="s">
        <v>179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237"/>
      <c r="F93" s="237"/>
      <c r="G93" s="120"/>
      <c r="H93" s="237"/>
      <c r="I93" s="239"/>
      <c r="J93" s="240"/>
      <c r="K93" s="240"/>
      <c r="L93" s="202" t="s">
        <v>179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237"/>
      <c r="F94" s="237"/>
      <c r="G94" s="238"/>
      <c r="H94" s="237"/>
      <c r="I94" s="239"/>
      <c r="J94" s="237"/>
      <c r="K94" s="240"/>
      <c r="L94" s="202" t="s">
        <v>179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237"/>
      <c r="F95" s="237"/>
      <c r="G95" s="246"/>
      <c r="H95" s="237"/>
      <c r="I95" s="239"/>
      <c r="J95" s="237"/>
      <c r="K95" s="240"/>
      <c r="L95" s="202" t="s">
        <v>179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237"/>
      <c r="F96" s="237"/>
      <c r="G96" s="246"/>
      <c r="H96" s="237"/>
      <c r="I96" s="239"/>
      <c r="J96" s="237"/>
      <c r="K96" s="240"/>
      <c r="L96" s="202" t="s">
        <v>179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237"/>
      <c r="F97" s="237"/>
      <c r="G97" s="246"/>
      <c r="H97" s="237"/>
      <c r="I97" s="239"/>
      <c r="J97" s="237"/>
      <c r="K97" s="240"/>
      <c r="L97" s="202" t="s">
        <v>179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237"/>
      <c r="F98" s="237"/>
      <c r="G98" s="246"/>
      <c r="H98" s="237"/>
      <c r="I98" s="239"/>
      <c r="J98" s="237"/>
      <c r="K98" s="240"/>
      <c r="L98" s="202" t="s">
        <v>179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237"/>
      <c r="F99" s="237"/>
      <c r="G99" s="246"/>
      <c r="H99" s="237"/>
      <c r="I99" s="239"/>
      <c r="J99" s="237"/>
      <c r="K99" s="240"/>
      <c r="L99" s="202" t="s">
        <v>179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237"/>
      <c r="F100" s="237"/>
      <c r="G100" s="246"/>
      <c r="H100" s="237"/>
      <c r="I100" s="239"/>
      <c r="J100" s="237"/>
      <c r="K100" s="240"/>
      <c r="L100" s="202" t="s">
        <v>179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237"/>
      <c r="F101" s="237"/>
      <c r="G101" s="246"/>
      <c r="H101" s="237"/>
      <c r="I101" s="239"/>
      <c r="J101" s="237"/>
      <c r="K101" s="240"/>
      <c r="L101" s="202" t="s">
        <v>179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237"/>
      <c r="F102" s="237"/>
      <c r="G102" s="120"/>
      <c r="H102" s="237"/>
      <c r="I102" s="239"/>
      <c r="J102" s="237"/>
      <c r="K102" s="240"/>
      <c r="L102" s="202" t="s">
        <v>179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237"/>
      <c r="F103" s="237"/>
      <c r="G103" s="237"/>
      <c r="H103" s="237"/>
      <c r="I103" s="239"/>
      <c r="J103" s="237"/>
      <c r="K103" s="240"/>
      <c r="L103" s="202" t="s">
        <v>179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250"/>
      <c r="F104" s="250"/>
      <c r="G104" s="237"/>
      <c r="H104" s="250"/>
      <c r="I104" s="251"/>
      <c r="J104" s="237"/>
      <c r="K104" s="240"/>
      <c r="L104" s="202" t="s">
        <v>179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180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180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180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180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180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180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180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180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180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180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180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180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180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180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180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180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180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180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180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180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180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180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180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180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180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180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180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180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180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180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180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180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180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180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180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180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180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180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180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180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180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180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180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180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180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180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180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180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180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180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180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180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180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180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180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180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180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180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180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180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180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180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180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180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180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180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180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180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180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180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180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180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180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180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180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180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180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180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180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180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180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180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180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180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180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180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180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180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180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180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180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180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180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180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180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180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180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180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180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180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180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180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180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180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180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180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180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180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180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180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180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180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180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180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180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180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180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180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180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180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180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180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180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180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180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180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180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180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180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180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180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180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180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180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180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180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180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180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180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180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180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180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180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180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180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180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180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180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180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180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180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180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180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180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180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180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180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180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180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180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180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180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180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180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180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180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180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180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180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180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180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180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180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180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180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180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180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180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180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180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180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180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180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180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180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180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180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180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180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180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180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180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180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180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180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180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180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180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180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180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93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0.88"/>
    <col customWidth="1" min="4" max="4" width="57.2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47.88"/>
    <col customWidth="1" min="17" max="17" width="25.63"/>
    <col customWidth="1" min="18" max="18" width="7.75"/>
    <col customWidth="1" min="19" max="19" width="33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538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539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182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7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 t="s">
        <v>540</v>
      </c>
      <c r="C3" s="191" t="s">
        <v>540</v>
      </c>
      <c r="D3" s="192" t="s">
        <v>541</v>
      </c>
      <c r="E3" s="19" t="s">
        <v>542</v>
      </c>
      <c r="F3" s="194">
        <v>82.0</v>
      </c>
      <c r="G3" s="287" t="s">
        <v>543</v>
      </c>
      <c r="H3" s="193" t="s">
        <v>272</v>
      </c>
      <c r="I3" s="196" t="s">
        <v>544</v>
      </c>
      <c r="J3" s="197" t="s">
        <v>33</v>
      </c>
      <c r="K3" s="193" t="s">
        <v>21</v>
      </c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คุณวิชชุตา  ผโลศิลป์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https://th.kerryexpress.com/th/track/v2/?track=SSCT0002411278A
 ขอบคุณที่ใช้บริการค่ะ</v>
      </c>
      <c r="M3" s="194">
        <v>1.0</v>
      </c>
      <c r="N3" s="271" t="s">
        <v>540</v>
      </c>
      <c r="O3" s="271" t="s">
        <v>540</v>
      </c>
      <c r="P3" s="288" t="s">
        <v>545</v>
      </c>
      <c r="Q3" s="289" t="s">
        <v>546</v>
      </c>
      <c r="R3" s="290">
        <v>102.0</v>
      </c>
      <c r="S3" s="271" t="s">
        <v>547</v>
      </c>
      <c r="T3" s="271" t="s">
        <v>502</v>
      </c>
      <c r="U3" s="271" t="s">
        <v>548</v>
      </c>
      <c r="V3" s="271" t="s">
        <v>33</v>
      </c>
      <c r="W3" s="289" t="s">
        <v>21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คุณธนธรณ์ ปัจฉิมพาณิชย์.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https://th.kerryexpress.com/th/track/v2/?track=SLYA000253319GN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 t="s">
        <v>540</v>
      </c>
      <c r="C4" s="191" t="s">
        <v>540</v>
      </c>
      <c r="D4" s="192" t="s">
        <v>549</v>
      </c>
      <c r="E4" s="193" t="s">
        <v>550</v>
      </c>
      <c r="F4" s="194">
        <v>82.0</v>
      </c>
      <c r="G4" s="287" t="s">
        <v>551</v>
      </c>
      <c r="H4" s="193" t="s">
        <v>272</v>
      </c>
      <c r="I4" s="196" t="s">
        <v>552</v>
      </c>
      <c r="J4" s="197" t="s">
        <v>33</v>
      </c>
      <c r="K4" s="193" t="s">
        <v>21</v>
      </c>
      <c r="L4" s="198" t="str">
        <f t="shared" si="1"/>
        <v>เรียน คุณธารารัตน์เผ่าพงพงศ์ษา  ลานมันธวัชชัย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https://th.kerryexpress.com/th/track/v2/?track=SSCT0002411339D
 ขอบคุณที่ใช้บริการค่ะ</v>
      </c>
      <c r="M4" s="194">
        <v>2.0</v>
      </c>
      <c r="N4" s="271" t="s">
        <v>540</v>
      </c>
      <c r="O4" s="271" t="s">
        <v>540</v>
      </c>
      <c r="P4" s="288" t="s">
        <v>553</v>
      </c>
      <c r="Q4" s="289" t="s">
        <v>554</v>
      </c>
      <c r="R4" s="290">
        <v>120.0</v>
      </c>
      <c r="S4" s="271" t="s">
        <v>555</v>
      </c>
      <c r="T4" s="271" t="s">
        <v>556</v>
      </c>
      <c r="U4" s="271" t="s">
        <v>557</v>
      </c>
      <c r="V4" s="271" t="s">
        <v>33</v>
      </c>
      <c r="W4" s="289" t="s">
        <v>21</v>
      </c>
      <c r="X4" s="202" t="str">
        <f t="shared" si="2"/>
        <v>เรียน คุณร้านสมศักดิ์อิเล็คทรอนิคส์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https://th.kerryexpress.com/th/track/v2/?track=SLYA000253336QY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 t="s">
        <v>540</v>
      </c>
      <c r="C5" s="191" t="s">
        <v>540</v>
      </c>
      <c r="D5" s="192" t="s">
        <v>558</v>
      </c>
      <c r="E5" s="193" t="s">
        <v>559</v>
      </c>
      <c r="F5" s="193">
        <v>177.0</v>
      </c>
      <c r="G5" s="287" t="s">
        <v>560</v>
      </c>
      <c r="H5" s="193" t="s">
        <v>272</v>
      </c>
      <c r="I5" s="196" t="s">
        <v>32</v>
      </c>
      <c r="J5" s="197" t="s">
        <v>33</v>
      </c>
      <c r="K5" s="193" t="s">
        <v>21</v>
      </c>
      <c r="L5" s="198" t="str">
        <f t="shared" si="1"/>
        <v>เรียน คุณธันย์ณิชา  ชำนาญป่า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https://th.kerryexpress.com/th/track/v2/?track=SSCT000241121AR
 ขอบคุณที่ใช้บริการค่ะ</v>
      </c>
      <c r="M5" s="194">
        <v>3.0</v>
      </c>
      <c r="N5" s="271" t="s">
        <v>540</v>
      </c>
      <c r="O5" s="271" t="s">
        <v>540</v>
      </c>
      <c r="P5" s="288" t="s">
        <v>561</v>
      </c>
      <c r="Q5" s="289" t="s">
        <v>562</v>
      </c>
      <c r="R5" s="290">
        <v>105.0</v>
      </c>
      <c r="S5" s="30" t="s">
        <v>563</v>
      </c>
      <c r="T5" s="271" t="s">
        <v>211</v>
      </c>
      <c r="U5" s="271" t="s">
        <v>564</v>
      </c>
      <c r="V5" s="271" t="s">
        <v>33</v>
      </c>
      <c r="W5" s="289" t="s">
        <v>21</v>
      </c>
      <c r="X5" s="202" t="str">
        <f t="shared" si="2"/>
        <v>เรียน คุณเพชรรัตน์ ไข่แก้ว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https://th.kerryexpress.com/th/track/v2/?track=SLYA000253317R9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 t="s">
        <v>540</v>
      </c>
      <c r="C6" s="191" t="s">
        <v>540</v>
      </c>
      <c r="D6" s="204" t="s">
        <v>565</v>
      </c>
      <c r="E6" s="193" t="s">
        <v>566</v>
      </c>
      <c r="F6" s="193">
        <v>82.0</v>
      </c>
      <c r="G6" s="195" t="s">
        <v>567</v>
      </c>
      <c r="H6" s="195" t="s">
        <v>568</v>
      </c>
      <c r="I6" s="205" t="s">
        <v>569</v>
      </c>
      <c r="J6" s="197" t="s">
        <v>74</v>
      </c>
      <c r="K6" s="193" t="s">
        <v>21</v>
      </c>
      <c r="L6" s="198" t="str">
        <f t="shared" si="1"/>
        <v>เรียน คุณสุกัญญา  หิรัญเกื้อ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https://th.kerryexpress.com/th/track/v2/?track=SSCT000241125V5
 ขอบคุณที่ใช้บริการค่ะ</v>
      </c>
      <c r="M6" s="194">
        <v>4.0</v>
      </c>
      <c r="N6" s="271" t="s">
        <v>540</v>
      </c>
      <c r="O6" s="271" t="s">
        <v>540</v>
      </c>
      <c r="P6" s="288" t="s">
        <v>180</v>
      </c>
      <c r="Q6" s="289" t="s">
        <v>570</v>
      </c>
      <c r="R6" s="290">
        <v>130.0</v>
      </c>
      <c r="S6" s="271" t="s">
        <v>571</v>
      </c>
      <c r="T6" s="271" t="s">
        <v>183</v>
      </c>
      <c r="U6" s="271" t="s">
        <v>184</v>
      </c>
      <c r="V6" s="271" t="s">
        <v>33</v>
      </c>
      <c r="W6" s="289" t="s">
        <v>21</v>
      </c>
      <c r="X6" s="202" t="str">
        <f t="shared" si="2"/>
        <v>เรียน คุณ.สมชาย โสภา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https://th.kerryexpress.com/th/track/v2/?track=SLYA0002533138S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 t="s">
        <v>540</v>
      </c>
      <c r="C7" s="191" t="s">
        <v>540</v>
      </c>
      <c r="D7" s="192" t="s">
        <v>572</v>
      </c>
      <c r="E7" s="193" t="s">
        <v>573</v>
      </c>
      <c r="F7" s="191">
        <v>82.0</v>
      </c>
      <c r="G7" s="271" t="s">
        <v>17</v>
      </c>
      <c r="H7" s="195" t="s">
        <v>574</v>
      </c>
      <c r="I7" s="205" t="s">
        <v>575</v>
      </c>
      <c r="J7" s="197" t="s">
        <v>17</v>
      </c>
      <c r="K7" s="193" t="s">
        <v>17</v>
      </c>
      <c r="L7" s="198" t="str">
        <f t="shared" si="1"/>
        <v>เรียน คุณวารูณี เกษประยูร 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https://th.kerryexpress.com/th/track/v2/?track=SSCT0002411292Y
 ขอบคุณที่ใช้บริการค่ะ</v>
      </c>
      <c r="M7" s="194">
        <v>5.0</v>
      </c>
      <c r="N7" s="271" t="s">
        <v>540</v>
      </c>
      <c r="O7" s="271" t="s">
        <v>540</v>
      </c>
      <c r="P7" s="288" t="s">
        <v>576</v>
      </c>
      <c r="Q7" s="289" t="s">
        <v>577</v>
      </c>
      <c r="R7" s="290">
        <v>130.0</v>
      </c>
      <c r="S7" s="271" t="s">
        <v>578</v>
      </c>
      <c r="T7" s="271" t="s">
        <v>234</v>
      </c>
      <c r="U7" s="271" t="s">
        <v>579</v>
      </c>
      <c r="V7" s="271" t="s">
        <v>169</v>
      </c>
      <c r="W7" s="289" t="s">
        <v>21</v>
      </c>
      <c r="X7" s="202" t="str">
        <f t="shared" si="2"/>
        <v>เรียน คุณขวัญจิตร กลิ่นเจริญ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https://th.kerryexpress.com/th/track/v2/?track=SLYA0002533114P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 t="s">
        <v>540</v>
      </c>
      <c r="C8" s="191" t="s">
        <v>540</v>
      </c>
      <c r="D8" s="199" t="s">
        <v>580</v>
      </c>
      <c r="E8" s="19" t="s">
        <v>581</v>
      </c>
      <c r="F8" s="191">
        <v>82.0</v>
      </c>
      <c r="G8" s="191" t="s">
        <v>582</v>
      </c>
      <c r="H8" s="191" t="s">
        <v>183</v>
      </c>
      <c r="I8" s="205" t="s">
        <v>583</v>
      </c>
      <c r="J8" s="197" t="s">
        <v>17</v>
      </c>
      <c r="K8" s="193" t="s">
        <v>21</v>
      </c>
      <c r="L8" s="198" t="str">
        <f t="shared" si="1"/>
        <v>เรียน คุณนิรัน  มงคลไทย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https://th.kerryexpress.com/th/track/v2/?track=SSCT000241137AD
 ขอบคุณที่ใช้บริการค่ะ</v>
      </c>
      <c r="M8" s="194">
        <v>6.0</v>
      </c>
      <c r="N8" s="271" t="s">
        <v>540</v>
      </c>
      <c r="O8" s="271" t="s">
        <v>540</v>
      </c>
      <c r="P8" s="288" t="s">
        <v>584</v>
      </c>
      <c r="Q8" s="289" t="s">
        <v>585</v>
      </c>
      <c r="R8" s="290">
        <v>65.0</v>
      </c>
      <c r="S8" s="271" t="s">
        <v>586</v>
      </c>
      <c r="T8" s="271" t="s">
        <v>86</v>
      </c>
      <c r="U8" s="271" t="s">
        <v>587</v>
      </c>
      <c r="V8" s="271" t="s">
        <v>148</v>
      </c>
      <c r="W8" s="289" t="s">
        <v>21</v>
      </c>
      <c r="X8" s="202" t="str">
        <f t="shared" si="2"/>
        <v>เรียน คุณดรุณี สุขบุรี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https://th.kerryexpress.com/th/track/v2/?track=SLYA000253327YQ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 t="s">
        <v>540</v>
      </c>
      <c r="C9" s="191" t="s">
        <v>540</v>
      </c>
      <c r="D9" s="199" t="s">
        <v>588</v>
      </c>
      <c r="E9" s="19" t="s">
        <v>589</v>
      </c>
      <c r="F9" s="191">
        <v>82.0</v>
      </c>
      <c r="G9" s="191" t="s">
        <v>17</v>
      </c>
      <c r="H9" s="194" t="s">
        <v>37</v>
      </c>
      <c r="I9" s="205" t="s">
        <v>590</v>
      </c>
      <c r="J9" s="197" t="s">
        <v>20</v>
      </c>
      <c r="K9" s="193" t="s">
        <v>17</v>
      </c>
      <c r="L9" s="198" t="str">
        <f t="shared" si="1"/>
        <v>เรียน คุณบุญมี ครอบแก้ว 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 SSCT000241131JK
 ขอบคุณที่ใช้บริการค่ะ</v>
      </c>
      <c r="M9" s="194">
        <v>7.0</v>
      </c>
      <c r="N9" s="271" t="s">
        <v>540</v>
      </c>
      <c r="O9" s="271" t="s">
        <v>540</v>
      </c>
      <c r="P9" s="288" t="s">
        <v>591</v>
      </c>
      <c r="Q9" s="289" t="s">
        <v>592</v>
      </c>
      <c r="R9" s="290">
        <v>77.0</v>
      </c>
      <c r="S9" s="271" t="s">
        <v>593</v>
      </c>
      <c r="T9" s="271" t="s">
        <v>594</v>
      </c>
      <c r="U9" s="271" t="s">
        <v>595</v>
      </c>
      <c r="V9" s="271" t="s">
        <v>200</v>
      </c>
      <c r="W9" s="289" t="s">
        <v>21</v>
      </c>
      <c r="X9" s="202" t="str">
        <f t="shared" si="2"/>
        <v>เรียน คุณเสฎฐวุฒิ พนาอภิชน 2/2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https://th.kerryexpress.com/th/track/v2/?track=SLYA000253318B6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 t="s">
        <v>540</v>
      </c>
      <c r="C10" s="191" t="s">
        <v>540</v>
      </c>
      <c r="D10" s="199" t="s">
        <v>596</v>
      </c>
      <c r="E10" s="193" t="s">
        <v>597</v>
      </c>
      <c r="F10" s="191">
        <v>82.0</v>
      </c>
      <c r="G10" s="195" t="s">
        <v>411</v>
      </c>
      <c r="H10" s="194" t="s">
        <v>598</v>
      </c>
      <c r="I10" s="205" t="s">
        <v>599</v>
      </c>
      <c r="J10" s="197" t="s">
        <v>17</v>
      </c>
      <c r="K10" s="193" t="s">
        <v>21</v>
      </c>
      <c r="L10" s="198" t="str">
        <f t="shared" si="1"/>
        <v>เรียน คุณอรรฤทธิ เพ็ชรนิล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https://th.kerryexpress.com/th/track/v2/?track=SSCT000241126D5
 ขอบคุณที่ใช้บริการค่ะ</v>
      </c>
      <c r="M10" s="194">
        <v>8.0</v>
      </c>
      <c r="N10" s="271" t="s">
        <v>540</v>
      </c>
      <c r="O10" s="271" t="s">
        <v>540</v>
      </c>
      <c r="P10" s="288" t="s">
        <v>600</v>
      </c>
      <c r="Q10" s="289" t="s">
        <v>601</v>
      </c>
      <c r="R10" s="291">
        <v>160.0</v>
      </c>
      <c r="S10" s="271" t="s">
        <v>593</v>
      </c>
      <c r="T10" s="271" t="s">
        <v>602</v>
      </c>
      <c r="U10" s="271" t="s">
        <v>595</v>
      </c>
      <c r="V10" s="271" t="s">
        <v>200</v>
      </c>
      <c r="W10" s="289" t="s">
        <v>21</v>
      </c>
      <c r="X10" s="202" t="str">
        <f t="shared" si="2"/>
        <v>เรียน คุณเสฎฐวุฒิ พนาอภิชน 1/2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https://th.kerryexpress.com/th/track/v2/?track=SLYA000253337G9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 t="s">
        <v>540</v>
      </c>
      <c r="C11" s="191" t="s">
        <v>540</v>
      </c>
      <c r="D11" s="270" t="s">
        <v>603</v>
      </c>
      <c r="E11" s="193" t="s">
        <v>604</v>
      </c>
      <c r="F11" s="191">
        <v>67.0</v>
      </c>
      <c r="G11" s="193" t="s">
        <v>605</v>
      </c>
      <c r="H11" s="193" t="s">
        <v>37</v>
      </c>
      <c r="I11" s="196" t="s">
        <v>606</v>
      </c>
      <c r="J11" s="197"/>
      <c r="K11" s="193" t="s">
        <v>21</v>
      </c>
      <c r="L11" s="198" t="str">
        <f t="shared" si="1"/>
        <v>เรียน คุณณพรัตย์  มะเริงสิทธิ์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 SSCT00024113972
 ขอบคุณที่ใช้บริการค่ะ</v>
      </c>
      <c r="M11" s="194">
        <v>9.0</v>
      </c>
      <c r="N11" s="271" t="s">
        <v>540</v>
      </c>
      <c r="O11" s="271" t="s">
        <v>540</v>
      </c>
      <c r="P11" s="288" t="s">
        <v>607</v>
      </c>
      <c r="Q11" s="289" t="s">
        <v>608</v>
      </c>
      <c r="R11" s="30">
        <v>87.0</v>
      </c>
      <c r="S11" s="271" t="s">
        <v>609</v>
      </c>
      <c r="T11" s="271" t="s">
        <v>272</v>
      </c>
      <c r="U11" s="271" t="s">
        <v>610</v>
      </c>
      <c r="V11" s="271" t="s">
        <v>200</v>
      </c>
      <c r="W11" s="289" t="s">
        <v>21</v>
      </c>
      <c r="X11" s="202" t="str">
        <f t="shared" si="2"/>
        <v>เรียน คุณคุณพิสิษฐ์ ชูบุญ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https://th.kerryexpress.com/th/track/v2/?track=SLYA000253325H8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 t="s">
        <v>540</v>
      </c>
      <c r="C12" s="191" t="s">
        <v>540</v>
      </c>
      <c r="D12" s="270" t="s">
        <v>611</v>
      </c>
      <c r="E12" s="19" t="s">
        <v>612</v>
      </c>
      <c r="F12" s="191">
        <v>32.0</v>
      </c>
      <c r="G12" s="193" t="s">
        <v>17</v>
      </c>
      <c r="H12" s="193" t="s">
        <v>613</v>
      </c>
      <c r="I12" s="196" t="s">
        <v>614</v>
      </c>
      <c r="J12" s="197" t="s">
        <v>276</v>
      </c>
      <c r="K12" s="193" t="s">
        <v>17</v>
      </c>
      <c r="L12" s="198" t="str">
        <f t="shared" si="1"/>
        <v>เรียน คุณบริษัท โลจิสติกส์ คัมโบเดีย จำกัด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https://th.kerryexpress.com/th/track/v2/?track=SSCT000241142MB
 ขอบคุณที่ใช้บริการค่ะ</v>
      </c>
      <c r="M12" s="194">
        <v>10.0</v>
      </c>
      <c r="N12" s="271" t="s">
        <v>540</v>
      </c>
      <c r="O12" s="271" t="s">
        <v>540</v>
      </c>
      <c r="P12" s="292" t="s">
        <v>615</v>
      </c>
      <c r="Q12" s="289" t="s">
        <v>616</v>
      </c>
      <c r="R12" s="293">
        <v>180.0</v>
      </c>
      <c r="S12" s="289" t="s">
        <v>615</v>
      </c>
      <c r="T12" s="30" t="s">
        <v>323</v>
      </c>
      <c r="U12" s="289" t="s">
        <v>617</v>
      </c>
      <c r="V12" s="271" t="s">
        <v>33</v>
      </c>
      <c r="W12" s="289" t="s">
        <v>21</v>
      </c>
      <c r="X12" s="202" t="str">
        <f t="shared" si="2"/>
        <v>เรียน คุณเพชร ภูมี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https://th.kerryexpress.com/th/track/v2/?track=SLYA000253315VK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/>
      <c r="C13" s="191"/>
      <c r="D13" s="270"/>
      <c r="E13" s="193"/>
      <c r="F13" s="294">
        <f>SUM(F3:F12)</f>
        <v>850</v>
      </c>
      <c r="G13" s="193"/>
      <c r="H13" s="193"/>
      <c r="I13" s="196"/>
      <c r="J13" s="197"/>
      <c r="K13" s="193"/>
      <c r="L1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3" s="194">
        <v>11.0</v>
      </c>
      <c r="N13" s="271" t="s">
        <v>540</v>
      </c>
      <c r="O13" s="271" t="s">
        <v>540</v>
      </c>
      <c r="P13" s="292" t="s">
        <v>22</v>
      </c>
      <c r="Q13" s="289" t="s">
        <v>618</v>
      </c>
      <c r="R13" s="293">
        <v>120.0</v>
      </c>
      <c r="S13" s="289" t="s">
        <v>24</v>
      </c>
      <c r="T13" s="289" t="s">
        <v>224</v>
      </c>
      <c r="U13" s="289" t="s">
        <v>26</v>
      </c>
      <c r="V13" s="271" t="s">
        <v>27</v>
      </c>
      <c r="W13" s="289" t="s">
        <v>21</v>
      </c>
      <c r="X13" s="202" t="str">
        <f t="shared" si="2"/>
        <v>เรียน คุณนพรัตน์ ศุจิภานันท์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https://th.kerryexpress.com/th/track/v2/?track=SLYA000253340VD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/>
      <c r="C14" s="191"/>
      <c r="D14" s="270"/>
      <c r="E14" s="193"/>
      <c r="F14" s="191"/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271" t="s">
        <v>540</v>
      </c>
      <c r="O14" s="271" t="s">
        <v>540</v>
      </c>
      <c r="P14" s="292" t="s">
        <v>619</v>
      </c>
      <c r="Q14" s="289" t="s">
        <v>620</v>
      </c>
      <c r="R14" s="290">
        <v>65.0</v>
      </c>
      <c r="S14" s="289" t="s">
        <v>621</v>
      </c>
      <c r="T14" s="289" t="s">
        <v>323</v>
      </c>
      <c r="U14" s="289" t="s">
        <v>622</v>
      </c>
      <c r="V14" s="271" t="s">
        <v>169</v>
      </c>
      <c r="W14" s="289" t="s">
        <v>21</v>
      </c>
      <c r="X14" s="202" t="str">
        <f t="shared" si="2"/>
        <v>เรียน คุณน.ส.เสาวนี ราชเขียว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https://th.kerryexpress.com/th/track/v2/?track=SLYA000253326WH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/>
      <c r="C15" s="191"/>
      <c r="D15" s="204"/>
      <c r="E15" s="272"/>
      <c r="F15" s="191"/>
      <c r="G15" s="273"/>
      <c r="H15" s="273"/>
      <c r="I15" s="274"/>
      <c r="J15" s="197"/>
      <c r="K15" s="193"/>
      <c r="L1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271" t="s">
        <v>540</v>
      </c>
      <c r="O15" s="271" t="s">
        <v>540</v>
      </c>
      <c r="P15" s="292" t="s">
        <v>623</v>
      </c>
      <c r="Q15" s="289" t="s">
        <v>624</v>
      </c>
      <c r="R15" s="290">
        <v>180.0</v>
      </c>
      <c r="S15" s="289" t="s">
        <v>625</v>
      </c>
      <c r="T15" s="289" t="s">
        <v>626</v>
      </c>
      <c r="U15" s="289" t="s">
        <v>627</v>
      </c>
      <c r="V15" s="271" t="s">
        <v>169</v>
      </c>
      <c r="W15" s="289" t="s">
        <v>21</v>
      </c>
      <c r="X15" s="202" t="str">
        <f t="shared" si="2"/>
        <v>เรียน คุณคุณ วนิดา เดชผดุง 3/3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https://th.kerryexpress.com/th/track/v2/?track=SLYA0002533336T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70"/>
      <c r="E16" s="193"/>
      <c r="F16" s="191"/>
      <c r="G16" s="267"/>
      <c r="H16" s="267"/>
      <c r="I16" s="267"/>
      <c r="J16" s="197"/>
      <c r="K16" s="193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271" t="s">
        <v>540</v>
      </c>
      <c r="O16" s="271" t="s">
        <v>540</v>
      </c>
      <c r="P16" s="292" t="s">
        <v>628</v>
      </c>
      <c r="Q16" s="289" t="s">
        <v>629</v>
      </c>
      <c r="R16" s="290">
        <v>240.0</v>
      </c>
      <c r="S16" s="289" t="s">
        <v>625</v>
      </c>
      <c r="T16" s="289" t="s">
        <v>626</v>
      </c>
      <c r="U16" s="289" t="s">
        <v>627</v>
      </c>
      <c r="V16" s="271" t="s">
        <v>169</v>
      </c>
      <c r="W16" s="289" t="s">
        <v>21</v>
      </c>
      <c r="X16" s="202" t="str">
        <f t="shared" si="2"/>
        <v>เรียน คุณคุณ วนิดา เดชผดุง 2/3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https://th.kerryexpress.com/th/track/v2/?track=SLYA0002533318R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75"/>
      <c r="E17" s="276"/>
      <c r="F17" s="40"/>
      <c r="G17" s="277"/>
      <c r="H17" s="278"/>
      <c r="I17" s="279"/>
      <c r="J17" s="197"/>
      <c r="K17" s="193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271" t="s">
        <v>540</v>
      </c>
      <c r="O17" s="271" t="s">
        <v>540</v>
      </c>
      <c r="P17" s="292" t="s">
        <v>630</v>
      </c>
      <c r="Q17" s="289" t="s">
        <v>631</v>
      </c>
      <c r="R17" s="290">
        <v>240.0</v>
      </c>
      <c r="S17" s="289" t="s">
        <v>625</v>
      </c>
      <c r="T17" s="289" t="s">
        <v>626</v>
      </c>
      <c r="U17" s="289" t="s">
        <v>627</v>
      </c>
      <c r="V17" s="271" t="s">
        <v>169</v>
      </c>
      <c r="W17" s="289" t="s">
        <v>21</v>
      </c>
      <c r="X17" s="202" t="str">
        <f t="shared" si="2"/>
        <v>เรียน คุณคุณ วนิดา เดชผดุง 1/3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https://th.kerryexpress.com/th/track/v2/?track=SLYA0002533326H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5"/>
      <c r="E18" s="19"/>
      <c r="F18" s="194"/>
      <c r="G18" s="277"/>
      <c r="H18" s="278"/>
      <c r="I18" s="279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271" t="s">
        <v>540</v>
      </c>
      <c r="O18" s="271" t="s">
        <v>540</v>
      </c>
      <c r="P18" s="292" t="s">
        <v>632</v>
      </c>
      <c r="Q18" s="289" t="s">
        <v>633</v>
      </c>
      <c r="R18" s="291">
        <v>120.0</v>
      </c>
      <c r="S18" s="289" t="s">
        <v>634</v>
      </c>
      <c r="T18" s="289" t="s">
        <v>37</v>
      </c>
      <c r="U18" s="271" t="s">
        <v>635</v>
      </c>
      <c r="V18" s="271" t="s">
        <v>200</v>
      </c>
      <c r="W18" s="289" t="s">
        <v>21</v>
      </c>
      <c r="X18" s="202" t="str">
        <f t="shared" si="2"/>
        <v>เรียน คุณนางชัชชญา กลัดงาม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https://th.kerryexpress.com/th/track/v2/?track=SLYA000253339ZW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5"/>
      <c r="E19" s="194"/>
      <c r="F19" s="194"/>
      <c r="G19" s="277"/>
      <c r="H19" s="278"/>
      <c r="I19" s="279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271" t="s">
        <v>540</v>
      </c>
      <c r="O19" s="271" t="s">
        <v>540</v>
      </c>
      <c r="P19" s="292" t="s">
        <v>636</v>
      </c>
      <c r="Q19" s="289" t="s">
        <v>637</v>
      </c>
      <c r="R19" s="295">
        <v>106.0</v>
      </c>
      <c r="S19" s="289" t="s">
        <v>404</v>
      </c>
      <c r="T19" s="289" t="s">
        <v>193</v>
      </c>
      <c r="U19" s="271" t="s">
        <v>638</v>
      </c>
      <c r="V19" s="271" t="s">
        <v>169</v>
      </c>
      <c r="W19" s="289" t="s">
        <v>21</v>
      </c>
      <c r="X19" s="202" t="str">
        <f t="shared" si="2"/>
        <v>เรียน คุณสมคิด ยิ้มสาระ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https://th.kerryexpress.com/th/track/v2/?track=SLYA000253323W5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96"/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271" t="s">
        <v>540</v>
      </c>
      <c r="O20" s="271" t="s">
        <v>540</v>
      </c>
      <c r="P20" s="292" t="s">
        <v>639</v>
      </c>
      <c r="Q20" s="289" t="s">
        <v>640</v>
      </c>
      <c r="R20" s="290">
        <v>105.0</v>
      </c>
      <c r="S20" s="289" t="s">
        <v>641</v>
      </c>
      <c r="T20" s="289" t="s">
        <v>642</v>
      </c>
      <c r="U20" s="271" t="s">
        <v>643</v>
      </c>
      <c r="V20" s="271" t="s">
        <v>27</v>
      </c>
      <c r="W20" s="289" t="s">
        <v>21</v>
      </c>
      <c r="X20" s="202" t="str">
        <f t="shared" si="2"/>
        <v>เรียน คุณนายพันธ์ณุ คำคล้าย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https://th.kerryexpress.com/th/track/v2/?track=SLYA000253320R5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271" t="s">
        <v>540</v>
      </c>
      <c r="O21" s="271" t="s">
        <v>540</v>
      </c>
      <c r="P21" s="292" t="s">
        <v>644</v>
      </c>
      <c r="Q21" s="289" t="s">
        <v>645</v>
      </c>
      <c r="R21" s="290">
        <v>105.0</v>
      </c>
      <c r="S21" s="289" t="s">
        <v>646</v>
      </c>
      <c r="T21" s="289" t="s">
        <v>162</v>
      </c>
      <c r="U21" s="271" t="s">
        <v>647</v>
      </c>
      <c r="V21" s="271" t="s">
        <v>169</v>
      </c>
      <c r="W21" s="289" t="s">
        <v>21</v>
      </c>
      <c r="X21" s="202" t="str">
        <f t="shared" si="2"/>
        <v>เรียน คุณคุณ วีระ ชูศิลป์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https://th.kerryexpress.com/th/track/v2/?track=SLYA0002533226J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5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271" t="s">
        <v>540</v>
      </c>
      <c r="O22" s="271" t="s">
        <v>540</v>
      </c>
      <c r="P22" s="292" t="s">
        <v>648</v>
      </c>
      <c r="Q22" s="289" t="s">
        <v>649</v>
      </c>
      <c r="R22" s="290">
        <v>130.0</v>
      </c>
      <c r="S22" s="289" t="s">
        <v>650</v>
      </c>
      <c r="T22" s="289" t="s">
        <v>259</v>
      </c>
      <c r="U22" s="297" t="s">
        <v>651</v>
      </c>
      <c r="V22" s="297" t="s">
        <v>20</v>
      </c>
      <c r="W22" s="297" t="s">
        <v>21</v>
      </c>
      <c r="X22" s="202" t="str">
        <f t="shared" si="2"/>
        <v>เรียน คุณบญญารัศม์ วาณิชย์โรจนากุล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https://th.kerryexpress.com/th/track/v2/?track=SLYA000253309TS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271" t="s">
        <v>540</v>
      </c>
      <c r="O23" s="271" t="s">
        <v>540</v>
      </c>
      <c r="P23" s="298" t="s">
        <v>652</v>
      </c>
      <c r="Q23" s="193" t="s">
        <v>653</v>
      </c>
      <c r="R23" s="201">
        <v>250.0</v>
      </c>
      <c r="S23" s="193" t="s">
        <v>654</v>
      </c>
      <c r="T23" s="193" t="s">
        <v>655</v>
      </c>
      <c r="U23" s="299" t="s">
        <v>656</v>
      </c>
      <c r="V23" s="297" t="s">
        <v>20</v>
      </c>
      <c r="W23" s="300" t="s">
        <v>21</v>
      </c>
      <c r="X23" s="202" t="str">
        <f t="shared" si="2"/>
        <v>เรียน คุณพัชรินทร์ แสงเป๊ก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https://th.kerryexpress.com/th/track/v2/?track=SLYA000253329BX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212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271" t="s">
        <v>540</v>
      </c>
      <c r="O24" s="271" t="s">
        <v>540</v>
      </c>
      <c r="P24" s="301" t="s">
        <v>657</v>
      </c>
      <c r="Q24" s="193" t="s">
        <v>658</v>
      </c>
      <c r="R24" s="255">
        <v>97.0</v>
      </c>
      <c r="S24" s="191" t="s">
        <v>659</v>
      </c>
      <c r="T24" s="191" t="s">
        <v>395</v>
      </c>
      <c r="U24" s="299" t="s">
        <v>660</v>
      </c>
      <c r="V24" s="302" t="s">
        <v>169</v>
      </c>
      <c r="W24" s="297" t="s">
        <v>21</v>
      </c>
      <c r="X24" s="202" t="str">
        <f t="shared" si="2"/>
        <v>เรียน คุณฤทัยทิพย์ นาโพธิ์
ทางบริษัทฯ ได้จัดส่งสินค้ารอบวันที่ 04.04.66 ให้เรียบร้อยแล้วนะคะ
**ลูกค้า Kerry ตรวจสอบพัสดุผ่านลิงค์ด้านล่างได้เลยค่ะ https://th.kerryexpress.com/th/track/v2/?track=SLYA000253338ZU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212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271"/>
      <c r="O25" s="271"/>
      <c r="P25" s="301"/>
      <c r="Q25" s="200"/>
      <c r="R25" s="303">
        <f>SUM(R3:R24)</f>
        <v>2914</v>
      </c>
      <c r="S25" s="191"/>
      <c r="T25" s="191"/>
      <c r="U25" s="256"/>
      <c r="V25" s="194"/>
      <c r="W25" s="90"/>
      <c r="X2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212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271"/>
      <c r="O26" s="271"/>
      <c r="P26" s="210"/>
      <c r="Q26" s="210"/>
      <c r="R26" s="304"/>
      <c r="S26" s="194"/>
      <c r="T26" s="210"/>
      <c r="U26" s="210"/>
      <c r="V26" s="194"/>
      <c r="W26" s="90"/>
      <c r="X2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212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271"/>
      <c r="O27" s="271"/>
      <c r="P27" s="212"/>
      <c r="Q27" s="212"/>
      <c r="R27" s="208"/>
      <c r="S27" s="90"/>
      <c r="T27" s="212"/>
      <c r="U27" s="212"/>
      <c r="V27" s="212"/>
      <c r="W27" s="194"/>
      <c r="X2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212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212"/>
      <c r="O28" s="212"/>
      <c r="P28" s="212"/>
      <c r="Q28" s="212"/>
      <c r="R28" s="208"/>
      <c r="S28" s="212"/>
      <c r="T28" s="212"/>
      <c r="U28" s="212"/>
      <c r="V28" s="212"/>
      <c r="W28" s="21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212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212"/>
      <c r="O29" s="212"/>
      <c r="P29" s="212"/>
      <c r="Q29" s="212"/>
      <c r="R29" s="210"/>
      <c r="S29" s="212"/>
      <c r="T29" s="212"/>
      <c r="U29" s="212"/>
      <c r="V29" s="206"/>
      <c r="W29" s="21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212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212"/>
      <c r="O30" s="212"/>
      <c r="P30" s="212"/>
      <c r="Q30" s="212"/>
      <c r="R30" s="210"/>
      <c r="S30" s="212"/>
      <c r="T30" s="212"/>
      <c r="U30" s="212"/>
      <c r="V30" s="206"/>
      <c r="W30" s="212"/>
      <c r="X3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212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212"/>
      <c r="O31" s="212"/>
      <c r="P31" s="212"/>
      <c r="Q31" s="212"/>
      <c r="R31" s="212"/>
      <c r="S31" s="212"/>
      <c r="T31" s="212"/>
      <c r="U31" s="212"/>
      <c r="V31" s="206"/>
      <c r="W31" s="212"/>
      <c r="X3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212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212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212"/>
      <c r="O33" s="212"/>
      <c r="P33" s="212"/>
      <c r="Q33" s="212"/>
      <c r="R33" s="206"/>
      <c r="S33" s="212"/>
      <c r="T33" s="212"/>
      <c r="U33" s="212"/>
      <c r="V33" s="212"/>
      <c r="W33" s="212"/>
      <c r="X3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212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212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210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212"/>
      <c r="O36" s="212"/>
      <c r="P36" s="206"/>
      <c r="Q36" s="210"/>
      <c r="R36" s="194"/>
      <c r="S36" s="210"/>
      <c r="T36" s="212"/>
      <c r="U36" s="194"/>
      <c r="V36" s="210"/>
      <c r="W36" s="212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210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212"/>
      <c r="S37" s="210"/>
      <c r="T37" s="212"/>
      <c r="U37" s="194"/>
      <c r="V37" s="210"/>
      <c r="W37" s="212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210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210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210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210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210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210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210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210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210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210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210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210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210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210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210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175</v>
      </c>
      <c r="K55" s="220"/>
      <c r="L55" s="221"/>
      <c r="M55" s="264" t="s">
        <v>661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227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2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178</v>
      </c>
      <c r="C58" s="236" t="s">
        <v>178</v>
      </c>
      <c r="D58" s="237"/>
      <c r="E58" s="237"/>
      <c r="F58" s="237"/>
      <c r="G58" s="238"/>
      <c r="H58" s="237"/>
      <c r="I58" s="239"/>
      <c r="J58" s="240"/>
      <c r="K58" s="240"/>
      <c r="L58" s="202" t="s">
        <v>179</v>
      </c>
      <c r="M58" s="194">
        <v>1.0</v>
      </c>
      <c r="N58" s="271" t="s">
        <v>540</v>
      </c>
      <c r="O58" s="271" t="s">
        <v>540</v>
      </c>
      <c r="P58" s="292" t="s">
        <v>662</v>
      </c>
      <c r="Q58" s="305" t="s">
        <v>663</v>
      </c>
      <c r="R58" s="289">
        <v>52.0</v>
      </c>
      <c r="S58" s="289" t="s">
        <v>664</v>
      </c>
      <c r="T58" s="271" t="s">
        <v>292</v>
      </c>
      <c r="U58" s="306" t="s">
        <v>665</v>
      </c>
      <c r="V58" s="289" t="s">
        <v>27</v>
      </c>
      <c r="W58" s="307" t="s">
        <v>21</v>
      </c>
      <c r="X58" s="243" t="str">
        <f t="shared" ref="X58:X74" si="3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คุณคุณ ศุภณัฐ หาชัยอินทร์ 
ทางบริษัทฯ ได้จัดส่งสินค้ารอบวันที่ 04.04.66 ให้เรียบร้อยแล้วนะคะ 
**ลูกค้า Flash ตรวจสอบพัสดุผ่านลิงค์ด้านล่างได้เลยค่ะ https://www.flashexpress.co.th/tracking/?se=TH47093ZKG2D9C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244" t="s">
        <v>178</v>
      </c>
      <c r="C59" s="245" t="s">
        <v>178</v>
      </c>
      <c r="D59" s="237"/>
      <c r="E59" s="237"/>
      <c r="F59" s="237"/>
      <c r="G59" s="246"/>
      <c r="H59" s="237"/>
      <c r="I59" s="239"/>
      <c r="J59" s="240"/>
      <c r="K59" s="240"/>
      <c r="L59" s="202" t="s">
        <v>179</v>
      </c>
      <c r="M59" s="194">
        <v>2.0</v>
      </c>
      <c r="N59" s="271" t="s">
        <v>540</v>
      </c>
      <c r="O59" s="271" t="s">
        <v>540</v>
      </c>
      <c r="P59" s="292" t="s">
        <v>666</v>
      </c>
      <c r="Q59" s="305" t="s">
        <v>667</v>
      </c>
      <c r="R59" s="289">
        <v>100.0</v>
      </c>
      <c r="S59" s="289" t="s">
        <v>668</v>
      </c>
      <c r="T59" s="271" t="s">
        <v>78</v>
      </c>
      <c r="U59" s="306" t="s">
        <v>669</v>
      </c>
      <c r="V59" s="289" t="s">
        <v>200</v>
      </c>
      <c r="W59" s="307" t="s">
        <v>21</v>
      </c>
      <c r="X59" s="243" t="str">
        <f t="shared" si="3"/>
        <v>เรียน คุณพิชาวีร์ บวรธีราเศรษฐ์ 
ทางบริษัทฯ ได้จัดส่งสินค้ารอบวันที่ 04.04.66 ให้เรียบร้อยแล้วนะคะ 
**ลูกค้า Flash ตรวจสอบพัสดุผ่านลิงค์ด้านล่างได้เลยค่ะ https://www.flashexpress.co.th/tracking/?se=TH14013ZKG2N1A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237"/>
      <c r="C60" s="237"/>
      <c r="D60" s="237"/>
      <c r="E60" s="237"/>
      <c r="F60" s="237"/>
      <c r="G60" s="246"/>
      <c r="H60" s="237"/>
      <c r="I60" s="239"/>
      <c r="J60" s="240"/>
      <c r="K60" s="240"/>
      <c r="L60" s="202" t="s">
        <v>179</v>
      </c>
      <c r="M60" s="194">
        <v>3.0</v>
      </c>
      <c r="N60" s="271" t="s">
        <v>540</v>
      </c>
      <c r="O60" s="271" t="s">
        <v>540</v>
      </c>
      <c r="P60" s="292" t="s">
        <v>670</v>
      </c>
      <c r="Q60" s="308" t="s">
        <v>671</v>
      </c>
      <c r="R60" s="271">
        <v>52.0</v>
      </c>
      <c r="S60" s="289" t="s">
        <v>672</v>
      </c>
      <c r="T60" s="271" t="s">
        <v>152</v>
      </c>
      <c r="U60" s="306" t="s">
        <v>673</v>
      </c>
      <c r="V60" s="289" t="s">
        <v>33</v>
      </c>
      <c r="W60" s="307" t="s">
        <v>21</v>
      </c>
      <c r="X60" s="243" t="str">
        <f t="shared" si="3"/>
        <v>เรียน คุณหยกฟ้า เพ็ญเข๊ม 
ทางบริษัทฯ ได้จัดส่งสินค้ารอบวันที่ 04.04.66 ให้เรียบร้อยแล้วนะคะ 
**ลูกค้า Flash ตรวจสอบพัสดุผ่านลิงค์ด้านล่างได้เลยค่ะ https://www.flashexpress.co.th/tracking/?se=TH62063ZKG1H0C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237"/>
      <c r="C61" s="237"/>
      <c r="D61" s="237"/>
      <c r="E61" s="237"/>
      <c r="F61" s="237"/>
      <c r="G61" s="246"/>
      <c r="H61" s="237"/>
      <c r="I61" s="239"/>
      <c r="J61" s="240"/>
      <c r="K61" s="240"/>
      <c r="L61" s="202" t="s">
        <v>179</v>
      </c>
      <c r="M61" s="194">
        <v>4.0</v>
      </c>
      <c r="N61" s="271" t="s">
        <v>540</v>
      </c>
      <c r="O61" s="271" t="s">
        <v>540</v>
      </c>
      <c r="P61" s="292" t="s">
        <v>674</v>
      </c>
      <c r="Q61" s="305" t="s">
        <v>675</v>
      </c>
      <c r="R61" s="271">
        <v>65.0</v>
      </c>
      <c r="S61" s="289" t="s">
        <v>676</v>
      </c>
      <c r="T61" s="289" t="s">
        <v>100</v>
      </c>
      <c r="U61" s="306" t="s">
        <v>677</v>
      </c>
      <c r="V61" s="289" t="s">
        <v>33</v>
      </c>
      <c r="W61" s="307" t="s">
        <v>21</v>
      </c>
      <c r="X61" s="243" t="str">
        <f t="shared" si="3"/>
        <v>เรียน คุณสมานจิตต์ ขำสุวรรณ 
ทางบริษัทฯ ได้จัดส่งสินค้ารอบวันที่ 04.04.66 ให้เรียบร้อยแล้วนะคะ 
**ลูกค้า Flash ตรวจสอบพัสดุผ่านลิงค์ด้านล่างได้เลยค่ะ https://www.flashexpress.co.th/tracking/?se=TH14083ZKG2U8F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237"/>
      <c r="C62" s="237"/>
      <c r="D62" s="237"/>
      <c r="E62" s="237"/>
      <c r="F62" s="237"/>
      <c r="G62" s="246"/>
      <c r="H62" s="237"/>
      <c r="I62" s="239"/>
      <c r="J62" s="240"/>
      <c r="K62" s="240"/>
      <c r="L62" s="202" t="s">
        <v>179</v>
      </c>
      <c r="M62" s="194">
        <v>5.0</v>
      </c>
      <c r="N62" s="271" t="s">
        <v>540</v>
      </c>
      <c r="O62" s="271" t="s">
        <v>540</v>
      </c>
      <c r="P62" s="292" t="s">
        <v>678</v>
      </c>
      <c r="Q62" s="305" t="s">
        <v>679</v>
      </c>
      <c r="R62" s="271">
        <v>65.0</v>
      </c>
      <c r="S62" s="289" t="s">
        <v>680</v>
      </c>
      <c r="T62" s="289" t="s">
        <v>681</v>
      </c>
      <c r="U62" s="306" t="s">
        <v>682</v>
      </c>
      <c r="V62" s="289" t="s">
        <v>33</v>
      </c>
      <c r="W62" s="307" t="s">
        <v>21</v>
      </c>
      <c r="X62" s="243" t="str">
        <f t="shared" si="3"/>
        <v>เรียน คุณเกศสุดา สุขจุ่น 
ทางบริษัทฯ ได้จัดส่งสินค้ารอบวันที่ 04.04.66 ให้เรียบร้อยแล้วนะคะ 
**ลูกค้า Flash ตรวจสอบพัสดุผ่านลิงค์ด้านล่างได้เลยค่ะ https://www.flashexpress.co.th/tracking/?se=TH09023ZKG1W2E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237"/>
      <c r="C63" s="237"/>
      <c r="D63" s="237"/>
      <c r="E63" s="237"/>
      <c r="F63" s="237"/>
      <c r="G63" s="246"/>
      <c r="H63" s="237"/>
      <c r="I63" s="239"/>
      <c r="J63" s="240"/>
      <c r="K63" s="240"/>
      <c r="L63" s="202" t="s">
        <v>179</v>
      </c>
      <c r="M63" s="194">
        <v>6.0</v>
      </c>
      <c r="N63" s="271" t="s">
        <v>540</v>
      </c>
      <c r="O63" s="271" t="s">
        <v>540</v>
      </c>
      <c r="P63" s="292" t="s">
        <v>683</v>
      </c>
      <c r="Q63" s="305" t="s">
        <v>684</v>
      </c>
      <c r="R63" s="289">
        <v>65.0</v>
      </c>
      <c r="S63" s="289" t="s">
        <v>685</v>
      </c>
      <c r="T63" s="289" t="s">
        <v>686</v>
      </c>
      <c r="U63" s="305" t="s">
        <v>687</v>
      </c>
      <c r="V63" s="289" t="s">
        <v>27</v>
      </c>
      <c r="W63" s="307" t="s">
        <v>21</v>
      </c>
      <c r="X63" s="243" t="str">
        <f t="shared" si="3"/>
        <v>เรียน คุณทัศนีย์ พลบุตร 
ทางบริษัทฯ ได้จัดส่งสินค้ารอบวันที่ 04.04.66 ให้เรียบร้อยแล้วนะคะ 
**ลูกค้า Flash ตรวจสอบพัสดุผ่านลิงค์ด้านล่างได้เลยค่ะ https://www.flashexpress.co.th/tracking/?se=TH57063ZH61G2M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237"/>
      <c r="C64" s="237"/>
      <c r="D64" s="237"/>
      <c r="E64" s="237"/>
      <c r="F64" s="237"/>
      <c r="G64" s="246"/>
      <c r="H64" s="237"/>
      <c r="I64" s="239"/>
      <c r="J64" s="240"/>
      <c r="K64" s="240"/>
      <c r="L64" s="202" t="s">
        <v>179</v>
      </c>
      <c r="M64" s="194">
        <v>7.0</v>
      </c>
      <c r="N64" s="271" t="s">
        <v>540</v>
      </c>
      <c r="O64" s="271" t="s">
        <v>540</v>
      </c>
      <c r="P64" s="292" t="s">
        <v>688</v>
      </c>
      <c r="Q64" s="305" t="s">
        <v>689</v>
      </c>
      <c r="R64" s="289">
        <v>62.0</v>
      </c>
      <c r="S64" s="289" t="s">
        <v>690</v>
      </c>
      <c r="T64" s="289" t="s">
        <v>691</v>
      </c>
      <c r="U64" s="305" t="s">
        <v>692</v>
      </c>
      <c r="V64" s="289" t="s">
        <v>33</v>
      </c>
      <c r="W64" s="307" t="s">
        <v>21</v>
      </c>
      <c r="X64" s="243" t="str">
        <f t="shared" si="3"/>
        <v>เรียน คุณคุณ ขวัญเรือน เจ๊แหม่ม 
ทางบริษัทฯ ได้จัดส่งสินค้ารอบวันที่ 04.04.66 ให้เรียบร้อยแล้วนะคะ 
**ลูกค้า Flash ตรวจสอบพัสดุผ่านลิงค์ด้านล่างได้เลยค่ะ https://www.flashexpress.co.th/tracking/?se=TH22033ZH6EN0N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237"/>
      <c r="C65" s="237"/>
      <c r="D65" s="237"/>
      <c r="E65" s="237"/>
      <c r="F65" s="237"/>
      <c r="G65" s="246"/>
      <c r="H65" s="237"/>
      <c r="I65" s="239"/>
      <c r="J65" s="240"/>
      <c r="K65" s="240"/>
      <c r="L65" s="202" t="s">
        <v>179</v>
      </c>
      <c r="M65" s="194">
        <v>8.0</v>
      </c>
      <c r="N65" s="271"/>
      <c r="O65" s="271"/>
      <c r="P65" s="289"/>
      <c r="Q65" s="289"/>
      <c r="R65" s="309">
        <f>SUM(R58:R64)</f>
        <v>461</v>
      </c>
      <c r="S65" s="271"/>
      <c r="T65" s="271"/>
      <c r="U65" s="305"/>
      <c r="V65" s="289"/>
      <c r="W65" s="307"/>
      <c r="X65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237"/>
      <c r="C66" s="237"/>
      <c r="D66" s="237"/>
      <c r="E66" s="237"/>
      <c r="F66" s="237"/>
      <c r="G66" s="246"/>
      <c r="H66" s="237"/>
      <c r="I66" s="239"/>
      <c r="J66" s="240"/>
      <c r="K66" s="240"/>
      <c r="L66" s="202" t="s">
        <v>179</v>
      </c>
      <c r="M66" s="194">
        <v>9.0</v>
      </c>
      <c r="N66" s="271"/>
      <c r="O66" s="271"/>
      <c r="P66" s="271"/>
      <c r="Q66" s="271"/>
      <c r="R66" s="271"/>
      <c r="S66" s="271"/>
      <c r="T66" s="271"/>
      <c r="U66" s="310"/>
      <c r="V66" s="271"/>
      <c r="W66" s="311"/>
      <c r="X66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237"/>
      <c r="C67" s="237"/>
      <c r="D67" s="237"/>
      <c r="E67" s="237"/>
      <c r="F67" s="237"/>
      <c r="G67" s="246"/>
      <c r="H67" s="237"/>
      <c r="I67" s="239"/>
      <c r="J67" s="240"/>
      <c r="K67" s="240"/>
      <c r="L67" s="202" t="s">
        <v>179</v>
      </c>
      <c r="M67" s="194">
        <v>10.0</v>
      </c>
      <c r="N67" s="271"/>
      <c r="O67" s="271"/>
      <c r="P67" s="271"/>
      <c r="Q67" s="271"/>
      <c r="R67" s="271"/>
      <c r="S67" s="271"/>
      <c r="T67" s="271"/>
      <c r="U67" s="310"/>
      <c r="V67" s="271"/>
      <c r="W67" s="311"/>
      <c r="X67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237"/>
      <c r="C68" s="237"/>
      <c r="D68" s="237"/>
      <c r="E68" s="237"/>
      <c r="F68" s="237"/>
      <c r="G68" s="246"/>
      <c r="H68" s="237"/>
      <c r="I68" s="239"/>
      <c r="J68" s="240"/>
      <c r="K68" s="240"/>
      <c r="L68" s="202" t="s">
        <v>179</v>
      </c>
      <c r="M68" s="194">
        <v>11.0</v>
      </c>
      <c r="N68" s="271"/>
      <c r="O68" s="271"/>
      <c r="P68" s="271"/>
      <c r="Q68" s="271"/>
      <c r="R68" s="271"/>
      <c r="S68" s="271"/>
      <c r="T68" s="271"/>
      <c r="U68" s="310"/>
      <c r="V68" s="271"/>
      <c r="W68" s="311"/>
      <c r="X68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237"/>
      <c r="C69" s="237"/>
      <c r="D69" s="237"/>
      <c r="E69" s="237"/>
      <c r="F69" s="237"/>
      <c r="G69" s="246"/>
      <c r="H69" s="237"/>
      <c r="I69" s="239"/>
      <c r="J69" s="240"/>
      <c r="K69" s="240"/>
      <c r="L69" s="202" t="s">
        <v>179</v>
      </c>
      <c r="M69" s="194">
        <v>12.0</v>
      </c>
      <c r="N69" s="271"/>
      <c r="O69" s="271"/>
      <c r="P69" s="271"/>
      <c r="Q69" s="271"/>
      <c r="R69" s="271"/>
      <c r="S69" s="271"/>
      <c r="T69" s="271"/>
      <c r="U69" s="310"/>
      <c r="V69" s="271"/>
      <c r="W69" s="311"/>
      <c r="X69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237"/>
      <c r="C70" s="237"/>
      <c r="D70" s="237"/>
      <c r="E70" s="237"/>
      <c r="F70" s="237"/>
      <c r="G70" s="246"/>
      <c r="H70" s="237"/>
      <c r="I70" s="239"/>
      <c r="J70" s="240"/>
      <c r="K70" s="240"/>
      <c r="L70" s="202" t="s">
        <v>179</v>
      </c>
      <c r="M70" s="194">
        <v>13.0</v>
      </c>
      <c r="N70" s="271"/>
      <c r="O70" s="271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237"/>
      <c r="C71" s="237"/>
      <c r="D71" s="237"/>
      <c r="E71" s="237"/>
      <c r="F71" s="237"/>
      <c r="G71" s="246"/>
      <c r="H71" s="237"/>
      <c r="I71" s="239"/>
      <c r="J71" s="240"/>
      <c r="K71" s="240"/>
      <c r="L71" s="202" t="s">
        <v>179</v>
      </c>
      <c r="M71" s="194">
        <v>14.0</v>
      </c>
      <c r="N71" s="271"/>
      <c r="O71" s="271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237"/>
      <c r="C72" s="237"/>
      <c r="D72" s="237"/>
      <c r="E72" s="237"/>
      <c r="F72" s="237"/>
      <c r="G72" s="246"/>
      <c r="H72" s="237"/>
      <c r="I72" s="239"/>
      <c r="J72" s="240"/>
      <c r="K72" s="240"/>
      <c r="L72" s="202" t="s">
        <v>179</v>
      </c>
      <c r="M72" s="194">
        <v>15.0</v>
      </c>
      <c r="N72" s="271"/>
      <c r="O72" s="271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237"/>
      <c r="C73" s="237"/>
      <c r="D73" s="237"/>
      <c r="E73" s="237"/>
      <c r="F73" s="237"/>
      <c r="G73" s="246"/>
      <c r="H73" s="237"/>
      <c r="I73" s="239"/>
      <c r="J73" s="240"/>
      <c r="K73" s="240"/>
      <c r="L73" s="202" t="s">
        <v>179</v>
      </c>
      <c r="M73" s="194">
        <v>16.0</v>
      </c>
      <c r="N73" s="206"/>
      <c r="O73" s="206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237"/>
      <c r="C74" s="237"/>
      <c r="D74" s="237"/>
      <c r="E74" s="237"/>
      <c r="F74" s="237"/>
      <c r="G74" s="246"/>
      <c r="H74" s="237"/>
      <c r="I74" s="239"/>
      <c r="J74" s="240"/>
      <c r="K74" s="240"/>
      <c r="L74" s="202" t="s">
        <v>179</v>
      </c>
      <c r="M74" s="194">
        <v>17.0</v>
      </c>
      <c r="N74" s="206"/>
      <c r="O74" s="206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237"/>
      <c r="F75" s="237"/>
      <c r="G75" s="246"/>
      <c r="H75" s="237"/>
      <c r="I75" s="239"/>
      <c r="J75" s="240"/>
      <c r="K75" s="240"/>
      <c r="L75" s="202" t="s">
        <v>179</v>
      </c>
      <c r="M75" s="194">
        <v>18.0</v>
      </c>
      <c r="N75" s="206"/>
      <c r="O75" s="206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4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237"/>
      <c r="F76" s="237"/>
      <c r="G76" s="246"/>
      <c r="H76" s="237"/>
      <c r="I76" s="239"/>
      <c r="J76" s="240"/>
      <c r="K76" s="240"/>
      <c r="L76" s="202" t="s">
        <v>179</v>
      </c>
      <c r="M76" s="194">
        <v>19.0</v>
      </c>
      <c r="N76" s="212"/>
      <c r="O76" s="212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237"/>
      <c r="F77" s="237"/>
      <c r="G77" s="246"/>
      <c r="H77" s="237"/>
      <c r="I77" s="239"/>
      <c r="J77" s="240"/>
      <c r="K77" s="240"/>
      <c r="L77" s="202" t="s">
        <v>179</v>
      </c>
      <c r="M77" s="194">
        <v>20.0</v>
      </c>
      <c r="N77" s="212"/>
      <c r="O77" s="212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237"/>
      <c r="F78" s="237"/>
      <c r="G78" s="246"/>
      <c r="H78" s="237"/>
      <c r="I78" s="239"/>
      <c r="J78" s="240"/>
      <c r="K78" s="240"/>
      <c r="L78" s="202" t="s">
        <v>179</v>
      </c>
      <c r="M78" s="194">
        <v>21.0</v>
      </c>
      <c r="N78" s="212"/>
      <c r="O78" s="212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237"/>
      <c r="F79" s="237"/>
      <c r="G79" s="246"/>
      <c r="H79" s="237"/>
      <c r="I79" s="239"/>
      <c r="J79" s="240"/>
      <c r="K79" s="240"/>
      <c r="L79" s="202" t="s">
        <v>179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237"/>
      <c r="F80" s="237"/>
      <c r="G80" s="246"/>
      <c r="H80" s="237"/>
      <c r="I80" s="239"/>
      <c r="J80" s="240"/>
      <c r="K80" s="240"/>
      <c r="L80" s="202" t="s">
        <v>179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237"/>
      <c r="F81" s="237"/>
      <c r="G81" s="246"/>
      <c r="H81" s="237"/>
      <c r="I81" s="239"/>
      <c r="J81" s="240"/>
      <c r="K81" s="240"/>
      <c r="L81" s="202" t="s">
        <v>179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237"/>
      <c r="F82" s="237"/>
      <c r="G82" s="246"/>
      <c r="H82" s="237"/>
      <c r="I82" s="239"/>
      <c r="J82" s="240"/>
      <c r="K82" s="240"/>
      <c r="L82" s="202" t="s">
        <v>179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237"/>
      <c r="F83" s="237"/>
      <c r="G83" s="246"/>
      <c r="H83" s="237"/>
      <c r="I83" s="239"/>
      <c r="J83" s="240"/>
      <c r="K83" s="240"/>
      <c r="L83" s="202" t="s">
        <v>179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237"/>
      <c r="F84" s="237"/>
      <c r="G84" s="246"/>
      <c r="H84" s="237"/>
      <c r="I84" s="239"/>
      <c r="J84" s="240"/>
      <c r="K84" s="240"/>
      <c r="L84" s="202" t="s">
        <v>179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237"/>
      <c r="F85" s="237"/>
      <c r="G85" s="246"/>
      <c r="H85" s="237"/>
      <c r="I85" s="239"/>
      <c r="J85" s="240"/>
      <c r="K85" s="240"/>
      <c r="L85" s="202" t="s">
        <v>179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5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237"/>
      <c r="F86" s="237"/>
      <c r="G86" s="246"/>
      <c r="H86" s="237"/>
      <c r="I86" s="239"/>
      <c r="J86" s="240"/>
      <c r="K86" s="240"/>
      <c r="L86" s="202" t="s">
        <v>179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237"/>
      <c r="F87" s="237"/>
      <c r="G87" s="246"/>
      <c r="H87" s="237"/>
      <c r="I87" s="239"/>
      <c r="J87" s="240"/>
      <c r="K87" s="240"/>
      <c r="L87" s="202" t="s">
        <v>179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237"/>
      <c r="F88" s="237"/>
      <c r="G88" s="246"/>
      <c r="H88" s="237"/>
      <c r="I88" s="239"/>
      <c r="J88" s="240"/>
      <c r="K88" s="240"/>
      <c r="L88" s="202" t="s">
        <v>179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237"/>
      <c r="F89" s="237"/>
      <c r="G89" s="246"/>
      <c r="H89" s="237"/>
      <c r="I89" s="239"/>
      <c r="J89" s="240"/>
      <c r="K89" s="240"/>
      <c r="L89" s="202" t="s">
        <v>179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237"/>
      <c r="F90" s="237"/>
      <c r="G90" s="246"/>
      <c r="H90" s="237"/>
      <c r="I90" s="239"/>
      <c r="J90" s="240"/>
      <c r="K90" s="240"/>
      <c r="L90" s="202" t="s">
        <v>179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237"/>
      <c r="F91" s="237"/>
      <c r="G91" s="246"/>
      <c r="H91" s="237"/>
      <c r="I91" s="239"/>
      <c r="J91" s="240"/>
      <c r="K91" s="240"/>
      <c r="L91" s="202" t="s">
        <v>179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237"/>
      <c r="F92" s="237"/>
      <c r="G92" s="246"/>
      <c r="H92" s="237"/>
      <c r="I92" s="239"/>
      <c r="J92" s="240"/>
      <c r="K92" s="240"/>
      <c r="L92" s="202" t="s">
        <v>179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237"/>
      <c r="F93" s="237"/>
      <c r="G93" s="120"/>
      <c r="H93" s="237"/>
      <c r="I93" s="239"/>
      <c r="J93" s="240"/>
      <c r="K93" s="240"/>
      <c r="L93" s="202" t="s">
        <v>179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237"/>
      <c r="F94" s="237"/>
      <c r="G94" s="238"/>
      <c r="H94" s="237"/>
      <c r="I94" s="239"/>
      <c r="J94" s="237"/>
      <c r="K94" s="240"/>
      <c r="L94" s="202" t="s">
        <v>179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237"/>
      <c r="F95" s="237"/>
      <c r="G95" s="246"/>
      <c r="H95" s="237"/>
      <c r="I95" s="239"/>
      <c r="J95" s="237"/>
      <c r="K95" s="240"/>
      <c r="L95" s="202" t="s">
        <v>179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237"/>
      <c r="F96" s="237"/>
      <c r="G96" s="246"/>
      <c r="H96" s="237"/>
      <c r="I96" s="239"/>
      <c r="J96" s="237"/>
      <c r="K96" s="240"/>
      <c r="L96" s="202" t="s">
        <v>179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237"/>
      <c r="F97" s="237"/>
      <c r="G97" s="246"/>
      <c r="H97" s="237"/>
      <c r="I97" s="239"/>
      <c r="J97" s="237"/>
      <c r="K97" s="240"/>
      <c r="L97" s="202" t="s">
        <v>179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237"/>
      <c r="F98" s="237"/>
      <c r="G98" s="246"/>
      <c r="H98" s="237"/>
      <c r="I98" s="239"/>
      <c r="J98" s="237"/>
      <c r="K98" s="240"/>
      <c r="L98" s="202" t="s">
        <v>179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237"/>
      <c r="F99" s="237"/>
      <c r="G99" s="246"/>
      <c r="H99" s="237"/>
      <c r="I99" s="239"/>
      <c r="J99" s="237"/>
      <c r="K99" s="240"/>
      <c r="L99" s="202" t="s">
        <v>179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237"/>
      <c r="F100" s="237"/>
      <c r="G100" s="246"/>
      <c r="H100" s="237"/>
      <c r="I100" s="239"/>
      <c r="J100" s="237"/>
      <c r="K100" s="240"/>
      <c r="L100" s="202" t="s">
        <v>179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237"/>
      <c r="F101" s="237"/>
      <c r="G101" s="246"/>
      <c r="H101" s="237"/>
      <c r="I101" s="239"/>
      <c r="J101" s="237"/>
      <c r="K101" s="240"/>
      <c r="L101" s="202" t="s">
        <v>179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237"/>
      <c r="F102" s="237"/>
      <c r="G102" s="120"/>
      <c r="H102" s="237"/>
      <c r="I102" s="239"/>
      <c r="J102" s="237"/>
      <c r="K102" s="240"/>
      <c r="L102" s="202" t="s">
        <v>179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237"/>
      <c r="F103" s="237"/>
      <c r="G103" s="237"/>
      <c r="H103" s="237"/>
      <c r="I103" s="239"/>
      <c r="J103" s="237"/>
      <c r="K103" s="240"/>
      <c r="L103" s="202" t="s">
        <v>179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250"/>
      <c r="F104" s="250"/>
      <c r="G104" s="237"/>
      <c r="H104" s="250"/>
      <c r="I104" s="251"/>
      <c r="J104" s="237"/>
      <c r="K104" s="240"/>
      <c r="L104" s="202" t="s">
        <v>179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180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180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180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180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180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180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180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180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180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180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180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180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180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180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180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180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180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180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180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180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180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180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180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180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180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180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180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180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180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180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180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180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180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180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180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180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180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180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180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180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180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180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180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180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180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180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180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180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180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180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180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180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180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180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180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180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180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180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180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180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180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180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180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180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180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180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180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180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180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180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180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180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180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180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180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180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180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180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180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180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180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180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180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180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180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180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180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180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180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180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180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180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180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180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180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180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180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180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180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180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180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180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180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180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180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180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180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180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180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180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180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180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180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180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180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180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180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180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180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180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180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180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180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180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180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180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180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180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180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180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180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180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180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180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180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180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180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180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180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180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180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180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180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180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180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180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180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180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180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180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180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180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180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180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180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180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180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180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180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180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180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180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180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180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180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180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180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180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180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180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180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180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180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180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180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180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180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180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180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180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180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180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180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180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180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180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180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180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180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180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180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180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180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180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180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180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180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180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180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180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93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0.88"/>
    <col customWidth="1" min="4" max="4" width="57.2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47.88"/>
    <col customWidth="1" min="17" max="17" width="25.63"/>
    <col customWidth="1" min="18" max="18" width="7.75"/>
    <col customWidth="1" min="19" max="19" width="33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693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694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182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7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 t="s">
        <v>695</v>
      </c>
      <c r="C3" s="191" t="s">
        <v>695</v>
      </c>
      <c r="D3" s="192" t="s">
        <v>696</v>
      </c>
      <c r="E3" s="19" t="s">
        <v>697</v>
      </c>
      <c r="F3" s="194">
        <v>82.0</v>
      </c>
      <c r="G3" s="287" t="s">
        <v>698</v>
      </c>
      <c r="H3" s="193" t="s">
        <v>346</v>
      </c>
      <c r="I3" s="196" t="s">
        <v>699</v>
      </c>
      <c r="J3" s="197" t="s">
        <v>27</v>
      </c>
      <c r="K3" s="193" t="s">
        <v>21</v>
      </c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คุณศิริพร  แตงโพธิ์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https://th.kerryexpress.com/th/track/v2/?track=SSCT000241475Q8
 ขอบคุณที่ใช้บริการค่ะ</v>
      </c>
      <c r="M3" s="194">
        <v>1.0</v>
      </c>
      <c r="N3" s="191" t="s">
        <v>695</v>
      </c>
      <c r="O3" s="191" t="s">
        <v>695</v>
      </c>
      <c r="P3" s="288" t="s">
        <v>700</v>
      </c>
      <c r="Q3" s="289" t="s">
        <v>701</v>
      </c>
      <c r="R3" s="290">
        <v>230.0</v>
      </c>
      <c r="S3" s="271" t="s">
        <v>702</v>
      </c>
      <c r="T3" s="19" t="s">
        <v>351</v>
      </c>
      <c r="U3" s="271" t="s">
        <v>703</v>
      </c>
      <c r="V3" s="271" t="s">
        <v>33</v>
      </c>
      <c r="W3" s="289" t="s">
        <v>21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คุณคุณสมพร เขาทอง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https://th.kerryexpress.com/th/track/v2/?track=SLYA000253512HD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 t="s">
        <v>695</v>
      </c>
      <c r="C4" s="191" t="s">
        <v>695</v>
      </c>
      <c r="D4" s="192" t="s">
        <v>704</v>
      </c>
      <c r="E4" s="193" t="s">
        <v>705</v>
      </c>
      <c r="F4" s="194">
        <v>112.0</v>
      </c>
      <c r="G4" s="287" t="s">
        <v>706</v>
      </c>
      <c r="H4" s="193" t="s">
        <v>183</v>
      </c>
      <c r="I4" s="196" t="s">
        <v>707</v>
      </c>
      <c r="J4" s="197" t="s">
        <v>27</v>
      </c>
      <c r="K4" s="193" t="s">
        <v>21</v>
      </c>
      <c r="L4" s="198" t="str">
        <f t="shared" si="1"/>
        <v>เรียน คุณบุญเลิศ  พิมพ์ดี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https://th.kerryexpress.com/th/track/v2/?track=SSCT000241472L8
 ขอบคุณที่ใช้บริการค่ะ</v>
      </c>
      <c r="M4" s="194">
        <v>2.0</v>
      </c>
      <c r="N4" s="191" t="s">
        <v>695</v>
      </c>
      <c r="O4" s="191" t="s">
        <v>695</v>
      </c>
      <c r="P4" s="288" t="s">
        <v>708</v>
      </c>
      <c r="Q4" s="289" t="s">
        <v>709</v>
      </c>
      <c r="R4" s="290">
        <v>97.0</v>
      </c>
      <c r="S4" s="271" t="s">
        <v>304</v>
      </c>
      <c r="T4" s="271" t="s">
        <v>272</v>
      </c>
      <c r="U4" s="271" t="s">
        <v>710</v>
      </c>
      <c r="V4" s="271" t="s">
        <v>27</v>
      </c>
      <c r="W4" s="289" t="s">
        <v>21</v>
      </c>
      <c r="X4" s="202" t="str">
        <f t="shared" si="2"/>
        <v>เรียน คุณอารีย์ เชื้อรุ่ง 2/2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https://th.kerryexpress.com/th/track/v2/?track=SLYA000253513YX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 t="s">
        <v>695</v>
      </c>
      <c r="C5" s="191" t="s">
        <v>695</v>
      </c>
      <c r="D5" s="192" t="s">
        <v>711</v>
      </c>
      <c r="E5" s="193" t="s">
        <v>712</v>
      </c>
      <c r="F5" s="193">
        <v>67.0</v>
      </c>
      <c r="G5" s="287" t="s">
        <v>713</v>
      </c>
      <c r="H5" s="193" t="s">
        <v>714</v>
      </c>
      <c r="I5" s="196" t="s">
        <v>715</v>
      </c>
      <c r="J5" s="197" t="s">
        <v>27</v>
      </c>
      <c r="K5" s="193" t="s">
        <v>21</v>
      </c>
      <c r="L5" s="198" t="str">
        <f t="shared" si="1"/>
        <v>เรียน คุณพัชรี แซ่ย่อง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https://th.kerryexpress.com/th/track/v2/?track=SSCT000241473H8
 ขอบคุณที่ใช้บริการค่ะ</v>
      </c>
      <c r="M5" s="194">
        <v>3.0</v>
      </c>
      <c r="N5" s="191" t="s">
        <v>695</v>
      </c>
      <c r="O5" s="191" t="s">
        <v>695</v>
      </c>
      <c r="P5" s="288" t="s">
        <v>716</v>
      </c>
      <c r="Q5" s="289" t="s">
        <v>717</v>
      </c>
      <c r="R5" s="290">
        <v>240.0</v>
      </c>
      <c r="S5" s="271" t="s">
        <v>304</v>
      </c>
      <c r="T5" s="271" t="s">
        <v>272</v>
      </c>
      <c r="U5" s="271" t="s">
        <v>710</v>
      </c>
      <c r="V5" s="271" t="s">
        <v>27</v>
      </c>
      <c r="W5" s="289" t="s">
        <v>21</v>
      </c>
      <c r="X5" s="202" t="str">
        <f t="shared" si="2"/>
        <v>เรียน คุณอารีย์ เชื้อรุ่ง 1/2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https://th.kerryexpress.com/th/track/v2/?track=SLYA0002535164W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 t="s">
        <v>695</v>
      </c>
      <c r="C6" s="191" t="s">
        <v>695</v>
      </c>
      <c r="D6" s="204" t="s">
        <v>718</v>
      </c>
      <c r="E6" s="193" t="s">
        <v>719</v>
      </c>
      <c r="F6" s="193">
        <v>47.0</v>
      </c>
      <c r="G6" s="195" t="s">
        <v>720</v>
      </c>
      <c r="H6" s="195" t="s">
        <v>351</v>
      </c>
      <c r="I6" s="205" t="s">
        <v>721</v>
      </c>
      <c r="J6" s="197" t="s">
        <v>17</v>
      </c>
      <c r="K6" s="193" t="s">
        <v>21</v>
      </c>
      <c r="L6" s="198" t="str">
        <f t="shared" si="1"/>
        <v>เรียน คุณทนงศักดิ์  รัตนบุรี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https://th.kerryexpress.com/th/track/v2/?track=SSCT000241474A5
 ขอบคุณที่ใช้บริการค่ะ</v>
      </c>
      <c r="M6" s="194">
        <v>4.0</v>
      </c>
      <c r="N6" s="191" t="s">
        <v>695</v>
      </c>
      <c r="O6" s="191" t="s">
        <v>695</v>
      </c>
      <c r="P6" s="288" t="s">
        <v>722</v>
      </c>
      <c r="Q6" s="289" t="s">
        <v>723</v>
      </c>
      <c r="R6" s="290">
        <v>240.0</v>
      </c>
      <c r="S6" s="271" t="s">
        <v>724</v>
      </c>
      <c r="T6" s="271" t="s">
        <v>725</v>
      </c>
      <c r="U6" s="271" t="s">
        <v>726</v>
      </c>
      <c r="V6" s="271" t="s">
        <v>33</v>
      </c>
      <c r="W6" s="289" t="s">
        <v>21</v>
      </c>
      <c r="X6" s="202" t="str">
        <f t="shared" si="2"/>
        <v>เรียน คุณนิตยา จันทร์เขียว 3/3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https://th.kerryexpress.com/th/track/v2/?track=SLYA0002534999A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 t="s">
        <v>695</v>
      </c>
      <c r="C7" s="191" t="s">
        <v>695</v>
      </c>
      <c r="D7" s="192" t="s">
        <v>727</v>
      </c>
      <c r="E7" s="193" t="s">
        <v>728</v>
      </c>
      <c r="F7" s="191">
        <v>82.0</v>
      </c>
      <c r="G7" s="271" t="s">
        <v>17</v>
      </c>
      <c r="H7" s="195" t="s">
        <v>346</v>
      </c>
      <c r="I7" s="205" t="s">
        <v>729</v>
      </c>
      <c r="J7" s="197" t="s">
        <v>17</v>
      </c>
      <c r="K7" s="193" t="s">
        <v>21</v>
      </c>
      <c r="L7" s="198" t="str">
        <f t="shared" si="1"/>
        <v>เรียน คุณสมชาย  นํ้ามิตร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https://th.kerryexpress.com/th/track/v2/?track=SSCT0002414774M
 ขอบคุณที่ใช้บริการค่ะ</v>
      </c>
      <c r="M7" s="194">
        <v>5.0</v>
      </c>
      <c r="N7" s="191" t="s">
        <v>695</v>
      </c>
      <c r="O7" s="191" t="s">
        <v>695</v>
      </c>
      <c r="P7" s="288" t="s">
        <v>730</v>
      </c>
      <c r="Q7" s="289" t="s">
        <v>731</v>
      </c>
      <c r="R7" s="290">
        <v>240.0</v>
      </c>
      <c r="S7" s="271" t="s">
        <v>724</v>
      </c>
      <c r="T7" s="271" t="s">
        <v>725</v>
      </c>
      <c r="U7" s="271" t="s">
        <v>726</v>
      </c>
      <c r="V7" s="271" t="s">
        <v>33</v>
      </c>
      <c r="W7" s="289" t="s">
        <v>21</v>
      </c>
      <c r="X7" s="202" t="str">
        <f t="shared" si="2"/>
        <v>เรียน คุณนิตยา จันทร์เขียว 2/3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https://th.kerryexpress.com/th/track/v2/?track=SLYA000253498EH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/>
      <c r="C8" s="191"/>
      <c r="D8" s="199"/>
      <c r="E8" s="19"/>
      <c r="F8" s="313">
        <f>SUM(F3:F7)</f>
        <v>390</v>
      </c>
      <c r="G8" s="191"/>
      <c r="H8" s="191"/>
      <c r="I8" s="205"/>
      <c r="J8" s="197"/>
      <c r="K8" s="193"/>
      <c r="L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8" s="194">
        <v>6.0</v>
      </c>
      <c r="N8" s="191" t="s">
        <v>695</v>
      </c>
      <c r="O8" s="191" t="s">
        <v>695</v>
      </c>
      <c r="P8" s="288" t="s">
        <v>732</v>
      </c>
      <c r="Q8" s="289" t="s">
        <v>733</v>
      </c>
      <c r="R8" s="290">
        <v>240.0</v>
      </c>
      <c r="S8" s="271" t="s">
        <v>724</v>
      </c>
      <c r="T8" s="271" t="s">
        <v>725</v>
      </c>
      <c r="U8" s="271" t="s">
        <v>726</v>
      </c>
      <c r="V8" s="271" t="s">
        <v>33</v>
      </c>
      <c r="W8" s="289" t="s">
        <v>21</v>
      </c>
      <c r="X8" s="202" t="str">
        <f t="shared" si="2"/>
        <v>เรียน คุณนิตยา จันทร์เขียว 1/3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https://th.kerryexpress.com/th/track/v2/?track=SLYA000253500AC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/>
      <c r="C9" s="191"/>
      <c r="D9" s="199"/>
      <c r="E9" s="19"/>
      <c r="F9" s="191"/>
      <c r="G9" s="191"/>
      <c r="H9" s="194"/>
      <c r="I9" s="205"/>
      <c r="J9" s="197"/>
      <c r="K9" s="193"/>
      <c r="L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9" s="194">
        <v>7.0</v>
      </c>
      <c r="N9" s="191" t="s">
        <v>695</v>
      </c>
      <c r="O9" s="191" t="s">
        <v>695</v>
      </c>
      <c r="P9" s="288" t="s">
        <v>734</v>
      </c>
      <c r="Q9" s="289" t="s">
        <v>735</v>
      </c>
      <c r="R9" s="290">
        <v>120.0</v>
      </c>
      <c r="S9" s="271" t="s">
        <v>736</v>
      </c>
      <c r="T9" s="271" t="s">
        <v>737</v>
      </c>
      <c r="U9" s="271" t="s">
        <v>738</v>
      </c>
      <c r="V9" s="271" t="s">
        <v>20</v>
      </c>
      <c r="W9" s="289" t="s">
        <v>21</v>
      </c>
      <c r="X9" s="202" t="str">
        <f t="shared" si="2"/>
        <v>เรียน คุณคุณ ทนงศักดิ์ รัตนบุรี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https://th.kerryexpress.com/th/track/v2/?track=SLYA000253508ZV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/>
      <c r="C10" s="191"/>
      <c r="D10" s="199"/>
      <c r="E10" s="193"/>
      <c r="F10" s="191"/>
      <c r="G10" s="195"/>
      <c r="H10" s="194"/>
      <c r="I10" s="205"/>
      <c r="J10" s="197"/>
      <c r="K10" s="193"/>
      <c r="L1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0" s="194">
        <v>8.0</v>
      </c>
      <c r="N10" s="191" t="s">
        <v>695</v>
      </c>
      <c r="O10" s="191" t="s">
        <v>695</v>
      </c>
      <c r="P10" s="288" t="s">
        <v>739</v>
      </c>
      <c r="Q10" s="289" t="s">
        <v>740</v>
      </c>
      <c r="R10" s="291">
        <v>106.0</v>
      </c>
      <c r="S10" s="271" t="s">
        <v>335</v>
      </c>
      <c r="T10" s="271" t="s">
        <v>741</v>
      </c>
      <c r="U10" s="271" t="s">
        <v>742</v>
      </c>
      <c r="V10" s="271" t="s">
        <v>20</v>
      </c>
      <c r="W10" s="289" t="s">
        <v>21</v>
      </c>
      <c r="X10" s="202" t="str">
        <f t="shared" si="2"/>
        <v>เรียน คุณน.ส วรรณดี รัตนบุรี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https://th.kerryexpress.com/th/track/v2/?track=SLYA000253507K6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/>
      <c r="C11" s="191"/>
      <c r="D11" s="270"/>
      <c r="E11" s="193"/>
      <c r="F11" s="191"/>
      <c r="G11" s="193"/>
      <c r="H11" s="193"/>
      <c r="I11" s="196"/>
      <c r="J11" s="197"/>
      <c r="K11" s="193"/>
      <c r="L1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1" s="194">
        <v>9.0</v>
      </c>
      <c r="N11" s="191" t="s">
        <v>695</v>
      </c>
      <c r="O11" s="191" t="s">
        <v>695</v>
      </c>
      <c r="P11" s="288" t="s">
        <v>743</v>
      </c>
      <c r="Q11" s="289" t="s">
        <v>744</v>
      </c>
      <c r="R11" s="30">
        <v>96.0</v>
      </c>
      <c r="S11" s="271" t="s">
        <v>745</v>
      </c>
      <c r="T11" s="271" t="s">
        <v>309</v>
      </c>
      <c r="U11" s="271" t="s">
        <v>746</v>
      </c>
      <c r="V11" s="271" t="s">
        <v>200</v>
      </c>
      <c r="W11" s="289" t="s">
        <v>21</v>
      </c>
      <c r="X11" s="202" t="str">
        <f t="shared" si="2"/>
        <v>เรียน คุณกัญพัชร์ ชูธีรยงพันธ์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https://th.kerryexpress.com/th/track/v2/?track=SLYA000253504MV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/>
      <c r="C12" s="191"/>
      <c r="D12" s="270"/>
      <c r="E12" s="19"/>
      <c r="F12" s="191"/>
      <c r="G12" s="193"/>
      <c r="H12" s="193"/>
      <c r="I12" s="196"/>
      <c r="J12" s="197"/>
      <c r="K12" s="193"/>
      <c r="L1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2" s="194">
        <v>10.0</v>
      </c>
      <c r="N12" s="191" t="s">
        <v>695</v>
      </c>
      <c r="O12" s="191" t="s">
        <v>695</v>
      </c>
      <c r="P12" s="292" t="s">
        <v>747</v>
      </c>
      <c r="Q12" s="19" t="s">
        <v>748</v>
      </c>
      <c r="R12" s="293">
        <v>105.0</v>
      </c>
      <c r="S12" s="289" t="s">
        <v>749</v>
      </c>
      <c r="T12" s="30" t="s">
        <v>100</v>
      </c>
      <c r="U12" s="289" t="s">
        <v>750</v>
      </c>
      <c r="V12" s="271" t="s">
        <v>20</v>
      </c>
      <c r="W12" s="289" t="s">
        <v>21</v>
      </c>
      <c r="X12" s="202" t="str">
        <f t="shared" si="2"/>
        <v>เรียน คุณสุเมธ กลิ่นเย็น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https://th.kerryexpress.com/th/track/v2/?track=SLYA000253501CU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/>
      <c r="C13" s="191"/>
      <c r="D13" s="270"/>
      <c r="E13" s="193"/>
      <c r="F13" s="314"/>
      <c r="G13" s="193"/>
      <c r="H13" s="193"/>
      <c r="I13" s="196"/>
      <c r="J13" s="197"/>
      <c r="K13" s="193"/>
      <c r="L1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3" s="194">
        <v>11.0</v>
      </c>
      <c r="N13" s="191" t="s">
        <v>695</v>
      </c>
      <c r="O13" s="191" t="s">
        <v>695</v>
      </c>
      <c r="P13" s="292" t="s">
        <v>751</v>
      </c>
      <c r="Q13" s="315" t="s">
        <v>752</v>
      </c>
      <c r="R13" s="293">
        <v>105.0</v>
      </c>
      <c r="S13" s="289" t="s">
        <v>753</v>
      </c>
      <c r="T13" s="289" t="s">
        <v>681</v>
      </c>
      <c r="U13" s="289" t="s">
        <v>754</v>
      </c>
      <c r="V13" s="271" t="s">
        <v>200</v>
      </c>
      <c r="W13" s="289" t="s">
        <v>21</v>
      </c>
      <c r="X13" s="202" t="str">
        <f t="shared" si="2"/>
        <v>เรียน คุณณัฐพงศ์ ดีสมจิตร์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https://th.kerryexpress.com/th/track/v2/?track=SLYA000253506QF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/>
      <c r="C14" s="191"/>
      <c r="D14" s="270"/>
      <c r="E14" s="193"/>
      <c r="F14" s="191"/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191" t="s">
        <v>695</v>
      </c>
      <c r="O14" s="191" t="s">
        <v>695</v>
      </c>
      <c r="P14" s="292" t="s">
        <v>755</v>
      </c>
      <c r="Q14" s="315" t="s">
        <v>756</v>
      </c>
      <c r="R14" s="290">
        <v>120.0</v>
      </c>
      <c r="S14" s="289" t="s">
        <v>757</v>
      </c>
      <c r="T14" s="289" t="s">
        <v>758</v>
      </c>
      <c r="U14" s="289" t="s">
        <v>759</v>
      </c>
      <c r="V14" s="271" t="s">
        <v>169</v>
      </c>
      <c r="W14" s="289" t="s">
        <v>21</v>
      </c>
      <c r="X14" s="202" t="str">
        <f t="shared" si="2"/>
        <v>เรียน คุณคุณพิมพ์มาดา เงางาม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https://th.kerryexpress.com/th/track/v2/?track=SLYA000253511BG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/>
      <c r="C15" s="191"/>
      <c r="D15" s="204"/>
      <c r="E15" s="272"/>
      <c r="F15" s="191"/>
      <c r="G15" s="273"/>
      <c r="H15" s="273"/>
      <c r="I15" s="274"/>
      <c r="J15" s="197"/>
      <c r="K15" s="193"/>
      <c r="L1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191" t="s">
        <v>695</v>
      </c>
      <c r="O15" s="191" t="s">
        <v>695</v>
      </c>
      <c r="P15" s="292" t="s">
        <v>760</v>
      </c>
      <c r="Q15" s="315" t="s">
        <v>761</v>
      </c>
      <c r="R15" s="290">
        <v>105.0</v>
      </c>
      <c r="S15" s="289" t="s">
        <v>762</v>
      </c>
      <c r="T15" s="289" t="s">
        <v>346</v>
      </c>
      <c r="U15" s="289" t="s">
        <v>763</v>
      </c>
      <c r="V15" s="271" t="s">
        <v>200</v>
      </c>
      <c r="W15" s="289" t="s">
        <v>21</v>
      </c>
      <c r="X15" s="202" t="str">
        <f t="shared" si="2"/>
        <v>เรียน คุณนายสมคิด คงวิริยะโสภณ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https://th.kerryexpress.com/th/track/v2/?track=SLYA0002535058J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70"/>
      <c r="E16" s="193"/>
      <c r="F16" s="191"/>
      <c r="G16" s="267"/>
      <c r="H16" s="267"/>
      <c r="I16" s="267"/>
      <c r="J16" s="197"/>
      <c r="K16" s="193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 t="s">
        <v>695</v>
      </c>
      <c r="O16" s="191" t="s">
        <v>695</v>
      </c>
      <c r="P16" s="292" t="s">
        <v>764</v>
      </c>
      <c r="Q16" s="315" t="s">
        <v>765</v>
      </c>
      <c r="R16" s="290">
        <v>102.0</v>
      </c>
      <c r="S16" s="289" t="s">
        <v>766</v>
      </c>
      <c r="T16" s="289" t="s">
        <v>183</v>
      </c>
      <c r="U16" s="289" t="s">
        <v>767</v>
      </c>
      <c r="V16" s="271" t="s">
        <v>169</v>
      </c>
      <c r="W16" s="289" t="s">
        <v>21</v>
      </c>
      <c r="X16" s="202" t="str">
        <f t="shared" si="2"/>
        <v>เรียน คุณคุณ สมชาย โพธิ์คำ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https://th.kerryexpress.com/th/track/v2/?track=SLYA000253514DW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75"/>
      <c r="E17" s="276"/>
      <c r="F17" s="40"/>
      <c r="G17" s="277"/>
      <c r="H17" s="278"/>
      <c r="I17" s="279"/>
      <c r="J17" s="197"/>
      <c r="K17" s="193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 t="s">
        <v>695</v>
      </c>
      <c r="O17" s="191" t="s">
        <v>695</v>
      </c>
      <c r="P17" s="292" t="s">
        <v>768</v>
      </c>
      <c r="Q17" s="315" t="s">
        <v>769</v>
      </c>
      <c r="R17" s="290">
        <v>120.0</v>
      </c>
      <c r="S17" s="289" t="s">
        <v>768</v>
      </c>
      <c r="T17" s="289" t="s">
        <v>193</v>
      </c>
      <c r="U17" s="289" t="s">
        <v>770</v>
      </c>
      <c r="V17" s="271" t="s">
        <v>169</v>
      </c>
      <c r="W17" s="289" t="s">
        <v>21</v>
      </c>
      <c r="X17" s="202" t="str">
        <f t="shared" si="2"/>
        <v>เรียน คุณฉวี ปัสตัน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https://th.kerryexpress.com/th/track/v2/?track=SLYA000253509HL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5"/>
      <c r="E18" s="19"/>
      <c r="F18" s="194"/>
      <c r="G18" s="277"/>
      <c r="H18" s="278"/>
      <c r="I18" s="279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 t="s">
        <v>695</v>
      </c>
      <c r="O18" s="191" t="s">
        <v>695</v>
      </c>
      <c r="P18" s="292" t="s">
        <v>771</v>
      </c>
      <c r="Q18" s="315" t="s">
        <v>772</v>
      </c>
      <c r="R18" s="291">
        <v>120.0</v>
      </c>
      <c r="S18" s="289" t="s">
        <v>411</v>
      </c>
      <c r="T18" s="289" t="s">
        <v>773</v>
      </c>
      <c r="U18" s="271" t="s">
        <v>774</v>
      </c>
      <c r="V18" s="271" t="s">
        <v>169</v>
      </c>
      <c r="W18" s="289" t="s">
        <v>21</v>
      </c>
      <c r="X18" s="202" t="str">
        <f t="shared" si="2"/>
        <v>เรียน คุณนิ่ม สิทธิ์ประเสริฐ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https://th.kerryexpress.com/th/track/v2/?track=SLYA0002535152W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5"/>
      <c r="E19" s="194"/>
      <c r="F19" s="194"/>
      <c r="G19" s="277"/>
      <c r="H19" s="278"/>
      <c r="I19" s="279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 t="s">
        <v>695</v>
      </c>
      <c r="O19" s="191" t="s">
        <v>695</v>
      </c>
      <c r="P19" s="292" t="s">
        <v>775</v>
      </c>
      <c r="Q19" s="315" t="s">
        <v>776</v>
      </c>
      <c r="R19" s="291">
        <v>87.0</v>
      </c>
      <c r="S19" s="289" t="s">
        <v>777</v>
      </c>
      <c r="T19" s="289" t="s">
        <v>778</v>
      </c>
      <c r="U19" s="271" t="s">
        <v>779</v>
      </c>
      <c r="V19" s="271" t="s">
        <v>200</v>
      </c>
      <c r="W19" s="289" t="s">
        <v>21</v>
      </c>
      <c r="X19" s="202" t="str">
        <f t="shared" si="2"/>
        <v>เรียน คุณคุณ เต็ม นุพาสันต์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https://th.kerryexpress.com/th/track/v2/?track=SLYA000253510DP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96"/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 t="s">
        <v>695</v>
      </c>
      <c r="O20" s="191" t="s">
        <v>695</v>
      </c>
      <c r="P20" s="292" t="s">
        <v>780</v>
      </c>
      <c r="Q20" s="289" t="s">
        <v>781</v>
      </c>
      <c r="R20" s="290">
        <v>92.0</v>
      </c>
      <c r="S20" s="289" t="s">
        <v>782</v>
      </c>
      <c r="T20" s="289" t="s">
        <v>598</v>
      </c>
      <c r="U20" s="271" t="s">
        <v>783</v>
      </c>
      <c r="V20" s="271" t="s">
        <v>27</v>
      </c>
      <c r="W20" s="289" t="s">
        <v>21</v>
      </c>
      <c r="X20" s="202" t="str">
        <f t="shared" si="2"/>
        <v>เรียน คุณนวลจันทร์ แก้วใส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https://th.kerryexpress.com/th/track/v2/?track=SLYA000253502JJ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 t="s">
        <v>695</v>
      </c>
      <c r="O21" s="191" t="s">
        <v>695</v>
      </c>
      <c r="P21" s="292" t="s">
        <v>784</v>
      </c>
      <c r="Q21" s="289" t="s">
        <v>785</v>
      </c>
      <c r="R21" s="290">
        <v>106.0</v>
      </c>
      <c r="S21" s="289" t="s">
        <v>786</v>
      </c>
      <c r="T21" s="289" t="s">
        <v>787</v>
      </c>
      <c r="U21" s="271" t="s">
        <v>788</v>
      </c>
      <c r="V21" s="271" t="s">
        <v>27</v>
      </c>
      <c r="W21" s="289" t="s">
        <v>21</v>
      </c>
      <c r="X21" s="202" t="str">
        <f t="shared" si="2"/>
        <v>เรียน คุณนายพิชัย อาษาสุข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https://th.kerryexpress.com/th/track/v2/?track=SLYA000253503ZZ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5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/>
      <c r="O22" s="191"/>
      <c r="P22" s="292"/>
      <c r="Q22" s="289"/>
      <c r="R22" s="316">
        <f>SUM(R3:R21)</f>
        <v>2671</v>
      </c>
      <c r="S22" s="289"/>
      <c r="T22" s="289"/>
      <c r="U22" s="297"/>
      <c r="V22" s="297"/>
      <c r="W22" s="297"/>
      <c r="X2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191"/>
      <c r="O23" s="191"/>
      <c r="P23" s="298"/>
      <c r="Q23" s="193"/>
      <c r="R23" s="201"/>
      <c r="S23" s="193"/>
      <c r="T23" s="193"/>
      <c r="U23" s="299"/>
      <c r="V23" s="297"/>
      <c r="W23" s="300"/>
      <c r="X2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212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271"/>
      <c r="O24" s="271"/>
      <c r="P24" s="301"/>
      <c r="Q24" s="193"/>
      <c r="R24" s="255"/>
      <c r="S24" s="191"/>
      <c r="T24" s="191"/>
      <c r="U24" s="299"/>
      <c r="V24" s="302"/>
      <c r="W24" s="297"/>
      <c r="X2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212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271"/>
      <c r="O25" s="271"/>
      <c r="P25" s="301"/>
      <c r="Q25" s="200"/>
      <c r="R25" s="317"/>
      <c r="S25" s="191"/>
      <c r="T25" s="191"/>
      <c r="U25" s="256"/>
      <c r="V25" s="194"/>
      <c r="W25" s="90"/>
      <c r="X2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212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271"/>
      <c r="O26" s="271"/>
      <c r="P26" s="210"/>
      <c r="Q26" s="210"/>
      <c r="R26" s="304"/>
      <c r="S26" s="194"/>
      <c r="T26" s="210"/>
      <c r="U26" s="210"/>
      <c r="V26" s="194"/>
      <c r="W26" s="90"/>
      <c r="X2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212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271"/>
      <c r="O27" s="271"/>
      <c r="P27" s="212"/>
      <c r="Q27" s="212"/>
      <c r="R27" s="208"/>
      <c r="S27" s="90"/>
      <c r="T27" s="212"/>
      <c r="U27" s="212"/>
      <c r="V27" s="212"/>
      <c r="W27" s="194"/>
      <c r="X2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212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212"/>
      <c r="O28" s="212"/>
      <c r="P28" s="212"/>
      <c r="Q28" s="212"/>
      <c r="R28" s="208"/>
      <c r="S28" s="212"/>
      <c r="T28" s="212"/>
      <c r="U28" s="212"/>
      <c r="V28" s="212"/>
      <c r="W28" s="21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212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212"/>
      <c r="O29" s="212"/>
      <c r="P29" s="212"/>
      <c r="Q29" s="212"/>
      <c r="R29" s="210"/>
      <c r="S29" s="212"/>
      <c r="T29" s="212"/>
      <c r="U29" s="212"/>
      <c r="V29" s="206"/>
      <c r="W29" s="21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212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212"/>
      <c r="O30" s="212"/>
      <c r="P30" s="212"/>
      <c r="Q30" s="212"/>
      <c r="R30" s="210"/>
      <c r="S30" s="212"/>
      <c r="T30" s="212"/>
      <c r="U30" s="212"/>
      <c r="V30" s="206"/>
      <c r="W30" s="212"/>
      <c r="X3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212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212"/>
      <c r="O31" s="212"/>
      <c r="P31" s="212"/>
      <c r="Q31" s="212"/>
      <c r="R31" s="212"/>
      <c r="S31" s="212"/>
      <c r="T31" s="212"/>
      <c r="U31" s="212"/>
      <c r="V31" s="206"/>
      <c r="W31" s="212"/>
      <c r="X3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212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212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212"/>
      <c r="O33" s="212"/>
      <c r="P33" s="212"/>
      <c r="Q33" s="212"/>
      <c r="R33" s="206"/>
      <c r="S33" s="212"/>
      <c r="T33" s="212"/>
      <c r="U33" s="212"/>
      <c r="V33" s="212"/>
      <c r="W33" s="212"/>
      <c r="X3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212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212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210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212"/>
      <c r="O36" s="212"/>
      <c r="P36" s="206"/>
      <c r="Q36" s="210"/>
      <c r="R36" s="194"/>
      <c r="S36" s="210"/>
      <c r="T36" s="212"/>
      <c r="U36" s="194"/>
      <c r="V36" s="210"/>
      <c r="W36" s="212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210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212"/>
      <c r="S37" s="210"/>
      <c r="T37" s="212"/>
      <c r="U37" s="194"/>
      <c r="V37" s="210"/>
      <c r="W37" s="212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210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210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210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210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210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210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210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210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210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210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210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210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210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210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210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175</v>
      </c>
      <c r="K55" s="220"/>
      <c r="L55" s="221"/>
      <c r="M55" s="264" t="s">
        <v>789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227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2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178</v>
      </c>
      <c r="C58" s="236" t="s">
        <v>178</v>
      </c>
      <c r="D58" s="237"/>
      <c r="E58" s="237"/>
      <c r="F58" s="237"/>
      <c r="G58" s="238"/>
      <c r="H58" s="237"/>
      <c r="I58" s="239"/>
      <c r="J58" s="240"/>
      <c r="K58" s="240"/>
      <c r="L58" s="202" t="s">
        <v>179</v>
      </c>
      <c r="M58" s="194">
        <v>1.0</v>
      </c>
      <c r="N58" s="191" t="s">
        <v>695</v>
      </c>
      <c r="O58" s="191" t="s">
        <v>695</v>
      </c>
      <c r="P58" s="318" t="s">
        <v>790</v>
      </c>
      <c r="Q58" s="305" t="s">
        <v>791</v>
      </c>
      <c r="R58" s="289">
        <v>130.0</v>
      </c>
      <c r="S58" s="289" t="s">
        <v>792</v>
      </c>
      <c r="T58" s="289" t="s">
        <v>793</v>
      </c>
      <c r="U58" s="306" t="s">
        <v>794</v>
      </c>
      <c r="V58" s="289" t="s">
        <v>20</v>
      </c>
      <c r="W58" s="307" t="s">
        <v>21</v>
      </c>
      <c r="X58" s="243" t="str">
        <f t="shared" ref="X58:X74" si="3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คุณเรณู เนินทอง 
ทางบริษัทฯ ได้จัดส่งสินค้ารอบวันที่ 05.04.66 ให้เรียบร้อยแล้วนะคะ 
**ลูกค้า Flash ตรวจสอบพัสดุผ่านลิงค์ด้านล่างได้เลยค่ะ https://www.flashexpress.co.th/tracking/?se=TH27013ZS17B2T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244" t="s">
        <v>178</v>
      </c>
      <c r="C59" s="245" t="s">
        <v>178</v>
      </c>
      <c r="D59" s="237"/>
      <c r="E59" s="237"/>
      <c r="F59" s="237"/>
      <c r="G59" s="246"/>
      <c r="H59" s="237"/>
      <c r="I59" s="239"/>
      <c r="J59" s="240"/>
      <c r="K59" s="240"/>
      <c r="L59" s="202" t="s">
        <v>179</v>
      </c>
      <c r="M59" s="194">
        <v>2.0</v>
      </c>
      <c r="N59" s="191" t="s">
        <v>695</v>
      </c>
      <c r="O59" s="191" t="s">
        <v>695</v>
      </c>
      <c r="P59" s="318" t="s">
        <v>795</v>
      </c>
      <c r="Q59" s="305" t="s">
        <v>796</v>
      </c>
      <c r="R59" s="289">
        <v>52.0</v>
      </c>
      <c r="S59" s="289" t="s">
        <v>797</v>
      </c>
      <c r="T59" s="289" t="s">
        <v>798</v>
      </c>
      <c r="U59" s="306" t="s">
        <v>799</v>
      </c>
      <c r="V59" s="289" t="s">
        <v>200</v>
      </c>
      <c r="W59" s="307" t="s">
        <v>21</v>
      </c>
      <c r="X59" s="243" t="str">
        <f t="shared" si="3"/>
        <v>เรียน คุณพงศิณุวัฒน์ ผะดาสีณิกุล 
ทางบริษัทฯ ได้จัดส่งสินค้ารอบวันที่ 05.04.66 ให้เรียบร้อยแล้วนะคะ 
**ลูกค้า Flash ตรวจสอบพัสดุผ่านลิงค์ด้านล่างได้เลยค่ะ https://www.flashexpress.co.th/tracking/?se=TH08033ZS17U2B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237"/>
      <c r="C60" s="237"/>
      <c r="D60" s="237"/>
      <c r="E60" s="237"/>
      <c r="F60" s="237"/>
      <c r="G60" s="246"/>
      <c r="H60" s="237"/>
      <c r="I60" s="239"/>
      <c r="J60" s="240"/>
      <c r="K60" s="240"/>
      <c r="L60" s="202" t="s">
        <v>179</v>
      </c>
      <c r="M60" s="194">
        <v>3.0</v>
      </c>
      <c r="N60" s="191" t="s">
        <v>695</v>
      </c>
      <c r="O60" s="191" t="s">
        <v>695</v>
      </c>
      <c r="P60" s="318" t="s">
        <v>800</v>
      </c>
      <c r="Q60" s="308" t="s">
        <v>801</v>
      </c>
      <c r="R60" s="271">
        <v>76.0</v>
      </c>
      <c r="S60" s="289" t="s">
        <v>802</v>
      </c>
      <c r="T60" s="289" t="s">
        <v>124</v>
      </c>
      <c r="U60" s="306" t="s">
        <v>803</v>
      </c>
      <c r="V60" s="319" t="s">
        <v>33</v>
      </c>
      <c r="W60" s="307" t="s">
        <v>21</v>
      </c>
      <c r="X60" s="243" t="str">
        <f t="shared" si="3"/>
        <v>เรียน คุณบัญชา อุฬารวงศ์ 
ทางบริษัทฯ ได้จัดส่งสินค้ารอบวันที่ 05.04.66 ให้เรียบร้อยแล้วนะคะ 
**ลูกค้า Flash ตรวจสอบพัสดุผ่านลิงค์ด้านล่างได้เลยค่ะ https://www.flashexpress.co.th/tracking/?se=TH14013ZS1720Q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237"/>
      <c r="C61" s="237"/>
      <c r="D61" s="237"/>
      <c r="E61" s="237"/>
      <c r="F61" s="237"/>
      <c r="G61" s="246"/>
      <c r="H61" s="237"/>
      <c r="I61" s="239"/>
      <c r="J61" s="240"/>
      <c r="K61" s="240"/>
      <c r="L61" s="202" t="s">
        <v>179</v>
      </c>
      <c r="M61" s="194">
        <v>4.0</v>
      </c>
      <c r="N61" s="191" t="s">
        <v>695</v>
      </c>
      <c r="O61" s="191" t="s">
        <v>695</v>
      </c>
      <c r="P61" s="46" t="s">
        <v>804</v>
      </c>
      <c r="Q61" s="320" t="s">
        <v>805</v>
      </c>
      <c r="R61" s="319">
        <v>100.0</v>
      </c>
      <c r="S61" s="319" t="s">
        <v>806</v>
      </c>
      <c r="T61" s="321" t="s">
        <v>346</v>
      </c>
      <c r="U61" s="322" t="s">
        <v>807</v>
      </c>
      <c r="V61" s="319" t="s">
        <v>33</v>
      </c>
      <c r="W61" s="307" t="s">
        <v>21</v>
      </c>
      <c r="X61" s="243" t="str">
        <f t="shared" si="3"/>
        <v>เรียน คุณคุณพรทิพย์ วงษ์ชัย 
ทางบริษัทฯ ได้จัดส่งสินค้ารอบวันที่ 05.04.66 ให้เรียบร้อยแล้วนะคะ 
**ลูกค้า Flash ตรวจสอบพัสดุผ่านลิงค์ด้านล่างได้เลยค่ะ https://www.flashexpress.co.th/tracking/?se=TH09043ZR7M89B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237"/>
      <c r="C62" s="237"/>
      <c r="D62" s="237"/>
      <c r="E62" s="237"/>
      <c r="F62" s="237"/>
      <c r="G62" s="246"/>
      <c r="H62" s="237"/>
      <c r="I62" s="239"/>
      <c r="J62" s="240"/>
      <c r="K62" s="240"/>
      <c r="L62" s="202" t="s">
        <v>179</v>
      </c>
      <c r="M62" s="194">
        <v>5.0</v>
      </c>
      <c r="N62" s="191" t="s">
        <v>695</v>
      </c>
      <c r="O62" s="191" t="s">
        <v>695</v>
      </c>
      <c r="P62" s="323" t="s">
        <v>808</v>
      </c>
      <c r="Q62" s="261" t="s">
        <v>809</v>
      </c>
      <c r="R62" s="90">
        <v>100.0</v>
      </c>
      <c r="S62" s="90" t="s">
        <v>810</v>
      </c>
      <c r="T62" s="194" t="s">
        <v>811</v>
      </c>
      <c r="U62" s="324" t="s">
        <v>812</v>
      </c>
      <c r="V62" s="90" t="s">
        <v>27</v>
      </c>
      <c r="W62" s="307" t="s">
        <v>21</v>
      </c>
      <c r="X62" s="243" t="str">
        <f t="shared" si="3"/>
        <v>เรียน คุณคุณ กมลชนก 
ทางบริษัทฯ ได้จัดส่งสินค้ารอบวันที่ 05.04.66 ให้เรียบร้อยแล้วนะคะ 
**ลูกค้า Flash ตรวจสอบพัสดุผ่านลิงค์ด้านล่างได้เลยค่ะ https://www.flashexpress.co.th/tracking/?se=TH60053ZR7ME9G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237"/>
      <c r="C63" s="237"/>
      <c r="D63" s="237"/>
      <c r="E63" s="237"/>
      <c r="F63" s="237"/>
      <c r="G63" s="246"/>
      <c r="H63" s="237"/>
      <c r="I63" s="239"/>
      <c r="J63" s="240"/>
      <c r="K63" s="240"/>
      <c r="L63" s="202" t="s">
        <v>179</v>
      </c>
      <c r="M63" s="194">
        <v>6.0</v>
      </c>
      <c r="N63" s="191" t="s">
        <v>695</v>
      </c>
      <c r="O63" s="191" t="s">
        <v>695</v>
      </c>
      <c r="P63" s="323" t="s">
        <v>813</v>
      </c>
      <c r="Q63" s="262" t="s">
        <v>814</v>
      </c>
      <c r="R63" s="194">
        <v>100.0</v>
      </c>
      <c r="S63" s="90" t="s">
        <v>815</v>
      </c>
      <c r="T63" s="194" t="s">
        <v>502</v>
      </c>
      <c r="U63" s="324" t="s">
        <v>816</v>
      </c>
      <c r="V63" s="90" t="s">
        <v>27</v>
      </c>
      <c r="W63" s="307" t="s">
        <v>21</v>
      </c>
      <c r="X63" s="243" t="str">
        <f t="shared" si="3"/>
        <v>เรียน คุณคุณรัตนกร ไม้แดง 
ทางบริษัทฯ ได้จัดส่งสินค้ารอบวันที่ 05.04.66 ให้เรียบร้อยแล้วนะคะ 
**ลูกค้า Flash ตรวจสอบพัสดุผ่านลิงค์ด้านล่างได้เลยค่ะ https://www.flashexpress.co.th/tracking/?se=TH58063ZR7MR8I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237"/>
      <c r="C64" s="237"/>
      <c r="D64" s="237"/>
      <c r="E64" s="237"/>
      <c r="F64" s="237"/>
      <c r="G64" s="246"/>
      <c r="H64" s="237"/>
      <c r="I64" s="239"/>
      <c r="J64" s="240"/>
      <c r="K64" s="240"/>
      <c r="L64" s="202" t="s">
        <v>179</v>
      </c>
      <c r="M64" s="194">
        <v>7.0</v>
      </c>
      <c r="N64" s="191" t="s">
        <v>695</v>
      </c>
      <c r="O64" s="191" t="s">
        <v>695</v>
      </c>
      <c r="P64" s="323" t="s">
        <v>817</v>
      </c>
      <c r="Q64" s="261" t="s">
        <v>818</v>
      </c>
      <c r="R64" s="194">
        <v>110.0</v>
      </c>
      <c r="S64" s="90" t="s">
        <v>578</v>
      </c>
      <c r="T64" s="90" t="s">
        <v>323</v>
      </c>
      <c r="U64" s="324" t="s">
        <v>819</v>
      </c>
      <c r="V64" s="90" t="s">
        <v>169</v>
      </c>
      <c r="W64" s="307" t="s">
        <v>21</v>
      </c>
      <c r="X64" s="243" t="str">
        <f t="shared" si="3"/>
        <v>เรียน คุณปราณี ม่วงสาร 
ทางบริษัทฯ ได้จัดส่งสินค้ารอบวันที่ 05.04.66 ให้เรียบร้อยแล้วนะคะ 
**ลูกค้า Flash ตรวจสอบพัสดุผ่านลิงค์ด้านล่างได้เลยค่ะ https://www.flashexpress.co.th/tracking/?se=TH56083ZQUK00C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237"/>
      <c r="C65" s="237"/>
      <c r="D65" s="237"/>
      <c r="E65" s="237"/>
      <c r="F65" s="237"/>
      <c r="G65" s="246"/>
      <c r="H65" s="237"/>
      <c r="I65" s="239"/>
      <c r="J65" s="240"/>
      <c r="K65" s="240"/>
      <c r="L65" s="202" t="s">
        <v>179</v>
      </c>
      <c r="M65" s="194">
        <v>8.0</v>
      </c>
      <c r="N65" s="191"/>
      <c r="O65" s="191"/>
      <c r="P65" s="289"/>
      <c r="Q65" s="289"/>
      <c r="R65" s="325">
        <f>SUM(R58:R64)</f>
        <v>668</v>
      </c>
      <c r="S65" s="271"/>
      <c r="T65" s="271"/>
      <c r="U65" s="305"/>
      <c r="V65" s="289"/>
      <c r="W65" s="307"/>
      <c r="X65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237"/>
      <c r="C66" s="237"/>
      <c r="D66" s="237"/>
      <c r="E66" s="237"/>
      <c r="F66" s="237"/>
      <c r="G66" s="246"/>
      <c r="H66" s="237"/>
      <c r="I66" s="239"/>
      <c r="J66" s="240"/>
      <c r="K66" s="240"/>
      <c r="L66" s="202" t="s">
        <v>179</v>
      </c>
      <c r="M66" s="194">
        <v>9.0</v>
      </c>
      <c r="N66" s="191"/>
      <c r="O66" s="191"/>
      <c r="P66" s="271"/>
      <c r="Q66" s="271"/>
      <c r="R66" s="271"/>
      <c r="S66" s="271"/>
      <c r="T66" s="271"/>
      <c r="U66" s="310"/>
      <c r="V66" s="271"/>
      <c r="W66" s="311"/>
      <c r="X66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237"/>
      <c r="C67" s="237"/>
      <c r="D67" s="237"/>
      <c r="E67" s="237"/>
      <c r="F67" s="237"/>
      <c r="G67" s="246"/>
      <c r="H67" s="237"/>
      <c r="I67" s="239"/>
      <c r="J67" s="240"/>
      <c r="K67" s="240"/>
      <c r="L67" s="202" t="s">
        <v>179</v>
      </c>
      <c r="M67" s="194">
        <v>10.0</v>
      </c>
      <c r="N67" s="191"/>
      <c r="O67" s="191"/>
      <c r="P67" s="271"/>
      <c r="Q67" s="271"/>
      <c r="R67" s="271"/>
      <c r="S67" s="271"/>
      <c r="T67" s="271"/>
      <c r="U67" s="310"/>
      <c r="V67" s="271"/>
      <c r="W67" s="311"/>
      <c r="X67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237"/>
      <c r="C68" s="237"/>
      <c r="D68" s="237"/>
      <c r="E68" s="237"/>
      <c r="F68" s="237"/>
      <c r="G68" s="246"/>
      <c r="H68" s="237"/>
      <c r="I68" s="239"/>
      <c r="J68" s="240"/>
      <c r="K68" s="240"/>
      <c r="L68" s="202" t="s">
        <v>179</v>
      </c>
      <c r="M68" s="194">
        <v>11.0</v>
      </c>
      <c r="N68" s="191"/>
      <c r="O68" s="191"/>
      <c r="P68" s="271"/>
      <c r="Q68" s="271"/>
      <c r="R68" s="271"/>
      <c r="S68" s="271"/>
      <c r="T68" s="271"/>
      <c r="U68" s="310"/>
      <c r="V68" s="271"/>
      <c r="W68" s="311"/>
      <c r="X68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237"/>
      <c r="C69" s="237"/>
      <c r="D69" s="237"/>
      <c r="E69" s="237"/>
      <c r="F69" s="237"/>
      <c r="G69" s="246"/>
      <c r="H69" s="237"/>
      <c r="I69" s="239"/>
      <c r="J69" s="240"/>
      <c r="K69" s="240"/>
      <c r="L69" s="202" t="s">
        <v>179</v>
      </c>
      <c r="M69" s="194">
        <v>12.0</v>
      </c>
      <c r="N69" s="191"/>
      <c r="O69" s="191"/>
      <c r="P69" s="271"/>
      <c r="Q69" s="271"/>
      <c r="R69" s="271"/>
      <c r="S69" s="271"/>
      <c r="T69" s="271"/>
      <c r="U69" s="310"/>
      <c r="V69" s="271"/>
      <c r="W69" s="311"/>
      <c r="X69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237"/>
      <c r="C70" s="237"/>
      <c r="D70" s="237"/>
      <c r="E70" s="237"/>
      <c r="F70" s="237"/>
      <c r="G70" s="246"/>
      <c r="H70" s="237"/>
      <c r="I70" s="239"/>
      <c r="J70" s="240"/>
      <c r="K70" s="240"/>
      <c r="L70" s="202" t="s">
        <v>179</v>
      </c>
      <c r="M70" s="194">
        <v>13.0</v>
      </c>
      <c r="N70" s="191"/>
      <c r="O70" s="191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237"/>
      <c r="C71" s="237"/>
      <c r="D71" s="237"/>
      <c r="E71" s="237"/>
      <c r="F71" s="237"/>
      <c r="G71" s="246"/>
      <c r="H71" s="237"/>
      <c r="I71" s="239"/>
      <c r="J71" s="240"/>
      <c r="K71" s="240"/>
      <c r="L71" s="202" t="s">
        <v>179</v>
      </c>
      <c r="M71" s="194">
        <v>14.0</v>
      </c>
      <c r="N71" s="191"/>
      <c r="O71" s="191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237"/>
      <c r="C72" s="237"/>
      <c r="D72" s="237"/>
      <c r="E72" s="237"/>
      <c r="F72" s="237"/>
      <c r="G72" s="246"/>
      <c r="H72" s="237"/>
      <c r="I72" s="239"/>
      <c r="J72" s="240"/>
      <c r="K72" s="240"/>
      <c r="L72" s="202" t="s">
        <v>179</v>
      </c>
      <c r="M72" s="194">
        <v>15.0</v>
      </c>
      <c r="N72" s="191"/>
      <c r="O72" s="191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237"/>
      <c r="C73" s="237"/>
      <c r="D73" s="237"/>
      <c r="E73" s="237"/>
      <c r="F73" s="237"/>
      <c r="G73" s="246"/>
      <c r="H73" s="237"/>
      <c r="I73" s="239"/>
      <c r="J73" s="240"/>
      <c r="K73" s="240"/>
      <c r="L73" s="202" t="s">
        <v>179</v>
      </c>
      <c r="M73" s="194">
        <v>16.0</v>
      </c>
      <c r="N73" s="191"/>
      <c r="O73" s="191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237"/>
      <c r="C74" s="237"/>
      <c r="D74" s="237"/>
      <c r="E74" s="237"/>
      <c r="F74" s="237"/>
      <c r="G74" s="246"/>
      <c r="H74" s="237"/>
      <c r="I74" s="239"/>
      <c r="J74" s="240"/>
      <c r="K74" s="240"/>
      <c r="L74" s="202" t="s">
        <v>179</v>
      </c>
      <c r="M74" s="194">
        <v>17.0</v>
      </c>
      <c r="N74" s="191"/>
      <c r="O74" s="191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237"/>
      <c r="F75" s="237"/>
      <c r="G75" s="246"/>
      <c r="H75" s="237"/>
      <c r="I75" s="239"/>
      <c r="J75" s="240"/>
      <c r="K75" s="240"/>
      <c r="L75" s="202" t="s">
        <v>179</v>
      </c>
      <c r="M75" s="194">
        <v>18.0</v>
      </c>
      <c r="N75" s="206"/>
      <c r="O75" s="206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4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237"/>
      <c r="F76" s="237"/>
      <c r="G76" s="246"/>
      <c r="H76" s="237"/>
      <c r="I76" s="239"/>
      <c r="J76" s="240"/>
      <c r="K76" s="240"/>
      <c r="L76" s="202" t="s">
        <v>179</v>
      </c>
      <c r="M76" s="194">
        <v>19.0</v>
      </c>
      <c r="N76" s="212"/>
      <c r="O76" s="212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237"/>
      <c r="F77" s="237"/>
      <c r="G77" s="246"/>
      <c r="H77" s="237"/>
      <c r="I77" s="239"/>
      <c r="J77" s="240"/>
      <c r="K77" s="240"/>
      <c r="L77" s="202" t="s">
        <v>179</v>
      </c>
      <c r="M77" s="194">
        <v>20.0</v>
      </c>
      <c r="N77" s="212"/>
      <c r="O77" s="212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237"/>
      <c r="F78" s="237"/>
      <c r="G78" s="246"/>
      <c r="H78" s="237"/>
      <c r="I78" s="239"/>
      <c r="J78" s="240"/>
      <c r="K78" s="240"/>
      <c r="L78" s="202" t="s">
        <v>179</v>
      </c>
      <c r="M78" s="194">
        <v>21.0</v>
      </c>
      <c r="N78" s="212"/>
      <c r="O78" s="212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237"/>
      <c r="F79" s="237"/>
      <c r="G79" s="246"/>
      <c r="H79" s="237"/>
      <c r="I79" s="239"/>
      <c r="J79" s="240"/>
      <c r="K79" s="240"/>
      <c r="L79" s="202" t="s">
        <v>179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237"/>
      <c r="F80" s="237"/>
      <c r="G80" s="246"/>
      <c r="H80" s="237"/>
      <c r="I80" s="239"/>
      <c r="J80" s="240"/>
      <c r="K80" s="240"/>
      <c r="L80" s="202" t="s">
        <v>179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237"/>
      <c r="F81" s="237"/>
      <c r="G81" s="246"/>
      <c r="H81" s="237"/>
      <c r="I81" s="239"/>
      <c r="J81" s="240"/>
      <c r="K81" s="240"/>
      <c r="L81" s="202" t="s">
        <v>179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237"/>
      <c r="F82" s="237"/>
      <c r="G82" s="246"/>
      <c r="H82" s="237"/>
      <c r="I82" s="239"/>
      <c r="J82" s="240"/>
      <c r="K82" s="240"/>
      <c r="L82" s="202" t="s">
        <v>179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237"/>
      <c r="F83" s="237"/>
      <c r="G83" s="246"/>
      <c r="H83" s="237"/>
      <c r="I83" s="239"/>
      <c r="J83" s="240"/>
      <c r="K83" s="240"/>
      <c r="L83" s="202" t="s">
        <v>179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237"/>
      <c r="F84" s="237"/>
      <c r="G84" s="246"/>
      <c r="H84" s="237"/>
      <c r="I84" s="239"/>
      <c r="J84" s="240"/>
      <c r="K84" s="240"/>
      <c r="L84" s="202" t="s">
        <v>179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237"/>
      <c r="F85" s="237"/>
      <c r="G85" s="246"/>
      <c r="H85" s="237"/>
      <c r="I85" s="239"/>
      <c r="J85" s="240"/>
      <c r="K85" s="240"/>
      <c r="L85" s="202" t="s">
        <v>179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5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237"/>
      <c r="F86" s="237"/>
      <c r="G86" s="246"/>
      <c r="H86" s="237"/>
      <c r="I86" s="239"/>
      <c r="J86" s="240"/>
      <c r="K86" s="240"/>
      <c r="L86" s="202" t="s">
        <v>179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237"/>
      <c r="F87" s="237"/>
      <c r="G87" s="246"/>
      <c r="H87" s="237"/>
      <c r="I87" s="239"/>
      <c r="J87" s="240"/>
      <c r="K87" s="240"/>
      <c r="L87" s="202" t="s">
        <v>179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237"/>
      <c r="F88" s="237"/>
      <c r="G88" s="246"/>
      <c r="H88" s="237"/>
      <c r="I88" s="239"/>
      <c r="J88" s="240"/>
      <c r="K88" s="240"/>
      <c r="L88" s="202" t="s">
        <v>179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237"/>
      <c r="F89" s="237"/>
      <c r="G89" s="246"/>
      <c r="H89" s="237"/>
      <c r="I89" s="239"/>
      <c r="J89" s="240"/>
      <c r="K89" s="240"/>
      <c r="L89" s="202" t="s">
        <v>179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237"/>
      <c r="F90" s="237"/>
      <c r="G90" s="246"/>
      <c r="H90" s="237"/>
      <c r="I90" s="239"/>
      <c r="J90" s="240"/>
      <c r="K90" s="240"/>
      <c r="L90" s="202" t="s">
        <v>179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237"/>
      <c r="F91" s="237"/>
      <c r="G91" s="246"/>
      <c r="H91" s="237"/>
      <c r="I91" s="239"/>
      <c r="J91" s="240"/>
      <c r="K91" s="240"/>
      <c r="L91" s="202" t="s">
        <v>179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237"/>
      <c r="F92" s="237"/>
      <c r="G92" s="246"/>
      <c r="H92" s="237"/>
      <c r="I92" s="239"/>
      <c r="J92" s="240"/>
      <c r="K92" s="240"/>
      <c r="L92" s="202" t="s">
        <v>179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237"/>
      <c r="F93" s="237"/>
      <c r="G93" s="120"/>
      <c r="H93" s="237"/>
      <c r="I93" s="239"/>
      <c r="J93" s="240"/>
      <c r="K93" s="240"/>
      <c r="L93" s="202" t="s">
        <v>179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237"/>
      <c r="F94" s="237"/>
      <c r="G94" s="238"/>
      <c r="H94" s="237"/>
      <c r="I94" s="239"/>
      <c r="J94" s="237"/>
      <c r="K94" s="240"/>
      <c r="L94" s="202" t="s">
        <v>179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237"/>
      <c r="F95" s="237"/>
      <c r="G95" s="246"/>
      <c r="H95" s="237"/>
      <c r="I95" s="239"/>
      <c r="J95" s="237"/>
      <c r="K95" s="240"/>
      <c r="L95" s="202" t="s">
        <v>179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237"/>
      <c r="F96" s="237"/>
      <c r="G96" s="246"/>
      <c r="H96" s="237"/>
      <c r="I96" s="239"/>
      <c r="J96" s="237"/>
      <c r="K96" s="240"/>
      <c r="L96" s="202" t="s">
        <v>179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237"/>
      <c r="F97" s="237"/>
      <c r="G97" s="246"/>
      <c r="H97" s="237"/>
      <c r="I97" s="239"/>
      <c r="J97" s="237"/>
      <c r="K97" s="240"/>
      <c r="L97" s="202" t="s">
        <v>179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237"/>
      <c r="F98" s="237"/>
      <c r="G98" s="246"/>
      <c r="H98" s="237"/>
      <c r="I98" s="239"/>
      <c r="J98" s="237"/>
      <c r="K98" s="240"/>
      <c r="L98" s="202" t="s">
        <v>179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237"/>
      <c r="F99" s="237"/>
      <c r="G99" s="246"/>
      <c r="H99" s="237"/>
      <c r="I99" s="239"/>
      <c r="J99" s="237"/>
      <c r="K99" s="240"/>
      <c r="L99" s="202" t="s">
        <v>179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237"/>
      <c r="F100" s="237"/>
      <c r="G100" s="246"/>
      <c r="H100" s="237"/>
      <c r="I100" s="239"/>
      <c r="J100" s="237"/>
      <c r="K100" s="240"/>
      <c r="L100" s="202" t="s">
        <v>179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237"/>
      <c r="F101" s="237"/>
      <c r="G101" s="246"/>
      <c r="H101" s="237"/>
      <c r="I101" s="239"/>
      <c r="J101" s="237"/>
      <c r="K101" s="240"/>
      <c r="L101" s="202" t="s">
        <v>179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237"/>
      <c r="F102" s="237"/>
      <c r="G102" s="120"/>
      <c r="H102" s="237"/>
      <c r="I102" s="239"/>
      <c r="J102" s="237"/>
      <c r="K102" s="240"/>
      <c r="L102" s="202" t="s">
        <v>179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237"/>
      <c r="F103" s="237"/>
      <c r="G103" s="237"/>
      <c r="H103" s="237"/>
      <c r="I103" s="239"/>
      <c r="J103" s="237"/>
      <c r="K103" s="240"/>
      <c r="L103" s="202" t="s">
        <v>179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250"/>
      <c r="F104" s="250"/>
      <c r="G104" s="237"/>
      <c r="H104" s="250"/>
      <c r="I104" s="251"/>
      <c r="J104" s="237"/>
      <c r="K104" s="240"/>
      <c r="L104" s="202" t="s">
        <v>179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180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180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180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180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180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180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180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180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180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180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180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180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180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180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180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180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180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180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180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180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180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180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180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180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180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180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180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180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180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180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180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180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180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180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180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180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180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180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180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180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180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180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180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180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180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180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180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180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180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180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180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180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180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180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180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180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180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180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180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180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180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180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180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180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180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180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180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180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180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180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180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180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180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180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180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180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180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180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180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180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180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180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180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180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180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180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180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180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180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180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180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180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180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180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180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180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180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180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180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180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180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180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180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180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180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180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180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180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180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180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180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180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180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180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180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180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180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180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180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180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180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180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180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180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180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180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180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180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180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180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180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180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180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180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180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180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180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180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180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180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180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180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180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180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180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180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180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180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180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180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180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180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180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180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180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180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180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180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180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180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180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180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180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180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180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180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180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180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180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180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180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180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180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180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180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180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180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180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180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180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180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180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180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180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180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180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180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180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180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180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180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180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180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180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180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180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180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180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180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180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93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0.88"/>
    <col customWidth="1" min="4" max="4" width="57.2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47.88"/>
    <col customWidth="1" min="17" max="17" width="25.63"/>
    <col customWidth="1" min="18" max="18" width="7.75"/>
    <col customWidth="1" min="19" max="19" width="33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693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820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182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5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/>
      <c r="C3" s="191"/>
      <c r="D3" s="192"/>
      <c r="E3" s="19"/>
      <c r="F3" s="194"/>
      <c r="G3" s="287"/>
      <c r="H3" s="193"/>
      <c r="I3" s="196"/>
      <c r="J3" s="197"/>
      <c r="K3" s="193"/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" s="194">
        <v>1.0</v>
      </c>
      <c r="N3" s="191" t="s">
        <v>695</v>
      </c>
      <c r="O3" s="191" t="s">
        <v>821</v>
      </c>
      <c r="P3" s="288" t="s">
        <v>822</v>
      </c>
      <c r="Q3" s="289" t="s">
        <v>823</v>
      </c>
      <c r="R3" s="290">
        <v>106.0</v>
      </c>
      <c r="S3" s="271" t="s">
        <v>824</v>
      </c>
      <c r="T3" s="19" t="s">
        <v>346</v>
      </c>
      <c r="U3" s="271" t="s">
        <v>825</v>
      </c>
      <c r="V3" s="271" t="s">
        <v>20</v>
      </c>
      <c r="W3" s="289" t="s">
        <v>21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คุณสุวิญชา ศรีทอง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https://th.kerryexpress.com/th/track/v2/?track=SLYA000253678T4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/>
      <c r="C4" s="191"/>
      <c r="D4" s="192"/>
      <c r="E4" s="193"/>
      <c r="F4" s="194"/>
      <c r="G4" s="287"/>
      <c r="H4" s="193"/>
      <c r="I4" s="196"/>
      <c r="J4" s="197"/>
      <c r="K4" s="193"/>
      <c r="L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" s="194">
        <v>2.0</v>
      </c>
      <c r="N4" s="191" t="s">
        <v>695</v>
      </c>
      <c r="O4" s="191" t="s">
        <v>821</v>
      </c>
      <c r="P4" s="288" t="s">
        <v>826</v>
      </c>
      <c r="Q4" s="289" t="s">
        <v>827</v>
      </c>
      <c r="R4" s="290">
        <v>105.0</v>
      </c>
      <c r="S4" s="271" t="s">
        <v>828</v>
      </c>
      <c r="T4" s="271" t="s">
        <v>829</v>
      </c>
      <c r="U4" s="271" t="s">
        <v>830</v>
      </c>
      <c r="V4" s="271" t="s">
        <v>20</v>
      </c>
      <c r="W4" s="289" t="s">
        <v>21</v>
      </c>
      <c r="X4" s="202" t="str">
        <f t="shared" si="2"/>
        <v>เรียน คุณกานต์พิชชา แถมสุข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https://th.kerryexpress.com/th/track/v2/?track=SLYA000253679QQ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/>
      <c r="C5" s="191"/>
      <c r="D5" s="192"/>
      <c r="E5" s="193"/>
      <c r="F5" s="193"/>
      <c r="G5" s="287"/>
      <c r="H5" s="193"/>
      <c r="I5" s="196"/>
      <c r="J5" s="197"/>
      <c r="K5" s="193"/>
      <c r="L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" s="194">
        <v>3.0</v>
      </c>
      <c r="N5" s="191" t="s">
        <v>695</v>
      </c>
      <c r="O5" s="191" t="s">
        <v>821</v>
      </c>
      <c r="P5" s="288" t="s">
        <v>831</v>
      </c>
      <c r="Q5" s="289" t="s">
        <v>832</v>
      </c>
      <c r="R5" s="290">
        <v>102.0</v>
      </c>
      <c r="S5" s="271" t="s">
        <v>833</v>
      </c>
      <c r="T5" s="271" t="s">
        <v>309</v>
      </c>
      <c r="U5" s="271" t="s">
        <v>834</v>
      </c>
      <c r="V5" s="271" t="s">
        <v>20</v>
      </c>
      <c r="W5" s="289" t="s">
        <v>21</v>
      </c>
      <c r="X5" s="202" t="str">
        <f t="shared" si="2"/>
        <v>เรียน คุณอมรรัตน์ อ่อนทรัพย์
ทางบริษัทฯ ได้จัดส่งสินค้ารอบวันที่ 05.04.66 ให้เรียบร้อยแล้วนะคะ
**ลูกค้า Kerry ตรวจสอบพัสดุผ่านลิงค์ด้านล่างได้เลยค่ะ https://th.kerryexpress.com/th/track/v2/?track=SLYA000253677GA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/>
      <c r="C6" s="191"/>
      <c r="D6" s="204"/>
      <c r="E6" s="193"/>
      <c r="F6" s="193"/>
      <c r="G6" s="195"/>
      <c r="H6" s="195"/>
      <c r="I6" s="205"/>
      <c r="J6" s="197"/>
      <c r="K6" s="193"/>
      <c r="L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6" s="194">
        <v>4.0</v>
      </c>
      <c r="N6" s="191"/>
      <c r="O6" s="191"/>
      <c r="P6" s="288"/>
      <c r="Q6" s="289"/>
      <c r="R6" s="326">
        <f>SUM(R3:R5)</f>
        <v>313</v>
      </c>
      <c r="S6" s="271"/>
      <c r="T6" s="271"/>
      <c r="U6" s="271"/>
      <c r="V6" s="271"/>
      <c r="W6" s="289"/>
      <c r="X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/>
      <c r="C7" s="191"/>
      <c r="D7" s="192"/>
      <c r="E7" s="193"/>
      <c r="F7" s="191"/>
      <c r="G7" s="271"/>
      <c r="H7" s="195"/>
      <c r="I7" s="205"/>
      <c r="J7" s="197"/>
      <c r="K7" s="193"/>
      <c r="L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7" s="194">
        <v>5.0</v>
      </c>
      <c r="N7" s="191"/>
      <c r="O7" s="191"/>
      <c r="P7" s="288"/>
      <c r="Q7" s="289"/>
      <c r="R7" s="290"/>
      <c r="S7" s="271"/>
      <c r="T7" s="271"/>
      <c r="U7" s="271"/>
      <c r="V7" s="271"/>
      <c r="W7" s="289"/>
      <c r="X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/>
      <c r="C8" s="191"/>
      <c r="D8" s="199"/>
      <c r="E8" s="19"/>
      <c r="F8" s="313"/>
      <c r="G8" s="191"/>
      <c r="H8" s="191"/>
      <c r="I8" s="205"/>
      <c r="J8" s="197"/>
      <c r="K8" s="193"/>
      <c r="L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8" s="194">
        <v>6.0</v>
      </c>
      <c r="N8" s="191"/>
      <c r="O8" s="191"/>
      <c r="P8" s="288"/>
      <c r="Q8" s="289"/>
      <c r="R8" s="290"/>
      <c r="S8" s="271"/>
      <c r="T8" s="271"/>
      <c r="U8" s="271"/>
      <c r="V8" s="271"/>
      <c r="W8" s="289"/>
      <c r="X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/>
      <c r="C9" s="191"/>
      <c r="D9" s="199"/>
      <c r="E9" s="19"/>
      <c r="F9" s="191"/>
      <c r="G9" s="191"/>
      <c r="H9" s="194"/>
      <c r="I9" s="205"/>
      <c r="J9" s="197"/>
      <c r="K9" s="193"/>
      <c r="L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9" s="194">
        <v>7.0</v>
      </c>
      <c r="N9" s="191"/>
      <c r="O9" s="191"/>
      <c r="P9" s="288"/>
      <c r="Q9" s="289"/>
      <c r="R9" s="290"/>
      <c r="S9" s="271"/>
      <c r="T9" s="271"/>
      <c r="U9" s="271"/>
      <c r="V9" s="271"/>
      <c r="W9" s="289"/>
      <c r="X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/>
      <c r="C10" s="191"/>
      <c r="D10" s="199"/>
      <c r="E10" s="193"/>
      <c r="F10" s="191"/>
      <c r="G10" s="195"/>
      <c r="H10" s="194"/>
      <c r="I10" s="205"/>
      <c r="J10" s="197"/>
      <c r="K10" s="193"/>
      <c r="L1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0" s="194">
        <v>8.0</v>
      </c>
      <c r="N10" s="191"/>
      <c r="O10" s="191"/>
      <c r="P10" s="288"/>
      <c r="Q10" s="289"/>
      <c r="R10" s="291"/>
      <c r="S10" s="271"/>
      <c r="T10" s="271"/>
      <c r="U10" s="271"/>
      <c r="V10" s="271"/>
      <c r="W10" s="289"/>
      <c r="X1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/>
      <c r="C11" s="191"/>
      <c r="D11" s="270"/>
      <c r="E11" s="193"/>
      <c r="F11" s="191"/>
      <c r="G11" s="193"/>
      <c r="H11" s="193"/>
      <c r="I11" s="196"/>
      <c r="J11" s="197"/>
      <c r="K11" s="193"/>
      <c r="L1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1" s="194">
        <v>9.0</v>
      </c>
      <c r="N11" s="191"/>
      <c r="O11" s="191"/>
      <c r="P11" s="288"/>
      <c r="Q11" s="289"/>
      <c r="R11" s="30"/>
      <c r="S11" s="271"/>
      <c r="T11" s="271"/>
      <c r="U11" s="271"/>
      <c r="V11" s="271"/>
      <c r="W11" s="289"/>
      <c r="X1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/>
      <c r="C12" s="191"/>
      <c r="D12" s="270"/>
      <c r="E12" s="19"/>
      <c r="F12" s="191"/>
      <c r="G12" s="193"/>
      <c r="H12" s="193"/>
      <c r="I12" s="196"/>
      <c r="J12" s="197"/>
      <c r="K12" s="193"/>
      <c r="L1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2" s="194">
        <v>10.0</v>
      </c>
      <c r="N12" s="191"/>
      <c r="O12" s="191"/>
      <c r="P12" s="292"/>
      <c r="Q12" s="19"/>
      <c r="R12" s="293"/>
      <c r="S12" s="289"/>
      <c r="T12" s="30"/>
      <c r="U12" s="289"/>
      <c r="V12" s="271"/>
      <c r="W12" s="289"/>
      <c r="X1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/>
      <c r="C13" s="191"/>
      <c r="D13" s="270"/>
      <c r="E13" s="193"/>
      <c r="F13" s="314"/>
      <c r="G13" s="193"/>
      <c r="H13" s="193"/>
      <c r="I13" s="196"/>
      <c r="J13" s="197"/>
      <c r="K13" s="193"/>
      <c r="L1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3" s="194">
        <v>11.0</v>
      </c>
      <c r="N13" s="191"/>
      <c r="O13" s="191"/>
      <c r="P13" s="292"/>
      <c r="Q13" s="315"/>
      <c r="R13" s="293"/>
      <c r="S13" s="289"/>
      <c r="T13" s="289"/>
      <c r="U13" s="289"/>
      <c r="V13" s="271"/>
      <c r="W13" s="289"/>
      <c r="X1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/>
      <c r="C14" s="191"/>
      <c r="D14" s="270"/>
      <c r="E14" s="193"/>
      <c r="F14" s="191"/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191"/>
      <c r="O14" s="191"/>
      <c r="P14" s="292"/>
      <c r="Q14" s="315"/>
      <c r="R14" s="290"/>
      <c r="S14" s="289"/>
      <c r="T14" s="289"/>
      <c r="U14" s="289"/>
      <c r="V14" s="271"/>
      <c r="W14" s="289"/>
      <c r="X1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/>
      <c r="C15" s="191"/>
      <c r="D15" s="204"/>
      <c r="E15" s="272"/>
      <c r="F15" s="191"/>
      <c r="G15" s="273"/>
      <c r="H15" s="273"/>
      <c r="I15" s="274"/>
      <c r="J15" s="197"/>
      <c r="K15" s="193"/>
      <c r="L1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191"/>
      <c r="O15" s="191"/>
      <c r="P15" s="292"/>
      <c r="Q15" s="315"/>
      <c r="R15" s="290"/>
      <c r="S15" s="289"/>
      <c r="T15" s="289"/>
      <c r="U15" s="289"/>
      <c r="V15" s="271"/>
      <c r="W15" s="289"/>
      <c r="X1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70"/>
      <c r="E16" s="193"/>
      <c r="F16" s="191"/>
      <c r="G16" s="267"/>
      <c r="H16" s="267"/>
      <c r="I16" s="267"/>
      <c r="J16" s="197"/>
      <c r="K16" s="193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/>
      <c r="O16" s="191"/>
      <c r="P16" s="292"/>
      <c r="Q16" s="315"/>
      <c r="R16" s="290"/>
      <c r="S16" s="289"/>
      <c r="T16" s="289"/>
      <c r="U16" s="289"/>
      <c r="V16" s="271"/>
      <c r="W16" s="289"/>
      <c r="X1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75"/>
      <c r="E17" s="276"/>
      <c r="F17" s="40"/>
      <c r="G17" s="277"/>
      <c r="H17" s="278"/>
      <c r="I17" s="279"/>
      <c r="J17" s="197"/>
      <c r="K17" s="193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/>
      <c r="O17" s="191"/>
      <c r="P17" s="292"/>
      <c r="Q17" s="315"/>
      <c r="R17" s="290"/>
      <c r="S17" s="289"/>
      <c r="T17" s="289"/>
      <c r="U17" s="289"/>
      <c r="V17" s="271"/>
      <c r="W17" s="289"/>
      <c r="X1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5"/>
      <c r="E18" s="19"/>
      <c r="F18" s="194"/>
      <c r="G18" s="277"/>
      <c r="H18" s="278"/>
      <c r="I18" s="279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/>
      <c r="O18" s="191"/>
      <c r="P18" s="292"/>
      <c r="Q18" s="315"/>
      <c r="R18" s="291"/>
      <c r="S18" s="289"/>
      <c r="T18" s="289"/>
      <c r="U18" s="271"/>
      <c r="V18" s="271"/>
      <c r="W18" s="289"/>
      <c r="X1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5"/>
      <c r="E19" s="194"/>
      <c r="F19" s="194"/>
      <c r="G19" s="277"/>
      <c r="H19" s="278"/>
      <c r="I19" s="279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/>
      <c r="O19" s="191"/>
      <c r="P19" s="292"/>
      <c r="Q19" s="315"/>
      <c r="R19" s="291"/>
      <c r="S19" s="289"/>
      <c r="T19" s="289"/>
      <c r="U19" s="271"/>
      <c r="V19" s="271"/>
      <c r="W19" s="289"/>
      <c r="X1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96"/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/>
      <c r="O20" s="191"/>
      <c r="P20" s="292"/>
      <c r="Q20" s="289"/>
      <c r="R20" s="290"/>
      <c r="S20" s="289"/>
      <c r="T20" s="289"/>
      <c r="U20" s="271"/>
      <c r="V20" s="271"/>
      <c r="W20" s="289"/>
      <c r="X2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/>
      <c r="O21" s="191"/>
      <c r="P21" s="292"/>
      <c r="Q21" s="289"/>
      <c r="R21" s="290"/>
      <c r="S21" s="289"/>
      <c r="T21" s="289"/>
      <c r="U21" s="271"/>
      <c r="V21" s="271"/>
      <c r="W21" s="289"/>
      <c r="X2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5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/>
      <c r="O22" s="191"/>
      <c r="P22" s="292"/>
      <c r="Q22" s="289"/>
      <c r="R22" s="327"/>
      <c r="S22" s="289"/>
      <c r="T22" s="289"/>
      <c r="U22" s="297"/>
      <c r="V22" s="297"/>
      <c r="W22" s="297"/>
      <c r="X2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191"/>
      <c r="O23" s="191"/>
      <c r="P23" s="298"/>
      <c r="Q23" s="193"/>
      <c r="R23" s="201"/>
      <c r="S23" s="193"/>
      <c r="T23" s="193"/>
      <c r="U23" s="299"/>
      <c r="V23" s="297"/>
      <c r="W23" s="300"/>
      <c r="X2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212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271"/>
      <c r="O24" s="271"/>
      <c r="P24" s="301"/>
      <c r="Q24" s="193"/>
      <c r="R24" s="255"/>
      <c r="S24" s="191"/>
      <c r="T24" s="191"/>
      <c r="U24" s="299"/>
      <c r="V24" s="302"/>
      <c r="W24" s="297"/>
      <c r="X2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212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271"/>
      <c r="O25" s="271"/>
      <c r="P25" s="301"/>
      <c r="Q25" s="200"/>
      <c r="R25" s="317"/>
      <c r="S25" s="191"/>
      <c r="T25" s="191"/>
      <c r="U25" s="256"/>
      <c r="V25" s="194"/>
      <c r="W25" s="90"/>
      <c r="X2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212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271"/>
      <c r="O26" s="271"/>
      <c r="P26" s="210"/>
      <c r="Q26" s="210"/>
      <c r="R26" s="304"/>
      <c r="S26" s="194"/>
      <c r="T26" s="210"/>
      <c r="U26" s="210"/>
      <c r="V26" s="194"/>
      <c r="W26" s="90"/>
      <c r="X2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212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271"/>
      <c r="O27" s="271"/>
      <c r="P27" s="212"/>
      <c r="Q27" s="212"/>
      <c r="R27" s="208"/>
      <c r="S27" s="90"/>
      <c r="T27" s="212"/>
      <c r="U27" s="212"/>
      <c r="V27" s="212"/>
      <c r="W27" s="194"/>
      <c r="X2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212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212"/>
      <c r="O28" s="212"/>
      <c r="P28" s="212"/>
      <c r="Q28" s="212"/>
      <c r="R28" s="208"/>
      <c r="S28" s="212"/>
      <c r="T28" s="212"/>
      <c r="U28" s="212"/>
      <c r="V28" s="212"/>
      <c r="W28" s="21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212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212"/>
      <c r="O29" s="212"/>
      <c r="P29" s="212"/>
      <c r="Q29" s="212"/>
      <c r="R29" s="210"/>
      <c r="S29" s="212"/>
      <c r="T29" s="212"/>
      <c r="U29" s="212"/>
      <c r="V29" s="206"/>
      <c r="W29" s="21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212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212"/>
      <c r="O30" s="212"/>
      <c r="P30" s="212"/>
      <c r="Q30" s="212"/>
      <c r="R30" s="210"/>
      <c r="S30" s="212"/>
      <c r="T30" s="212"/>
      <c r="U30" s="212"/>
      <c r="V30" s="206"/>
      <c r="W30" s="212"/>
      <c r="X3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212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212"/>
      <c r="O31" s="212"/>
      <c r="P31" s="212"/>
      <c r="Q31" s="212"/>
      <c r="R31" s="212"/>
      <c r="S31" s="212"/>
      <c r="T31" s="212"/>
      <c r="U31" s="212"/>
      <c r="V31" s="206"/>
      <c r="W31" s="212"/>
      <c r="X3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212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212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212"/>
      <c r="O33" s="212"/>
      <c r="P33" s="212"/>
      <c r="Q33" s="212"/>
      <c r="R33" s="206"/>
      <c r="S33" s="212"/>
      <c r="T33" s="212"/>
      <c r="U33" s="212"/>
      <c r="V33" s="212"/>
      <c r="W33" s="212"/>
      <c r="X3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212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212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210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212"/>
      <c r="O36" s="212"/>
      <c r="P36" s="206"/>
      <c r="Q36" s="210"/>
      <c r="R36" s="194"/>
      <c r="S36" s="210"/>
      <c r="T36" s="212"/>
      <c r="U36" s="194"/>
      <c r="V36" s="210"/>
      <c r="W36" s="212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210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212"/>
      <c r="S37" s="210"/>
      <c r="T37" s="212"/>
      <c r="U37" s="194"/>
      <c r="V37" s="210"/>
      <c r="W37" s="212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210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210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210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210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210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210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210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210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210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210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210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210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210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210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210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175</v>
      </c>
      <c r="K55" s="220"/>
      <c r="L55" s="221"/>
      <c r="M55" s="264" t="s">
        <v>835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227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2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178</v>
      </c>
      <c r="C58" s="236" t="s">
        <v>178</v>
      </c>
      <c r="D58" s="237"/>
      <c r="E58" s="237"/>
      <c r="F58" s="237"/>
      <c r="G58" s="238"/>
      <c r="H58" s="237"/>
      <c r="I58" s="239"/>
      <c r="J58" s="240"/>
      <c r="K58" s="240"/>
      <c r="L58" s="202" t="s">
        <v>179</v>
      </c>
      <c r="M58" s="194">
        <v>1.0</v>
      </c>
      <c r="N58" s="191"/>
      <c r="O58" s="191"/>
      <c r="P58" s="318"/>
      <c r="Q58" s="305"/>
      <c r="R58" s="289"/>
      <c r="S58" s="289"/>
      <c r="T58" s="289"/>
      <c r="U58" s="306"/>
      <c r="V58" s="289"/>
      <c r="W58" s="307"/>
      <c r="X58" s="243" t="str">
        <f t="shared" ref="X58:X74" si="3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244" t="s">
        <v>178</v>
      </c>
      <c r="C59" s="245" t="s">
        <v>178</v>
      </c>
      <c r="D59" s="237"/>
      <c r="E59" s="237"/>
      <c r="F59" s="237"/>
      <c r="G59" s="246"/>
      <c r="H59" s="237"/>
      <c r="I59" s="239"/>
      <c r="J59" s="240"/>
      <c r="K59" s="240"/>
      <c r="L59" s="202" t="s">
        <v>179</v>
      </c>
      <c r="M59" s="194">
        <v>2.0</v>
      </c>
      <c r="N59" s="191"/>
      <c r="O59" s="191"/>
      <c r="P59" s="318"/>
      <c r="Q59" s="305"/>
      <c r="R59" s="289"/>
      <c r="S59" s="289"/>
      <c r="T59" s="289"/>
      <c r="U59" s="306"/>
      <c r="V59" s="289"/>
      <c r="W59" s="307"/>
      <c r="X59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237"/>
      <c r="C60" s="237"/>
      <c r="D60" s="237"/>
      <c r="E60" s="237"/>
      <c r="F60" s="237"/>
      <c r="G60" s="246"/>
      <c r="H60" s="237"/>
      <c r="I60" s="239"/>
      <c r="J60" s="240"/>
      <c r="K60" s="240"/>
      <c r="L60" s="202" t="s">
        <v>179</v>
      </c>
      <c r="M60" s="194">
        <v>3.0</v>
      </c>
      <c r="N60" s="191"/>
      <c r="O60" s="191"/>
      <c r="P60" s="318"/>
      <c r="Q60" s="308"/>
      <c r="R60" s="271"/>
      <c r="S60" s="289"/>
      <c r="T60" s="289"/>
      <c r="U60" s="306"/>
      <c r="V60" s="319"/>
      <c r="W60" s="307"/>
      <c r="X60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237"/>
      <c r="C61" s="237"/>
      <c r="D61" s="237"/>
      <c r="E61" s="237"/>
      <c r="F61" s="237"/>
      <c r="G61" s="246"/>
      <c r="H61" s="237"/>
      <c r="I61" s="239"/>
      <c r="J61" s="240"/>
      <c r="K61" s="240"/>
      <c r="L61" s="202" t="s">
        <v>179</v>
      </c>
      <c r="M61" s="194">
        <v>4.0</v>
      </c>
      <c r="N61" s="191"/>
      <c r="O61" s="191"/>
      <c r="P61" s="46"/>
      <c r="Q61" s="320"/>
      <c r="R61" s="319"/>
      <c r="S61" s="319"/>
      <c r="T61" s="321"/>
      <c r="U61" s="322"/>
      <c r="V61" s="319"/>
      <c r="W61" s="307"/>
      <c r="X61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237"/>
      <c r="C62" s="237"/>
      <c r="D62" s="237"/>
      <c r="E62" s="237"/>
      <c r="F62" s="237"/>
      <c r="G62" s="246"/>
      <c r="H62" s="237"/>
      <c r="I62" s="239"/>
      <c r="J62" s="240"/>
      <c r="K62" s="240"/>
      <c r="L62" s="202" t="s">
        <v>179</v>
      </c>
      <c r="M62" s="194">
        <v>5.0</v>
      </c>
      <c r="N62" s="191"/>
      <c r="O62" s="191"/>
      <c r="P62" s="323"/>
      <c r="Q62" s="261"/>
      <c r="R62" s="90"/>
      <c r="S62" s="90"/>
      <c r="T62" s="194"/>
      <c r="U62" s="324"/>
      <c r="V62" s="90"/>
      <c r="W62" s="307"/>
      <c r="X62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237"/>
      <c r="C63" s="237"/>
      <c r="D63" s="237"/>
      <c r="E63" s="237"/>
      <c r="F63" s="237"/>
      <c r="G63" s="246"/>
      <c r="H63" s="237"/>
      <c r="I63" s="239"/>
      <c r="J63" s="240"/>
      <c r="K63" s="240"/>
      <c r="L63" s="202" t="s">
        <v>179</v>
      </c>
      <c r="M63" s="194">
        <v>6.0</v>
      </c>
      <c r="N63" s="191"/>
      <c r="O63" s="191"/>
      <c r="P63" s="323"/>
      <c r="Q63" s="262"/>
      <c r="R63" s="194"/>
      <c r="S63" s="90"/>
      <c r="T63" s="194"/>
      <c r="U63" s="324"/>
      <c r="V63" s="90"/>
      <c r="W63" s="307"/>
      <c r="X63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237"/>
      <c r="C64" s="237"/>
      <c r="D64" s="237"/>
      <c r="E64" s="237"/>
      <c r="F64" s="237"/>
      <c r="G64" s="246"/>
      <c r="H64" s="237"/>
      <c r="I64" s="239"/>
      <c r="J64" s="240"/>
      <c r="K64" s="240"/>
      <c r="L64" s="202" t="s">
        <v>179</v>
      </c>
      <c r="M64" s="194">
        <v>7.0</v>
      </c>
      <c r="N64" s="191"/>
      <c r="O64" s="191"/>
      <c r="P64" s="323"/>
      <c r="Q64" s="261"/>
      <c r="R64" s="194"/>
      <c r="S64" s="90"/>
      <c r="T64" s="90"/>
      <c r="U64" s="324"/>
      <c r="V64" s="90"/>
      <c r="W64" s="307"/>
      <c r="X64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237"/>
      <c r="C65" s="237"/>
      <c r="D65" s="237"/>
      <c r="E65" s="237"/>
      <c r="F65" s="237"/>
      <c r="G65" s="246"/>
      <c r="H65" s="237"/>
      <c r="I65" s="239"/>
      <c r="J65" s="240"/>
      <c r="K65" s="240"/>
      <c r="L65" s="202" t="s">
        <v>179</v>
      </c>
      <c r="M65" s="194">
        <v>8.0</v>
      </c>
      <c r="N65" s="191"/>
      <c r="O65" s="191"/>
      <c r="P65" s="289"/>
      <c r="Q65" s="289"/>
      <c r="R65" s="325"/>
      <c r="S65" s="271"/>
      <c r="T65" s="271"/>
      <c r="U65" s="305"/>
      <c r="V65" s="289"/>
      <c r="W65" s="307"/>
      <c r="X65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237"/>
      <c r="C66" s="237"/>
      <c r="D66" s="237"/>
      <c r="E66" s="237"/>
      <c r="F66" s="237"/>
      <c r="G66" s="246"/>
      <c r="H66" s="237"/>
      <c r="I66" s="239"/>
      <c r="J66" s="240"/>
      <c r="K66" s="240"/>
      <c r="L66" s="202" t="s">
        <v>179</v>
      </c>
      <c r="M66" s="194">
        <v>9.0</v>
      </c>
      <c r="N66" s="191"/>
      <c r="O66" s="191"/>
      <c r="P66" s="271"/>
      <c r="Q66" s="271"/>
      <c r="R66" s="271"/>
      <c r="S66" s="271"/>
      <c r="T66" s="271"/>
      <c r="U66" s="310"/>
      <c r="V66" s="271"/>
      <c r="W66" s="311"/>
      <c r="X66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237"/>
      <c r="C67" s="237"/>
      <c r="D67" s="237"/>
      <c r="E67" s="237"/>
      <c r="F67" s="237"/>
      <c r="G67" s="246"/>
      <c r="H67" s="237"/>
      <c r="I67" s="239"/>
      <c r="J67" s="240"/>
      <c r="K67" s="240"/>
      <c r="L67" s="202" t="s">
        <v>179</v>
      </c>
      <c r="M67" s="194">
        <v>10.0</v>
      </c>
      <c r="N67" s="191"/>
      <c r="O67" s="191"/>
      <c r="P67" s="271"/>
      <c r="Q67" s="271"/>
      <c r="R67" s="271"/>
      <c r="S67" s="271"/>
      <c r="T67" s="271"/>
      <c r="U67" s="310"/>
      <c r="V67" s="271"/>
      <c r="W67" s="311"/>
      <c r="X67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237"/>
      <c r="C68" s="237"/>
      <c r="D68" s="237"/>
      <c r="E68" s="237"/>
      <c r="F68" s="237"/>
      <c r="G68" s="246"/>
      <c r="H68" s="237"/>
      <c r="I68" s="239"/>
      <c r="J68" s="240"/>
      <c r="K68" s="240"/>
      <c r="L68" s="202" t="s">
        <v>179</v>
      </c>
      <c r="M68" s="194">
        <v>11.0</v>
      </c>
      <c r="N68" s="191"/>
      <c r="O68" s="191"/>
      <c r="P68" s="271"/>
      <c r="Q68" s="271"/>
      <c r="R68" s="271"/>
      <c r="S68" s="271"/>
      <c r="T68" s="271"/>
      <c r="U68" s="310"/>
      <c r="V68" s="271"/>
      <c r="W68" s="311"/>
      <c r="X68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237"/>
      <c r="C69" s="237"/>
      <c r="D69" s="237"/>
      <c r="E69" s="237"/>
      <c r="F69" s="237"/>
      <c r="G69" s="246"/>
      <c r="H69" s="237"/>
      <c r="I69" s="239"/>
      <c r="J69" s="240"/>
      <c r="K69" s="240"/>
      <c r="L69" s="202" t="s">
        <v>179</v>
      </c>
      <c r="M69" s="194">
        <v>12.0</v>
      </c>
      <c r="N69" s="191"/>
      <c r="O69" s="191"/>
      <c r="P69" s="271"/>
      <c r="Q69" s="271"/>
      <c r="R69" s="271"/>
      <c r="S69" s="271"/>
      <c r="T69" s="271"/>
      <c r="U69" s="310"/>
      <c r="V69" s="271"/>
      <c r="W69" s="311"/>
      <c r="X69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237"/>
      <c r="C70" s="237"/>
      <c r="D70" s="237"/>
      <c r="E70" s="237"/>
      <c r="F70" s="237"/>
      <c r="G70" s="246"/>
      <c r="H70" s="237"/>
      <c r="I70" s="239"/>
      <c r="J70" s="240"/>
      <c r="K70" s="240"/>
      <c r="L70" s="202" t="s">
        <v>179</v>
      </c>
      <c r="M70" s="194">
        <v>13.0</v>
      </c>
      <c r="N70" s="191"/>
      <c r="O70" s="191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237"/>
      <c r="C71" s="237"/>
      <c r="D71" s="237"/>
      <c r="E71" s="237"/>
      <c r="F71" s="237"/>
      <c r="G71" s="246"/>
      <c r="H71" s="237"/>
      <c r="I71" s="239"/>
      <c r="J71" s="240"/>
      <c r="K71" s="240"/>
      <c r="L71" s="202" t="s">
        <v>179</v>
      </c>
      <c r="M71" s="194">
        <v>14.0</v>
      </c>
      <c r="N71" s="191"/>
      <c r="O71" s="191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237"/>
      <c r="C72" s="237"/>
      <c r="D72" s="237"/>
      <c r="E72" s="237"/>
      <c r="F72" s="237"/>
      <c r="G72" s="246"/>
      <c r="H72" s="237"/>
      <c r="I72" s="239"/>
      <c r="J72" s="240"/>
      <c r="K72" s="240"/>
      <c r="L72" s="202" t="s">
        <v>179</v>
      </c>
      <c r="M72" s="194">
        <v>15.0</v>
      </c>
      <c r="N72" s="191"/>
      <c r="O72" s="191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237"/>
      <c r="C73" s="237"/>
      <c r="D73" s="237"/>
      <c r="E73" s="237"/>
      <c r="F73" s="237"/>
      <c r="G73" s="246"/>
      <c r="H73" s="237"/>
      <c r="I73" s="239"/>
      <c r="J73" s="240"/>
      <c r="K73" s="240"/>
      <c r="L73" s="202" t="s">
        <v>179</v>
      </c>
      <c r="M73" s="194">
        <v>16.0</v>
      </c>
      <c r="N73" s="191"/>
      <c r="O73" s="191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237"/>
      <c r="C74" s="237"/>
      <c r="D74" s="237"/>
      <c r="E74" s="237"/>
      <c r="F74" s="237"/>
      <c r="G74" s="246"/>
      <c r="H74" s="237"/>
      <c r="I74" s="239"/>
      <c r="J74" s="240"/>
      <c r="K74" s="240"/>
      <c r="L74" s="202" t="s">
        <v>179</v>
      </c>
      <c r="M74" s="194">
        <v>17.0</v>
      </c>
      <c r="N74" s="191"/>
      <c r="O74" s="191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237"/>
      <c r="F75" s="237"/>
      <c r="G75" s="246"/>
      <c r="H75" s="237"/>
      <c r="I75" s="239"/>
      <c r="J75" s="240"/>
      <c r="K75" s="240"/>
      <c r="L75" s="202" t="s">
        <v>179</v>
      </c>
      <c r="M75" s="194">
        <v>18.0</v>
      </c>
      <c r="N75" s="206"/>
      <c r="O75" s="206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4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237"/>
      <c r="F76" s="237"/>
      <c r="G76" s="246"/>
      <c r="H76" s="237"/>
      <c r="I76" s="239"/>
      <c r="J76" s="240"/>
      <c r="K76" s="240"/>
      <c r="L76" s="202" t="s">
        <v>179</v>
      </c>
      <c r="M76" s="194">
        <v>19.0</v>
      </c>
      <c r="N76" s="212"/>
      <c r="O76" s="212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237"/>
      <c r="F77" s="237"/>
      <c r="G77" s="246"/>
      <c r="H77" s="237"/>
      <c r="I77" s="239"/>
      <c r="J77" s="240"/>
      <c r="K77" s="240"/>
      <c r="L77" s="202" t="s">
        <v>179</v>
      </c>
      <c r="M77" s="194">
        <v>20.0</v>
      </c>
      <c r="N77" s="212"/>
      <c r="O77" s="212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237"/>
      <c r="F78" s="237"/>
      <c r="G78" s="246"/>
      <c r="H78" s="237"/>
      <c r="I78" s="239"/>
      <c r="J78" s="240"/>
      <c r="K78" s="240"/>
      <c r="L78" s="202" t="s">
        <v>179</v>
      </c>
      <c r="M78" s="194">
        <v>21.0</v>
      </c>
      <c r="N78" s="212"/>
      <c r="O78" s="212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237"/>
      <c r="F79" s="237"/>
      <c r="G79" s="246"/>
      <c r="H79" s="237"/>
      <c r="I79" s="239"/>
      <c r="J79" s="240"/>
      <c r="K79" s="240"/>
      <c r="L79" s="202" t="s">
        <v>179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237"/>
      <c r="F80" s="237"/>
      <c r="G80" s="246"/>
      <c r="H80" s="237"/>
      <c r="I80" s="239"/>
      <c r="J80" s="240"/>
      <c r="K80" s="240"/>
      <c r="L80" s="202" t="s">
        <v>179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237"/>
      <c r="F81" s="237"/>
      <c r="G81" s="246"/>
      <c r="H81" s="237"/>
      <c r="I81" s="239"/>
      <c r="J81" s="240"/>
      <c r="K81" s="240"/>
      <c r="L81" s="202" t="s">
        <v>179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237"/>
      <c r="F82" s="237"/>
      <c r="G82" s="246"/>
      <c r="H82" s="237"/>
      <c r="I82" s="239"/>
      <c r="J82" s="240"/>
      <c r="K82" s="240"/>
      <c r="L82" s="202" t="s">
        <v>179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237"/>
      <c r="F83" s="237"/>
      <c r="G83" s="246"/>
      <c r="H83" s="237"/>
      <c r="I83" s="239"/>
      <c r="J83" s="240"/>
      <c r="K83" s="240"/>
      <c r="L83" s="202" t="s">
        <v>179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237"/>
      <c r="F84" s="237"/>
      <c r="G84" s="246"/>
      <c r="H84" s="237"/>
      <c r="I84" s="239"/>
      <c r="J84" s="240"/>
      <c r="K84" s="240"/>
      <c r="L84" s="202" t="s">
        <v>179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237"/>
      <c r="F85" s="237"/>
      <c r="G85" s="246"/>
      <c r="H85" s="237"/>
      <c r="I85" s="239"/>
      <c r="J85" s="240"/>
      <c r="K85" s="240"/>
      <c r="L85" s="202" t="s">
        <v>179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5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237"/>
      <c r="F86" s="237"/>
      <c r="G86" s="246"/>
      <c r="H86" s="237"/>
      <c r="I86" s="239"/>
      <c r="J86" s="240"/>
      <c r="K86" s="240"/>
      <c r="L86" s="202" t="s">
        <v>179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237"/>
      <c r="F87" s="237"/>
      <c r="G87" s="246"/>
      <c r="H87" s="237"/>
      <c r="I87" s="239"/>
      <c r="J87" s="240"/>
      <c r="K87" s="240"/>
      <c r="L87" s="202" t="s">
        <v>179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237"/>
      <c r="F88" s="237"/>
      <c r="G88" s="246"/>
      <c r="H88" s="237"/>
      <c r="I88" s="239"/>
      <c r="J88" s="240"/>
      <c r="K88" s="240"/>
      <c r="L88" s="202" t="s">
        <v>179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237"/>
      <c r="F89" s="237"/>
      <c r="G89" s="246"/>
      <c r="H89" s="237"/>
      <c r="I89" s="239"/>
      <c r="J89" s="240"/>
      <c r="K89" s="240"/>
      <c r="L89" s="202" t="s">
        <v>179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237"/>
      <c r="F90" s="237"/>
      <c r="G90" s="246"/>
      <c r="H90" s="237"/>
      <c r="I90" s="239"/>
      <c r="J90" s="240"/>
      <c r="K90" s="240"/>
      <c r="L90" s="202" t="s">
        <v>179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237"/>
      <c r="F91" s="237"/>
      <c r="G91" s="246"/>
      <c r="H91" s="237"/>
      <c r="I91" s="239"/>
      <c r="J91" s="240"/>
      <c r="K91" s="240"/>
      <c r="L91" s="202" t="s">
        <v>179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237"/>
      <c r="F92" s="237"/>
      <c r="G92" s="246"/>
      <c r="H92" s="237"/>
      <c r="I92" s="239"/>
      <c r="J92" s="240"/>
      <c r="K92" s="240"/>
      <c r="L92" s="202" t="s">
        <v>179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237"/>
      <c r="F93" s="237"/>
      <c r="G93" s="120"/>
      <c r="H93" s="237"/>
      <c r="I93" s="239"/>
      <c r="J93" s="240"/>
      <c r="K93" s="240"/>
      <c r="L93" s="202" t="s">
        <v>179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237"/>
      <c r="F94" s="237"/>
      <c r="G94" s="238"/>
      <c r="H94" s="237"/>
      <c r="I94" s="239"/>
      <c r="J94" s="237"/>
      <c r="K94" s="240"/>
      <c r="L94" s="202" t="s">
        <v>179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237"/>
      <c r="F95" s="237"/>
      <c r="G95" s="246"/>
      <c r="H95" s="237"/>
      <c r="I95" s="239"/>
      <c r="J95" s="237"/>
      <c r="K95" s="240"/>
      <c r="L95" s="202" t="s">
        <v>179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237"/>
      <c r="F96" s="237"/>
      <c r="G96" s="246"/>
      <c r="H96" s="237"/>
      <c r="I96" s="239"/>
      <c r="J96" s="237"/>
      <c r="K96" s="240"/>
      <c r="L96" s="202" t="s">
        <v>179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237"/>
      <c r="F97" s="237"/>
      <c r="G97" s="246"/>
      <c r="H97" s="237"/>
      <c r="I97" s="239"/>
      <c r="J97" s="237"/>
      <c r="K97" s="240"/>
      <c r="L97" s="202" t="s">
        <v>179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237"/>
      <c r="F98" s="237"/>
      <c r="G98" s="246"/>
      <c r="H98" s="237"/>
      <c r="I98" s="239"/>
      <c r="J98" s="237"/>
      <c r="K98" s="240"/>
      <c r="L98" s="202" t="s">
        <v>179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237"/>
      <c r="F99" s="237"/>
      <c r="G99" s="246"/>
      <c r="H99" s="237"/>
      <c r="I99" s="239"/>
      <c r="J99" s="237"/>
      <c r="K99" s="240"/>
      <c r="L99" s="202" t="s">
        <v>179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237"/>
      <c r="F100" s="237"/>
      <c r="G100" s="246"/>
      <c r="H100" s="237"/>
      <c r="I100" s="239"/>
      <c r="J100" s="237"/>
      <c r="K100" s="240"/>
      <c r="L100" s="202" t="s">
        <v>179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237"/>
      <c r="F101" s="237"/>
      <c r="G101" s="246"/>
      <c r="H101" s="237"/>
      <c r="I101" s="239"/>
      <c r="J101" s="237"/>
      <c r="K101" s="240"/>
      <c r="L101" s="202" t="s">
        <v>179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237"/>
      <c r="F102" s="237"/>
      <c r="G102" s="120"/>
      <c r="H102" s="237"/>
      <c r="I102" s="239"/>
      <c r="J102" s="237"/>
      <c r="K102" s="240"/>
      <c r="L102" s="202" t="s">
        <v>179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237"/>
      <c r="F103" s="237"/>
      <c r="G103" s="237"/>
      <c r="H103" s="237"/>
      <c r="I103" s="239"/>
      <c r="J103" s="237"/>
      <c r="K103" s="240"/>
      <c r="L103" s="202" t="s">
        <v>179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250"/>
      <c r="F104" s="250"/>
      <c r="G104" s="237"/>
      <c r="H104" s="250"/>
      <c r="I104" s="251"/>
      <c r="J104" s="237"/>
      <c r="K104" s="240"/>
      <c r="L104" s="202" t="s">
        <v>179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180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180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180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180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180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180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180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180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180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180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180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180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180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180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180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180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180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180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180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180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180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180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180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180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180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180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180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180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180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180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180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180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180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180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180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180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180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180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180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180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180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180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180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180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180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180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180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180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180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180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180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180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180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180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180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180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180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180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180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180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180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180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180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180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180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180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180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180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180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180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180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180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180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180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180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180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180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180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180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180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180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180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180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180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180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180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180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180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180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180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180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180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180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180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180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180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180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180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180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180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180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180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180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180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180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180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180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180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180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180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180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180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180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180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180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180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180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180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180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180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180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180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180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180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180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180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180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180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180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180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180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180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180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180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180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180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180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180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180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180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180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180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180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180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180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180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180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180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180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180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180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180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180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180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180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180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180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180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180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180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180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180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180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180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180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180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180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180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180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180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180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180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180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180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180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180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180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180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180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180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180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180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180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180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180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180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180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180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180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180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180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180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180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180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180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180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180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180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180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180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93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0.88"/>
    <col customWidth="1" min="4" max="4" width="57.2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47.88"/>
    <col customWidth="1" min="17" max="17" width="25.63"/>
    <col customWidth="1" min="18" max="18" width="7.75"/>
    <col customWidth="1" min="19" max="19" width="33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836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837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182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7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 t="s">
        <v>838</v>
      </c>
      <c r="C3" s="191" t="s">
        <v>838</v>
      </c>
      <c r="D3" s="192" t="s">
        <v>839</v>
      </c>
      <c r="E3" s="30" t="s">
        <v>840</v>
      </c>
      <c r="F3" s="16">
        <v>37.0</v>
      </c>
      <c r="G3" s="287" t="s">
        <v>17</v>
      </c>
      <c r="H3" s="193" t="s">
        <v>574</v>
      </c>
      <c r="I3" s="196" t="s">
        <v>841</v>
      </c>
      <c r="J3" s="197" t="s">
        <v>33</v>
      </c>
      <c r="K3" s="193" t="s">
        <v>17</v>
      </c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คุณพิพัฒน์  ไวตระกูล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https://th.kerryexpress.com/th/track/v2/?track=SSCT000241726ZR
 ขอบคุณที่ใช้บริการค่ะ</v>
      </c>
      <c r="M3" s="194">
        <v>1.0</v>
      </c>
      <c r="N3" s="191" t="s">
        <v>838</v>
      </c>
      <c r="O3" s="191" t="s">
        <v>838</v>
      </c>
      <c r="P3" s="288" t="s">
        <v>842</v>
      </c>
      <c r="Q3" s="289" t="s">
        <v>843</v>
      </c>
      <c r="R3" s="290">
        <v>87.0</v>
      </c>
      <c r="S3" s="271" t="s">
        <v>844</v>
      </c>
      <c r="T3" s="19" t="s">
        <v>845</v>
      </c>
      <c r="U3" s="271" t="s">
        <v>846</v>
      </c>
      <c r="V3" s="271" t="s">
        <v>27</v>
      </c>
      <c r="W3" s="289" t="s">
        <v>21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คุณคุณชนาภา วงศ์วิมานภิบาล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https://th.kerryexpress.com/th/track/v2/?track=SLYA000253900QE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 t="s">
        <v>838</v>
      </c>
      <c r="C4" s="191" t="s">
        <v>838</v>
      </c>
      <c r="D4" s="192" t="s">
        <v>847</v>
      </c>
      <c r="E4" s="30" t="s">
        <v>848</v>
      </c>
      <c r="F4" s="16">
        <v>82.0</v>
      </c>
      <c r="G4" s="287" t="s">
        <v>30</v>
      </c>
      <c r="H4" s="193" t="s">
        <v>272</v>
      </c>
      <c r="I4" s="196" t="s">
        <v>849</v>
      </c>
      <c r="J4" s="197" t="s">
        <v>33</v>
      </c>
      <c r="K4" s="193" t="s">
        <v>21</v>
      </c>
      <c r="L4" s="198" t="str">
        <f t="shared" si="1"/>
        <v>เรียน คุณหทัยทิพย์  ผลสมบูรณ์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https://th.kerryexpress.com/th/track/v2/?track=SSCT000241720ZZ
 ขอบคุณที่ใช้บริการค่ะ</v>
      </c>
      <c r="M4" s="194">
        <v>2.0</v>
      </c>
      <c r="N4" s="191" t="s">
        <v>838</v>
      </c>
      <c r="O4" s="191" t="s">
        <v>838</v>
      </c>
      <c r="P4" s="288" t="s">
        <v>850</v>
      </c>
      <c r="Q4" s="289" t="s">
        <v>851</v>
      </c>
      <c r="R4" s="290">
        <v>102.0</v>
      </c>
      <c r="S4" s="271" t="s">
        <v>852</v>
      </c>
      <c r="T4" s="271" t="s">
        <v>351</v>
      </c>
      <c r="U4" s="271" t="s">
        <v>853</v>
      </c>
      <c r="V4" s="271" t="s">
        <v>27</v>
      </c>
      <c r="W4" s="289" t="s">
        <v>21</v>
      </c>
      <c r="X4" s="202" t="str">
        <f t="shared" si="2"/>
        <v>เรียน คุณคุณ วราภรณ์ บุญพิศ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https://th.kerryexpress.com/th/track/v2/?track=SLYA000253877HH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 t="s">
        <v>838</v>
      </c>
      <c r="C5" s="191" t="s">
        <v>838</v>
      </c>
      <c r="D5" s="192" t="s">
        <v>854</v>
      </c>
      <c r="E5" s="144" t="s">
        <v>855</v>
      </c>
      <c r="F5" s="30">
        <v>82.0</v>
      </c>
      <c r="G5" s="287" t="s">
        <v>856</v>
      </c>
      <c r="H5" s="193" t="s">
        <v>234</v>
      </c>
      <c r="I5" s="196" t="s">
        <v>857</v>
      </c>
      <c r="J5" s="197" t="s">
        <v>33</v>
      </c>
      <c r="K5" s="193" t="s">
        <v>21</v>
      </c>
      <c r="L5" s="198" t="str">
        <f t="shared" si="1"/>
        <v>เรียน คุณขวัญจิต  กลิ่นเจริญ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https://th.kerryexpress.com/th/track/v2/?track=SSCT000241716HZ
 ขอบคุณที่ใช้บริการค่ะ</v>
      </c>
      <c r="M5" s="194">
        <v>3.0</v>
      </c>
      <c r="N5" s="191" t="s">
        <v>858</v>
      </c>
      <c r="O5" s="191" t="s">
        <v>838</v>
      </c>
      <c r="P5" s="288" t="s">
        <v>164</v>
      </c>
      <c r="Q5" s="289" t="s">
        <v>859</v>
      </c>
      <c r="R5" s="290">
        <v>106.0</v>
      </c>
      <c r="S5" s="271" t="s">
        <v>860</v>
      </c>
      <c r="T5" s="271" t="s">
        <v>43</v>
      </c>
      <c r="U5" s="271" t="s">
        <v>168</v>
      </c>
      <c r="V5" s="271" t="s">
        <v>27</v>
      </c>
      <c r="W5" s="289" t="s">
        <v>21</v>
      </c>
      <c r="X5" s="202" t="str">
        <f t="shared" si="2"/>
        <v>เรียน คุณสุพัตรา พรมแพร
ทางบริษัทฯ ได้จัดส่งสินค้ารอบวันที่ 07.04.661. SSCT000241716HZ ให้เรียบร้อยแล้วนะคะ
**ลูกค้า Kerry ตรวจสอบพัสดุผ่านลิงค์ด้านล่างได้เลยค่ะ https://th.kerryexpress.com/th/track/v2/?track=SLYA000253881VH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 t="s">
        <v>838</v>
      </c>
      <c r="C6" s="191" t="s">
        <v>838</v>
      </c>
      <c r="D6" s="204" t="s">
        <v>861</v>
      </c>
      <c r="E6" s="30" t="s">
        <v>862</v>
      </c>
      <c r="F6" s="30">
        <v>67.0</v>
      </c>
      <c r="G6" s="195" t="s">
        <v>863</v>
      </c>
      <c r="H6" s="195" t="s">
        <v>864</v>
      </c>
      <c r="I6" s="205" t="s">
        <v>865</v>
      </c>
      <c r="J6" s="197" t="s">
        <v>33</v>
      </c>
      <c r="K6" s="193" t="s">
        <v>21</v>
      </c>
      <c r="L6" s="198" t="str">
        <f t="shared" si="1"/>
        <v>เรียน คุณสามภพ  คงเมือง 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https://th.kerryexpress.com/th/track/v2/?track=SSCT00024172788
 ขอบคุณที่ใช้บริการค่ะ</v>
      </c>
      <c r="M6" s="194">
        <v>4.0</v>
      </c>
      <c r="N6" s="191" t="s">
        <v>838</v>
      </c>
      <c r="O6" s="191" t="s">
        <v>838</v>
      </c>
      <c r="P6" s="288" t="s">
        <v>866</v>
      </c>
      <c r="Q6" s="289" t="s">
        <v>867</v>
      </c>
      <c r="R6" s="290">
        <v>102.0</v>
      </c>
      <c r="S6" s="271" t="s">
        <v>868</v>
      </c>
      <c r="T6" s="271" t="s">
        <v>167</v>
      </c>
      <c r="U6" s="271" t="s">
        <v>869</v>
      </c>
      <c r="V6" s="271" t="s">
        <v>200</v>
      </c>
      <c r="W6" s="289" t="s">
        <v>21</v>
      </c>
      <c r="X6" s="202" t="str">
        <f t="shared" si="2"/>
        <v>เรียน คุณธีรวัฒน์ ชาติศักดิ์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https://th.kerryexpress.com/th/track/v2/?track=SLYA000253876DT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 t="s">
        <v>838</v>
      </c>
      <c r="C7" s="191" t="s">
        <v>838</v>
      </c>
      <c r="D7" s="192" t="s">
        <v>870</v>
      </c>
      <c r="E7" s="30" t="s">
        <v>871</v>
      </c>
      <c r="F7" s="16">
        <v>82.0</v>
      </c>
      <c r="G7" s="271" t="s">
        <v>872</v>
      </c>
      <c r="H7" s="195" t="s">
        <v>574</v>
      </c>
      <c r="I7" s="205" t="s">
        <v>873</v>
      </c>
      <c r="J7" s="197" t="s">
        <v>33</v>
      </c>
      <c r="K7" s="193" t="s">
        <v>21</v>
      </c>
      <c r="L7" s="198" t="str">
        <f t="shared" si="1"/>
        <v>เรียน คุณธนกร  อภัยพงศ์โทร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https://th.kerryexpress.com/th/track/v2/?track=SSCT000241721DF
 ขอบคุณที่ใช้บริการค่ะ</v>
      </c>
      <c r="M7" s="194">
        <v>5.0</v>
      </c>
      <c r="N7" s="191" t="s">
        <v>838</v>
      </c>
      <c r="O7" s="191" t="s">
        <v>838</v>
      </c>
      <c r="P7" s="288" t="s">
        <v>874</v>
      </c>
      <c r="Q7" s="289" t="s">
        <v>875</v>
      </c>
      <c r="R7" s="290">
        <v>97.0</v>
      </c>
      <c r="S7" s="271" t="s">
        <v>876</v>
      </c>
      <c r="T7" s="271" t="s">
        <v>877</v>
      </c>
      <c r="U7" s="271" t="s">
        <v>878</v>
      </c>
      <c r="V7" s="271" t="s">
        <v>27</v>
      </c>
      <c r="W7" s="289" t="s">
        <v>21</v>
      </c>
      <c r="X7" s="202" t="str">
        <f t="shared" si="2"/>
        <v>เรียน คุณนิตยา ทาลี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https://th.kerryexpress.com/th/track/v2/?track=SLYA000253886J8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 t="s">
        <v>838</v>
      </c>
      <c r="C8" s="191" t="s">
        <v>838</v>
      </c>
      <c r="D8" s="199" t="s">
        <v>879</v>
      </c>
      <c r="E8" s="30" t="s">
        <v>880</v>
      </c>
      <c r="F8" s="98">
        <v>67.0</v>
      </c>
      <c r="G8" s="191" t="s">
        <v>17</v>
      </c>
      <c r="H8" s="191" t="s">
        <v>124</v>
      </c>
      <c r="I8" s="205" t="s">
        <v>881</v>
      </c>
      <c r="J8" s="197" t="s">
        <v>17</v>
      </c>
      <c r="K8" s="193" t="s">
        <v>17</v>
      </c>
      <c r="L8" s="198" t="str">
        <f t="shared" si="1"/>
        <v>เรียน คุณนฤมล คงเกษม 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 SSCT000241722VU
 ขอบคุณที่ใช้บริการค่ะ</v>
      </c>
      <c r="M8" s="194">
        <v>6.0</v>
      </c>
      <c r="N8" s="191" t="s">
        <v>838</v>
      </c>
      <c r="O8" s="191" t="s">
        <v>838</v>
      </c>
      <c r="P8" s="288" t="s">
        <v>882</v>
      </c>
      <c r="Q8" s="289" t="s">
        <v>883</v>
      </c>
      <c r="R8" s="290">
        <v>130.0</v>
      </c>
      <c r="S8" s="271" t="s">
        <v>884</v>
      </c>
      <c r="T8" s="271" t="s">
        <v>259</v>
      </c>
      <c r="U8" s="271" t="s">
        <v>885</v>
      </c>
      <c r="V8" s="271" t="s">
        <v>27</v>
      </c>
      <c r="W8" s="289" t="s">
        <v>21</v>
      </c>
      <c r="X8" s="202" t="str">
        <f t="shared" si="2"/>
        <v>เรียน คุณคุณน้ำฝน ทับทิมแพง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https://th.kerryexpress.com/th/track/v2/?track=SLYA000253867DC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 t="s">
        <v>838</v>
      </c>
      <c r="C9" s="191" t="s">
        <v>838</v>
      </c>
      <c r="D9" s="199" t="s">
        <v>886</v>
      </c>
      <c r="E9" s="30" t="s">
        <v>887</v>
      </c>
      <c r="F9" s="98">
        <v>67.0</v>
      </c>
      <c r="G9" s="191" t="s">
        <v>17</v>
      </c>
      <c r="H9" s="194" t="s">
        <v>888</v>
      </c>
      <c r="I9" s="205" t="s">
        <v>889</v>
      </c>
      <c r="J9" s="197" t="s">
        <v>17</v>
      </c>
      <c r="K9" s="193" t="s">
        <v>21</v>
      </c>
      <c r="L9" s="198" t="str">
        <f t="shared" si="1"/>
        <v>เรียน คุณสิรวิชญ์  วันเพ็ญ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https://th.kerryexpress.com/th/track/v2/?track=SSCT000241723P2
 ขอบคุณที่ใช้บริการค่ะ</v>
      </c>
      <c r="M9" s="194">
        <v>7.0</v>
      </c>
      <c r="N9" s="191" t="s">
        <v>838</v>
      </c>
      <c r="O9" s="191" t="s">
        <v>838</v>
      </c>
      <c r="P9" s="288" t="s">
        <v>890</v>
      </c>
      <c r="Q9" s="289" t="s">
        <v>891</v>
      </c>
      <c r="R9" s="290">
        <v>65.0</v>
      </c>
      <c r="S9" s="271" t="s">
        <v>892</v>
      </c>
      <c r="T9" s="271" t="s">
        <v>268</v>
      </c>
      <c r="U9" s="271" t="s">
        <v>893</v>
      </c>
      <c r="V9" s="271" t="s">
        <v>27</v>
      </c>
      <c r="W9" s="289" t="s">
        <v>21</v>
      </c>
      <c r="X9" s="202" t="str">
        <f t="shared" si="2"/>
        <v>เรียน คุณแอร์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https://th.kerryexpress.com/th/track/v2/?track=SLYA000253897KY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 t="s">
        <v>838</v>
      </c>
      <c r="C10" s="191" t="s">
        <v>838</v>
      </c>
      <c r="D10" s="199" t="s">
        <v>894</v>
      </c>
      <c r="E10" s="30" t="s">
        <v>895</v>
      </c>
      <c r="F10" s="16">
        <v>82.0</v>
      </c>
      <c r="G10" s="195" t="s">
        <v>896</v>
      </c>
      <c r="H10" s="194" t="s">
        <v>259</v>
      </c>
      <c r="I10" s="205" t="s">
        <v>897</v>
      </c>
      <c r="J10" s="197" t="s">
        <v>17</v>
      </c>
      <c r="K10" s="193" t="s">
        <v>21</v>
      </c>
      <c r="L10" s="198" t="str">
        <f t="shared" si="1"/>
        <v>เรียน คุณสุทธิชาติ มุกโชควัฒนา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https://th.kerryexpress.com/th/track/v2/?track=SSCT000241719PP
 ขอบคุณที่ใช้บริการค่ะ</v>
      </c>
      <c r="M10" s="194">
        <v>8.0</v>
      </c>
      <c r="N10" s="191" t="s">
        <v>838</v>
      </c>
      <c r="O10" s="191" t="s">
        <v>838</v>
      </c>
      <c r="P10" s="288" t="s">
        <v>898</v>
      </c>
      <c r="Q10" s="289" t="s">
        <v>899</v>
      </c>
      <c r="R10" s="291">
        <v>130.0</v>
      </c>
      <c r="S10" s="271" t="s">
        <v>900</v>
      </c>
      <c r="T10" s="271" t="s">
        <v>714</v>
      </c>
      <c r="U10" s="271" t="s">
        <v>893</v>
      </c>
      <c r="V10" s="271" t="s">
        <v>27</v>
      </c>
      <c r="W10" s="289" t="s">
        <v>21</v>
      </c>
      <c r="X10" s="202" t="str">
        <f t="shared" si="2"/>
        <v>เรียน คุณคุณเคียว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https://th.kerryexpress.com/th/track/v2/?track=SLYA0002538835N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 t="s">
        <v>838</v>
      </c>
      <c r="C11" s="191" t="s">
        <v>838</v>
      </c>
      <c r="D11" s="270" t="s">
        <v>901</v>
      </c>
      <c r="E11" s="30" t="s">
        <v>902</v>
      </c>
      <c r="F11" s="16">
        <v>32.0</v>
      </c>
      <c r="G11" s="193" t="s">
        <v>17</v>
      </c>
      <c r="H11" s="193" t="s">
        <v>309</v>
      </c>
      <c r="I11" s="196" t="s">
        <v>903</v>
      </c>
      <c r="J11" s="197" t="s">
        <v>17</v>
      </c>
      <c r="K11" s="193" t="s">
        <v>21</v>
      </c>
      <c r="L11" s="198" t="str">
        <f t="shared" si="1"/>
        <v>เรียน คุณกฤตพร เก่งถนอมม้า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https://th.kerryexpress.com/th/track/v2/?track=SSCT000241733TF
 ขอบคุณที่ใช้บริการค่ะ</v>
      </c>
      <c r="M11" s="194">
        <v>9.0</v>
      </c>
      <c r="N11" s="191" t="s">
        <v>838</v>
      </c>
      <c r="O11" s="191" t="s">
        <v>838</v>
      </c>
      <c r="P11" s="288" t="s">
        <v>904</v>
      </c>
      <c r="Q11" s="289" t="s">
        <v>905</v>
      </c>
      <c r="R11" s="30">
        <v>130.0</v>
      </c>
      <c r="S11" s="271" t="s">
        <v>906</v>
      </c>
      <c r="T11" s="271" t="s">
        <v>907</v>
      </c>
      <c r="U11" s="271" t="s">
        <v>908</v>
      </c>
      <c r="V11" s="271" t="s">
        <v>27</v>
      </c>
      <c r="W11" s="289" t="s">
        <v>21</v>
      </c>
      <c r="X11" s="202" t="str">
        <f t="shared" si="2"/>
        <v>เรียน คุณนิตยา นาเสือสัน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https://th.kerryexpress.com/th/track/v2/?track=SLYA0002538694G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 t="s">
        <v>838</v>
      </c>
      <c r="C12" s="191" t="s">
        <v>838</v>
      </c>
      <c r="D12" s="270" t="s">
        <v>909</v>
      </c>
      <c r="E12" s="30" t="s">
        <v>910</v>
      </c>
      <c r="F12" s="16">
        <v>32.0</v>
      </c>
      <c r="G12" s="193" t="s">
        <v>17</v>
      </c>
      <c r="H12" s="193" t="s">
        <v>574</v>
      </c>
      <c r="I12" s="196" t="s">
        <v>911</v>
      </c>
      <c r="J12" s="197" t="s">
        <v>912</v>
      </c>
      <c r="K12" s="193" t="s">
        <v>17</v>
      </c>
      <c r="L12" s="198" t="str">
        <f t="shared" si="1"/>
        <v>เรียน คุณณชนก  เพ็งสะและ 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https://th.kerryexpress.com/th/track/v2/?track=SSCT000241732YE
 ขอบคุณที่ใช้บริการค่ะ</v>
      </c>
      <c r="M12" s="194">
        <v>10.0</v>
      </c>
      <c r="N12" s="191" t="s">
        <v>838</v>
      </c>
      <c r="O12" s="191" t="s">
        <v>838</v>
      </c>
      <c r="P12" s="292" t="s">
        <v>102</v>
      </c>
      <c r="Q12" s="19" t="s">
        <v>913</v>
      </c>
      <c r="R12" s="293">
        <v>130.0</v>
      </c>
      <c r="S12" s="289" t="s">
        <v>104</v>
      </c>
      <c r="T12" s="30" t="s">
        <v>146</v>
      </c>
      <c r="U12" s="289" t="s">
        <v>106</v>
      </c>
      <c r="V12" s="271" t="s">
        <v>33</v>
      </c>
      <c r="W12" s="289" t="s">
        <v>21</v>
      </c>
      <c r="X12" s="202" t="str">
        <f t="shared" si="2"/>
        <v>เรียน คุณคุณสุธรรมา กุสันเทียะ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https://th.kerryexpress.com/th/track/v2/?track=SLYA000253871RJ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 t="s">
        <v>838</v>
      </c>
      <c r="C13" s="191" t="s">
        <v>838</v>
      </c>
      <c r="D13" s="270" t="s">
        <v>914</v>
      </c>
      <c r="E13" s="30" t="s">
        <v>915</v>
      </c>
      <c r="F13" s="16">
        <v>37.0</v>
      </c>
      <c r="G13" s="193" t="s">
        <v>17</v>
      </c>
      <c r="H13" s="193" t="s">
        <v>574</v>
      </c>
      <c r="I13" s="196" t="s">
        <v>916</v>
      </c>
      <c r="J13" s="197" t="s">
        <v>17</v>
      </c>
      <c r="K13" s="193" t="s">
        <v>17</v>
      </c>
      <c r="L13" s="198" t="str">
        <f t="shared" si="1"/>
        <v>เรียน คุณยุพา  รัตนวิศ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https://th.kerryexpress.com/th/track/v2/?track=SSCT000241728VT
 ขอบคุณที่ใช้บริการค่ะ</v>
      </c>
      <c r="M13" s="194">
        <v>11.0</v>
      </c>
      <c r="N13" s="191" t="s">
        <v>838</v>
      </c>
      <c r="O13" s="191" t="s">
        <v>838</v>
      </c>
      <c r="P13" s="292" t="s">
        <v>917</v>
      </c>
      <c r="Q13" s="315" t="s">
        <v>918</v>
      </c>
      <c r="R13" s="293">
        <v>87.0</v>
      </c>
      <c r="S13" s="289" t="s">
        <v>919</v>
      </c>
      <c r="T13" s="289" t="s">
        <v>86</v>
      </c>
      <c r="U13" s="289" t="s">
        <v>920</v>
      </c>
      <c r="V13" s="271" t="s">
        <v>200</v>
      </c>
      <c r="W13" s="289" t="s">
        <v>21</v>
      </c>
      <c r="X13" s="202" t="str">
        <f t="shared" si="2"/>
        <v>เรียน คุณนายฐิติกร ห้วยสุข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https://th.kerryexpress.com/th/track/v2/?track=SLYA0002539013B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 t="s">
        <v>838</v>
      </c>
      <c r="C14" s="191" t="s">
        <v>838</v>
      </c>
      <c r="D14" s="270" t="s">
        <v>921</v>
      </c>
      <c r="E14" s="30" t="s">
        <v>922</v>
      </c>
      <c r="F14" s="16">
        <v>37.0</v>
      </c>
      <c r="G14" s="193" t="s">
        <v>17</v>
      </c>
      <c r="H14" s="193" t="s">
        <v>268</v>
      </c>
      <c r="I14" s="196" t="s">
        <v>923</v>
      </c>
      <c r="J14" s="197" t="s">
        <v>17</v>
      </c>
      <c r="K14" s="193" t="s">
        <v>17</v>
      </c>
      <c r="L14" s="198" t="str">
        <f t="shared" si="1"/>
        <v>เรียน คุณพนม  เพ็งสุขสี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https://th.kerryexpress.com/th/track/v2/?track=SSCT0002417292P
 ขอบคุณที่ใช้บริการค่ะ</v>
      </c>
      <c r="M14" s="194">
        <v>12.0</v>
      </c>
      <c r="N14" s="191" t="s">
        <v>838</v>
      </c>
      <c r="O14" s="191" t="s">
        <v>838</v>
      </c>
      <c r="P14" s="292" t="s">
        <v>924</v>
      </c>
      <c r="Q14" s="315" t="s">
        <v>925</v>
      </c>
      <c r="R14" s="290">
        <v>92.0</v>
      </c>
      <c r="S14" s="289" t="s">
        <v>304</v>
      </c>
      <c r="T14" s="289" t="s">
        <v>626</v>
      </c>
      <c r="U14" s="289" t="s">
        <v>926</v>
      </c>
      <c r="V14" s="271" t="s">
        <v>33</v>
      </c>
      <c r="W14" s="289" t="s">
        <v>21</v>
      </c>
      <c r="X14" s="202" t="str">
        <f t="shared" si="2"/>
        <v>เรียน คุณศักดา ตำนาญ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https://th.kerryexpress.com/th/track/v2/?track=SLYA00025387584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 t="s">
        <v>838</v>
      </c>
      <c r="C15" s="191" t="s">
        <v>838</v>
      </c>
      <c r="D15" s="204" t="s">
        <v>927</v>
      </c>
      <c r="E15" s="328" t="s">
        <v>928</v>
      </c>
      <c r="F15" s="16">
        <v>82.0</v>
      </c>
      <c r="G15" s="273" t="s">
        <v>17</v>
      </c>
      <c r="H15" s="273" t="s">
        <v>375</v>
      </c>
      <c r="I15" s="205" t="s">
        <v>929</v>
      </c>
      <c r="J15" s="197" t="s">
        <v>17</v>
      </c>
      <c r="K15" s="193" t="s">
        <v>21</v>
      </c>
      <c r="L15" s="198" t="str">
        <f t="shared" si="1"/>
        <v>เรียน คุณอัจจิมา  บุญเกิด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https://th.kerryexpress.com/th/track/v2/?track=SSCT000241730GM
 ขอบคุณที่ใช้บริการค่ะ</v>
      </c>
      <c r="M15" s="194">
        <v>13.0</v>
      </c>
      <c r="N15" s="191" t="s">
        <v>838</v>
      </c>
      <c r="O15" s="191" t="s">
        <v>838</v>
      </c>
      <c r="P15" s="292" t="s">
        <v>930</v>
      </c>
      <c r="Q15" s="315" t="s">
        <v>931</v>
      </c>
      <c r="R15" s="290">
        <v>87.0</v>
      </c>
      <c r="S15" s="289" t="s">
        <v>932</v>
      </c>
      <c r="T15" s="289" t="s">
        <v>933</v>
      </c>
      <c r="U15" s="289" t="s">
        <v>934</v>
      </c>
      <c r="V15" s="271" t="s">
        <v>33</v>
      </c>
      <c r="W15" s="289" t="s">
        <v>21</v>
      </c>
      <c r="X15" s="202" t="str">
        <f t="shared" si="2"/>
        <v>เรียน คุณกัญญ์ณพัชญ์ ตั้งกิจกุลโสภา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https://th.kerryexpress.com/th/track/v2/?track=SLYA000253899Z5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70"/>
      <c r="E16" s="30"/>
      <c r="F16" s="329">
        <f>SUM(F3:F15)</f>
        <v>786</v>
      </c>
      <c r="G16" s="267"/>
      <c r="H16" s="267"/>
      <c r="I16" s="267"/>
      <c r="J16" s="197"/>
      <c r="K16" s="193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 t="s">
        <v>838</v>
      </c>
      <c r="O16" s="191" t="s">
        <v>838</v>
      </c>
      <c r="P16" s="292" t="s">
        <v>935</v>
      </c>
      <c r="Q16" s="315" t="s">
        <v>936</v>
      </c>
      <c r="R16" s="290">
        <v>106.0</v>
      </c>
      <c r="S16" s="289" t="s">
        <v>937</v>
      </c>
      <c r="T16" s="289" t="s">
        <v>173</v>
      </c>
      <c r="U16" s="289" t="s">
        <v>938</v>
      </c>
      <c r="V16" s="271" t="s">
        <v>33</v>
      </c>
      <c r="W16" s="289" t="s">
        <v>21</v>
      </c>
      <c r="X16" s="202" t="str">
        <f t="shared" si="2"/>
        <v>เรียน คุณกัลยกร ตะกรุดอ่อน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https://th.kerryexpress.com/th/track/v2/?track=SLYA0002538749F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75"/>
      <c r="E17" s="330"/>
      <c r="F17" s="16"/>
      <c r="G17" s="277"/>
      <c r="H17" s="278"/>
      <c r="I17" s="279"/>
      <c r="J17" s="197"/>
      <c r="K17" s="193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 t="s">
        <v>838</v>
      </c>
      <c r="O17" s="191" t="s">
        <v>838</v>
      </c>
      <c r="P17" s="292" t="s">
        <v>939</v>
      </c>
      <c r="Q17" s="315" t="s">
        <v>940</v>
      </c>
      <c r="R17" s="290">
        <v>97.0</v>
      </c>
      <c r="S17" s="289" t="s">
        <v>941</v>
      </c>
      <c r="T17" s="289" t="s">
        <v>395</v>
      </c>
      <c r="U17" s="289" t="s">
        <v>942</v>
      </c>
      <c r="V17" s="271" t="s">
        <v>27</v>
      </c>
      <c r="W17" s="289" t="s">
        <v>21</v>
      </c>
      <c r="X17" s="202" t="str">
        <f t="shared" si="2"/>
        <v>เรียน คุณมนตรี จันทรวิวัฒน์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https://th.kerryexpress.com/th/track/v2/?track=SLYA000253884ZB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5"/>
      <c r="E18" s="19"/>
      <c r="F18" s="194"/>
      <c r="G18" s="277"/>
      <c r="H18" s="278"/>
      <c r="I18" s="279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 t="s">
        <v>838</v>
      </c>
      <c r="O18" s="191" t="s">
        <v>838</v>
      </c>
      <c r="P18" s="292" t="s">
        <v>943</v>
      </c>
      <c r="Q18" s="315" t="s">
        <v>944</v>
      </c>
      <c r="R18" s="291">
        <v>92.0</v>
      </c>
      <c r="S18" s="289" t="s">
        <v>945</v>
      </c>
      <c r="T18" s="289" t="s">
        <v>395</v>
      </c>
      <c r="U18" s="271" t="s">
        <v>946</v>
      </c>
      <c r="V18" s="271" t="s">
        <v>200</v>
      </c>
      <c r="W18" s="289" t="s">
        <v>21</v>
      </c>
      <c r="X18" s="202" t="str">
        <f t="shared" si="2"/>
        <v>เรียน คุณพัทธนันท์ มีแสง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https://th.kerryexpress.com/th/track/v2/?track=SLYA000253898YH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5"/>
      <c r="E19" s="194"/>
      <c r="F19" s="194"/>
      <c r="G19" s="277"/>
      <c r="H19" s="278"/>
      <c r="I19" s="279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 t="s">
        <v>838</v>
      </c>
      <c r="O19" s="191" t="s">
        <v>838</v>
      </c>
      <c r="P19" s="292" t="s">
        <v>947</v>
      </c>
      <c r="Q19" s="315" t="s">
        <v>948</v>
      </c>
      <c r="R19" s="291">
        <v>92.0</v>
      </c>
      <c r="S19" s="289" t="s">
        <v>949</v>
      </c>
      <c r="T19" s="289" t="s">
        <v>43</v>
      </c>
      <c r="U19" s="271" t="s">
        <v>950</v>
      </c>
      <c r="V19" s="271" t="s">
        <v>200</v>
      </c>
      <c r="W19" s="289" t="s">
        <v>21</v>
      </c>
      <c r="X19" s="202" t="str">
        <f t="shared" si="2"/>
        <v>เรียน คุณน.ส.ปิ่นฤทัย ครุฑสังวาลย์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https://th.kerryexpress.com/th/track/v2/?track=SLYA000253879E8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96"/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 t="s">
        <v>838</v>
      </c>
      <c r="O20" s="191" t="s">
        <v>838</v>
      </c>
      <c r="P20" s="292" t="s">
        <v>951</v>
      </c>
      <c r="Q20" s="289" t="s">
        <v>952</v>
      </c>
      <c r="R20" s="290">
        <v>130.0</v>
      </c>
      <c r="S20" s="289" t="s">
        <v>953</v>
      </c>
      <c r="T20" s="289" t="s">
        <v>506</v>
      </c>
      <c r="U20" s="271" t="s">
        <v>954</v>
      </c>
      <c r="V20" s="271" t="s">
        <v>27</v>
      </c>
      <c r="W20" s="289" t="s">
        <v>21</v>
      </c>
      <c r="X20" s="202" t="str">
        <f t="shared" si="2"/>
        <v>เรียน คุณคุณยุพาภรณ์ ศรีทอง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https://th.kerryexpress.com/th/track/v2/?track=SLYA000253873LD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 t="s">
        <v>838</v>
      </c>
      <c r="O21" s="191" t="s">
        <v>838</v>
      </c>
      <c r="P21" s="292" t="s">
        <v>955</v>
      </c>
      <c r="Q21" s="289" t="s">
        <v>956</v>
      </c>
      <c r="R21" s="290">
        <v>240.0</v>
      </c>
      <c r="S21" s="289" t="s">
        <v>957</v>
      </c>
      <c r="T21" s="289" t="s">
        <v>183</v>
      </c>
      <c r="U21" s="271" t="s">
        <v>958</v>
      </c>
      <c r="V21" s="271" t="s">
        <v>27</v>
      </c>
      <c r="W21" s="289" t="s">
        <v>21</v>
      </c>
      <c r="X21" s="202" t="str">
        <f t="shared" si="2"/>
        <v>เรียน คุณคุณสำเนียง ขาวพุฒิ 3/3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https://th.kerryexpress.com/th/track/v2/?track=SLYA000253894W4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5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 t="s">
        <v>838</v>
      </c>
      <c r="O22" s="191" t="s">
        <v>838</v>
      </c>
      <c r="P22" s="292" t="s">
        <v>959</v>
      </c>
      <c r="Q22" s="289" t="s">
        <v>960</v>
      </c>
      <c r="R22" s="291">
        <v>240.0</v>
      </c>
      <c r="S22" s="289" t="s">
        <v>961</v>
      </c>
      <c r="T22" s="289" t="s">
        <v>183</v>
      </c>
      <c r="U22" s="297" t="s">
        <v>958</v>
      </c>
      <c r="V22" s="297" t="s">
        <v>27</v>
      </c>
      <c r="W22" s="297" t="s">
        <v>21</v>
      </c>
      <c r="X22" s="202" t="str">
        <f t="shared" si="2"/>
        <v>เรียน คุณคุณสำเนียง ขาวพุฒิ 2/3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https://th.kerryexpress.com/th/track/v2/?track=SLYA000253893PP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191" t="s">
        <v>838</v>
      </c>
      <c r="O23" s="191" t="s">
        <v>838</v>
      </c>
      <c r="P23" s="298" t="s">
        <v>962</v>
      </c>
      <c r="Q23" s="193" t="s">
        <v>963</v>
      </c>
      <c r="R23" s="201">
        <v>240.0</v>
      </c>
      <c r="S23" s="289" t="s">
        <v>964</v>
      </c>
      <c r="T23" s="289" t="s">
        <v>183</v>
      </c>
      <c r="U23" s="299" t="s">
        <v>958</v>
      </c>
      <c r="V23" s="297" t="s">
        <v>27</v>
      </c>
      <c r="W23" s="300" t="s">
        <v>21</v>
      </c>
      <c r="X23" s="202" t="str">
        <f t="shared" si="2"/>
        <v>เรียน คุณคุณสำเนียง ขาวพุฒิ 1/3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https://th.kerryexpress.com/th/track/v2/?track=SLYA000253889ES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212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 t="s">
        <v>838</v>
      </c>
      <c r="O24" s="191" t="s">
        <v>838</v>
      </c>
      <c r="P24" s="301" t="s">
        <v>965</v>
      </c>
      <c r="Q24" s="193" t="s">
        <v>966</v>
      </c>
      <c r="R24" s="255">
        <v>92.0</v>
      </c>
      <c r="S24" s="191" t="s">
        <v>967</v>
      </c>
      <c r="T24" s="191" t="s">
        <v>146</v>
      </c>
      <c r="U24" s="299" t="s">
        <v>968</v>
      </c>
      <c r="V24" s="302" t="s">
        <v>200</v>
      </c>
      <c r="W24" s="300" t="s">
        <v>21</v>
      </c>
      <c r="X24" s="202" t="str">
        <f t="shared" si="2"/>
        <v>เรียน คุณนางจวง อินทร์พรมมดัน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https://th.kerryexpress.com/th/track/v2/?track=SLYA000253896HX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212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 t="s">
        <v>838</v>
      </c>
      <c r="O25" s="191" t="s">
        <v>838</v>
      </c>
      <c r="P25" s="301" t="s">
        <v>969</v>
      </c>
      <c r="Q25" s="193" t="s">
        <v>970</v>
      </c>
      <c r="R25" s="257">
        <v>87.0</v>
      </c>
      <c r="S25" s="191" t="s">
        <v>971</v>
      </c>
      <c r="T25" s="191" t="s">
        <v>972</v>
      </c>
      <c r="U25" s="256" t="s">
        <v>973</v>
      </c>
      <c r="V25" s="194" t="s">
        <v>200</v>
      </c>
      <c r="W25" s="289" t="s">
        <v>21</v>
      </c>
      <c r="X25" s="202" t="str">
        <f t="shared" si="2"/>
        <v>เรียน คุณชัยยะ เทียนเงิน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https://th.kerryexpress.com/th/track/v2/?track=SLYA000253902LV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212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 t="s">
        <v>838</v>
      </c>
      <c r="O26" s="191" t="s">
        <v>838</v>
      </c>
      <c r="P26" s="331" t="s">
        <v>338</v>
      </c>
      <c r="Q26" s="194" t="s">
        <v>974</v>
      </c>
      <c r="R26" s="201">
        <v>95.0</v>
      </c>
      <c r="S26" s="194" t="s">
        <v>340</v>
      </c>
      <c r="T26" s="275" t="s">
        <v>975</v>
      </c>
      <c r="U26" s="194" t="s">
        <v>342</v>
      </c>
      <c r="V26" s="194" t="s">
        <v>200</v>
      </c>
      <c r="W26" s="289" t="s">
        <v>21</v>
      </c>
      <c r="X26" s="202" t="str">
        <f t="shared" si="2"/>
        <v>เรียน คุณกรรณิการ์ คล้ายแก้ว
ทางบริษัทฯ ได้จัดส่งสินค้ารอบวันที่ 07.04.66 ให้เรียบร้อยแล้วนะคะ
**ลูกค้า Kerry ตรวจสอบพัสดุผ่านลิงค์ด้านล่างได้เลยค่ะ https://th.kerryexpress.com/th/track/v2/?track=SLYA000253880TH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212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271"/>
      <c r="O27" s="271"/>
      <c r="P27" s="212"/>
      <c r="Q27" s="212"/>
      <c r="R27" s="332">
        <f>SUM(R3:R26)</f>
        <v>2856</v>
      </c>
      <c r="S27" s="90"/>
      <c r="T27" s="212"/>
      <c r="U27" s="212"/>
      <c r="V27" s="212"/>
      <c r="W27" s="194"/>
      <c r="X2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212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212"/>
      <c r="O28" s="212"/>
      <c r="P28" s="212"/>
      <c r="Q28" s="212"/>
      <c r="R28" s="208"/>
      <c r="S28" s="212"/>
      <c r="T28" s="212"/>
      <c r="U28" s="212"/>
      <c r="V28" s="212"/>
      <c r="W28" s="21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212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212"/>
      <c r="O29" s="212"/>
      <c r="P29" s="212"/>
      <c r="Q29" s="212"/>
      <c r="R29" s="210"/>
      <c r="S29" s="212"/>
      <c r="T29" s="212"/>
      <c r="U29" s="212"/>
      <c r="V29" s="206"/>
      <c r="W29" s="21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212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212"/>
      <c r="O30" s="212"/>
      <c r="P30" s="212"/>
      <c r="Q30" s="212"/>
      <c r="R30" s="210"/>
      <c r="S30" s="212"/>
      <c r="T30" s="212"/>
      <c r="U30" s="212"/>
      <c r="V30" s="206"/>
      <c r="W30" s="212"/>
      <c r="X3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212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212"/>
      <c r="O31" s="212"/>
      <c r="P31" s="212"/>
      <c r="Q31" s="212"/>
      <c r="R31" s="212"/>
      <c r="S31" s="212"/>
      <c r="T31" s="212"/>
      <c r="U31" s="212"/>
      <c r="V31" s="206"/>
      <c r="W31" s="212"/>
      <c r="X3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212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212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212"/>
      <c r="O33" s="212"/>
      <c r="P33" s="212"/>
      <c r="Q33" s="212"/>
      <c r="R33" s="206"/>
      <c r="S33" s="212"/>
      <c r="T33" s="212"/>
      <c r="U33" s="212"/>
      <c r="V33" s="212"/>
      <c r="W33" s="212"/>
      <c r="X3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212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212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210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212"/>
      <c r="O36" s="212"/>
      <c r="P36" s="206"/>
      <c r="Q36" s="210"/>
      <c r="R36" s="194"/>
      <c r="S36" s="210"/>
      <c r="T36" s="212"/>
      <c r="U36" s="194"/>
      <c r="V36" s="210"/>
      <c r="W36" s="212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210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212"/>
      <c r="S37" s="210"/>
      <c r="T37" s="212"/>
      <c r="U37" s="194"/>
      <c r="V37" s="210"/>
      <c r="W37" s="212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210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210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210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210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210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210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210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210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210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210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210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210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210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210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210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175</v>
      </c>
      <c r="K55" s="220"/>
      <c r="L55" s="221"/>
      <c r="M55" s="264" t="s">
        <v>976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227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2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178</v>
      </c>
      <c r="C58" s="236" t="s">
        <v>178</v>
      </c>
      <c r="D58" s="237"/>
      <c r="E58" s="237"/>
      <c r="F58" s="237"/>
      <c r="G58" s="238"/>
      <c r="H58" s="237"/>
      <c r="I58" s="239"/>
      <c r="J58" s="240"/>
      <c r="K58" s="240"/>
      <c r="L58" s="202" t="s">
        <v>179</v>
      </c>
      <c r="M58" s="194">
        <v>1.0</v>
      </c>
      <c r="N58" s="191" t="s">
        <v>838</v>
      </c>
      <c r="O58" s="191" t="s">
        <v>838</v>
      </c>
      <c r="P58" s="318" t="s">
        <v>977</v>
      </c>
      <c r="Q58" s="305" t="s">
        <v>978</v>
      </c>
      <c r="R58" s="289">
        <v>65.0</v>
      </c>
      <c r="S58" s="289" t="s">
        <v>979</v>
      </c>
      <c r="T58" s="289" t="s">
        <v>43</v>
      </c>
      <c r="U58" s="306" t="s">
        <v>980</v>
      </c>
      <c r="V58" s="289" t="s">
        <v>33</v>
      </c>
      <c r="W58" s="307" t="s">
        <v>21</v>
      </c>
      <c r="X58" s="243" t="str">
        <f t="shared" ref="X58:X74" si="3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คุณกนกวรรณ สำรี 
ทางบริษัทฯ ได้จัดส่งสินค้ารอบวันที่ 07.04.66 ให้เรียบร้อยแล้วนะคะ 
**ลูกค้า Flash ตรวจสอบพัสดุผ่านลิงค์ด้านล่างได้เลยค่ะ https://www.flashexpress.co.th/tracking/?se=TH6106400QQ25F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244" t="s">
        <v>178</v>
      </c>
      <c r="C59" s="245" t="s">
        <v>178</v>
      </c>
      <c r="D59" s="237"/>
      <c r="E59" s="237"/>
      <c r="F59" s="237"/>
      <c r="G59" s="246"/>
      <c r="H59" s="237"/>
      <c r="I59" s="239"/>
      <c r="J59" s="240"/>
      <c r="K59" s="240"/>
      <c r="L59" s="202" t="s">
        <v>179</v>
      </c>
      <c r="M59" s="194">
        <v>2.0</v>
      </c>
      <c r="N59" s="191" t="s">
        <v>838</v>
      </c>
      <c r="O59" s="191" t="s">
        <v>838</v>
      </c>
      <c r="P59" s="318" t="s">
        <v>284</v>
      </c>
      <c r="Q59" s="305" t="s">
        <v>981</v>
      </c>
      <c r="R59" s="289">
        <v>65.0</v>
      </c>
      <c r="S59" s="289" t="s">
        <v>286</v>
      </c>
      <c r="T59" s="289" t="s">
        <v>287</v>
      </c>
      <c r="U59" s="306" t="s">
        <v>288</v>
      </c>
      <c r="V59" s="289" t="s">
        <v>33</v>
      </c>
      <c r="W59" s="307" t="s">
        <v>21</v>
      </c>
      <c r="X59" s="243" t="str">
        <f t="shared" si="3"/>
        <v>เรียน คุณปรารถนา สุภรัตน์ 
ทางบริษัทฯ ได้จัดส่งสินค้ารอบวันที่ 07.04.66 ให้เรียบร้อยแล้วนะคะ 
**ลูกค้า Flash ตรวจสอบพัสดุผ่านลิงค์ด้านล่างได้เลยค่ะ https://www.flashexpress.co.th/tracking/?se=TH0503400QPB0D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237"/>
      <c r="C60" s="237"/>
      <c r="D60" s="237"/>
      <c r="E60" s="237"/>
      <c r="F60" s="237"/>
      <c r="G60" s="246"/>
      <c r="H60" s="237"/>
      <c r="I60" s="239"/>
      <c r="J60" s="240"/>
      <c r="K60" s="240"/>
      <c r="L60" s="202" t="s">
        <v>179</v>
      </c>
      <c r="M60" s="194">
        <v>3.0</v>
      </c>
      <c r="N60" s="191" t="s">
        <v>838</v>
      </c>
      <c r="O60" s="191" t="s">
        <v>838</v>
      </c>
      <c r="P60" s="318" t="s">
        <v>982</v>
      </c>
      <c r="Q60" s="308" t="s">
        <v>983</v>
      </c>
      <c r="R60" s="271">
        <v>62.0</v>
      </c>
      <c r="S60" s="289" t="s">
        <v>984</v>
      </c>
      <c r="T60" s="289" t="s">
        <v>985</v>
      </c>
      <c r="U60" s="306" t="s">
        <v>986</v>
      </c>
      <c r="V60" s="289" t="s">
        <v>33</v>
      </c>
      <c r="W60" s="307" t="s">
        <v>21</v>
      </c>
      <c r="X60" s="243" t="str">
        <f t="shared" si="3"/>
        <v>เรียน คุณกฤษกร นามโคตร (คิม) 
ทางบริษัทฯ ได้จัดส่งสินค้ารอบวันที่ 07.04.66 ให้เรียบร้อยแล้วนะคะ 
**ลูกค้า Flash ตรวจสอบพัสดุผ่านลิงค์ด้านล่างได้เลยค่ะ https://www.flashexpress.co.th/tracking/?se=TH4601400QPB2D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237"/>
      <c r="C61" s="237"/>
      <c r="D61" s="237"/>
      <c r="E61" s="237"/>
      <c r="F61" s="237"/>
      <c r="G61" s="246"/>
      <c r="H61" s="237"/>
      <c r="I61" s="239"/>
      <c r="J61" s="240"/>
      <c r="K61" s="240"/>
      <c r="L61" s="202" t="s">
        <v>179</v>
      </c>
      <c r="M61" s="194">
        <v>4.0</v>
      </c>
      <c r="N61" s="191" t="s">
        <v>838</v>
      </c>
      <c r="O61" s="191" t="s">
        <v>838</v>
      </c>
      <c r="P61" s="46" t="s">
        <v>987</v>
      </c>
      <c r="Q61" s="320" t="s">
        <v>988</v>
      </c>
      <c r="R61" s="319">
        <v>62.0</v>
      </c>
      <c r="S61" s="319" t="s">
        <v>304</v>
      </c>
      <c r="T61" s="321" t="s">
        <v>272</v>
      </c>
      <c r="U61" s="322" t="s">
        <v>989</v>
      </c>
      <c r="V61" s="289" t="s">
        <v>33</v>
      </c>
      <c r="W61" s="307" t="s">
        <v>21</v>
      </c>
      <c r="X61" s="243" t="str">
        <f t="shared" si="3"/>
        <v>เรียน คุณศิรดา..บุญญวัฒน์ 
ทางบริษัทฯ ได้จัดส่งสินค้ารอบวันที่ 07.04.66 ให้เรียบร้อยแล้วนะคะ 
**ลูกค้า Flash ตรวจสอบพัสดุผ่านลิงค์ด้านล่างได้เลยค่ะ https://www.flashexpress.co.th/tracking/?se=TH1308400QPZ0A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237"/>
      <c r="C62" s="237"/>
      <c r="D62" s="237"/>
      <c r="E62" s="237"/>
      <c r="F62" s="237"/>
      <c r="G62" s="246"/>
      <c r="H62" s="237"/>
      <c r="I62" s="239"/>
      <c r="J62" s="240"/>
      <c r="K62" s="240"/>
      <c r="L62" s="202" t="s">
        <v>179</v>
      </c>
      <c r="M62" s="194">
        <v>5.0</v>
      </c>
      <c r="N62" s="191" t="s">
        <v>838</v>
      </c>
      <c r="O62" s="191" t="s">
        <v>838</v>
      </c>
      <c r="P62" s="333" t="s">
        <v>990</v>
      </c>
      <c r="Q62" s="320" t="s">
        <v>991</v>
      </c>
      <c r="R62" s="319">
        <v>130.0</v>
      </c>
      <c r="S62" s="319" t="s">
        <v>992</v>
      </c>
      <c r="T62" s="319" t="s">
        <v>773</v>
      </c>
      <c r="U62" s="322" t="s">
        <v>993</v>
      </c>
      <c r="V62" s="289" t="s">
        <v>33</v>
      </c>
      <c r="W62" s="307" t="s">
        <v>21</v>
      </c>
      <c r="X62" s="243" t="str">
        <f t="shared" si="3"/>
        <v>เรียน คุณธนพรรษ ยี่ภู่ 2/2 
ทางบริษัทฯ ได้จัดส่งสินค้ารอบวันที่ 07.04.66 ให้เรียบร้อยแล้วนะคะ 
**ลูกค้า Flash ตรวจสอบพัสดุผ่านลิงค์ด้านล่างได้เลยค่ะ https://www.flashexpress.co.th/tracking/?se=TH0701400D236F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237"/>
      <c r="C63" s="237"/>
      <c r="D63" s="237"/>
      <c r="E63" s="237"/>
      <c r="F63" s="237"/>
      <c r="G63" s="246"/>
      <c r="H63" s="237"/>
      <c r="I63" s="239"/>
      <c r="J63" s="240"/>
      <c r="K63" s="240"/>
      <c r="L63" s="202" t="s">
        <v>179</v>
      </c>
      <c r="M63" s="194">
        <v>6.0</v>
      </c>
      <c r="N63" s="191" t="s">
        <v>838</v>
      </c>
      <c r="O63" s="191" t="s">
        <v>838</v>
      </c>
      <c r="P63" s="334" t="s">
        <v>994</v>
      </c>
      <c r="Q63" s="261" t="s">
        <v>995</v>
      </c>
      <c r="R63" s="90">
        <v>140.0</v>
      </c>
      <c r="S63" s="319" t="s">
        <v>996</v>
      </c>
      <c r="T63" s="90" t="s">
        <v>997</v>
      </c>
      <c r="U63" s="324" t="s">
        <v>998</v>
      </c>
      <c r="V63" s="319" t="s">
        <v>27</v>
      </c>
      <c r="W63" s="307" t="s">
        <v>21</v>
      </c>
      <c r="X63" s="243" t="str">
        <f t="shared" si="3"/>
        <v>เรียน คุณคุณ ศรินรัตน์ โรจน์ทวีฐากูร 2/2 
ทางบริษัทฯ ได้จัดส่งสินค้ารอบวันที่ 07.04.66 ให้เรียบร้อยแล้วนะคะ 
**ลูกค้า Flash ตรวจสอบพัสดุผ่านลิงค์ด้านล่างได้เลยค่ะ https://www.flashexpress.co.th/tracking/?se=TH0120400D216C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237"/>
      <c r="C64" s="237"/>
      <c r="D64" s="237"/>
      <c r="E64" s="237"/>
      <c r="F64" s="237"/>
      <c r="G64" s="246"/>
      <c r="H64" s="237"/>
      <c r="I64" s="239"/>
      <c r="J64" s="240"/>
      <c r="K64" s="240"/>
      <c r="L64" s="202" t="s">
        <v>179</v>
      </c>
      <c r="M64" s="194">
        <v>7.0</v>
      </c>
      <c r="N64" s="191" t="s">
        <v>838</v>
      </c>
      <c r="O64" s="191" t="s">
        <v>838</v>
      </c>
      <c r="P64" s="334" t="s">
        <v>999</v>
      </c>
      <c r="Q64" s="262" t="s">
        <v>1000</v>
      </c>
      <c r="R64" s="194">
        <v>215.0</v>
      </c>
      <c r="S64" s="319" t="s">
        <v>996</v>
      </c>
      <c r="T64" s="90" t="s">
        <v>997</v>
      </c>
      <c r="U64" s="324" t="s">
        <v>998</v>
      </c>
      <c r="V64" s="319" t="s">
        <v>27</v>
      </c>
      <c r="W64" s="307" t="s">
        <v>21</v>
      </c>
      <c r="X64" s="243" t="str">
        <f t="shared" si="3"/>
        <v>เรียน คุณคุณ ศรินรัตน์ โรจน์ทวีฐากูร 1/2 
ทางบริษัทฯ ได้จัดส่งสินค้ารอบวันที่ 07.04.66 ให้เรียบร้อยแล้วนะคะ 
**ลูกค้า Flash ตรวจสอบพัสดุผ่านลิงค์ด้านล่างได้เลยค่ะ https://www.flashexpress.co.th/tracking/?se=TH0120400D2C9C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237"/>
      <c r="C65" s="237"/>
      <c r="D65" s="237"/>
      <c r="E65" s="237"/>
      <c r="F65" s="237"/>
      <c r="G65" s="246"/>
      <c r="H65" s="237"/>
      <c r="I65" s="239"/>
      <c r="J65" s="240"/>
      <c r="K65" s="240"/>
      <c r="L65" s="202" t="s">
        <v>179</v>
      </c>
      <c r="M65" s="194">
        <v>8.0</v>
      </c>
      <c r="N65" s="191" t="s">
        <v>838</v>
      </c>
      <c r="O65" s="191" t="s">
        <v>838</v>
      </c>
      <c r="P65" s="335" t="s">
        <v>1001</v>
      </c>
      <c r="Q65" s="260" t="s">
        <v>1002</v>
      </c>
      <c r="R65" s="193">
        <v>230.0</v>
      </c>
      <c r="S65" s="319" t="s">
        <v>992</v>
      </c>
      <c r="T65" s="191" t="s">
        <v>468</v>
      </c>
      <c r="U65" s="336" t="s">
        <v>993</v>
      </c>
      <c r="V65" s="193" t="s">
        <v>33</v>
      </c>
      <c r="W65" s="307" t="s">
        <v>21</v>
      </c>
      <c r="X65" s="243" t="str">
        <f t="shared" si="3"/>
        <v>เรียน คุณธนพรรษ ยี่ภู่ 1/2 
ทางบริษัทฯ ได้จัดส่งสินค้ารอบวันที่ 07.04.66 ให้เรียบร้อยแล้วนะคะ 
**ลูกค้า Flash ตรวจสอบพัสดุผ่านลิงค์ด้านล่างได้เลยค่ะ https://www.flashexpress.co.th/tracking/?se=TH0701400D272F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237"/>
      <c r="C66" s="237"/>
      <c r="D66" s="237"/>
      <c r="E66" s="237"/>
      <c r="F66" s="237"/>
      <c r="G66" s="246"/>
      <c r="H66" s="237"/>
      <c r="I66" s="239"/>
      <c r="J66" s="240"/>
      <c r="K66" s="240"/>
      <c r="L66" s="202" t="s">
        <v>179</v>
      </c>
      <c r="M66" s="194">
        <v>9.0</v>
      </c>
      <c r="N66" s="191" t="s">
        <v>838</v>
      </c>
      <c r="O66" s="191" t="s">
        <v>838</v>
      </c>
      <c r="P66" s="337"/>
      <c r="Q66" s="206"/>
      <c r="R66" s="338">
        <f>SUM(R58:R65)</f>
        <v>969</v>
      </c>
      <c r="S66" s="206"/>
      <c r="T66" s="208"/>
      <c r="U66" s="339"/>
      <c r="V66" s="206"/>
      <c r="W66" s="249"/>
      <c r="X66" s="243" t="str">
        <f t="shared" si="3"/>
        <v>เรียน คุณ 
ทางบริษัทฯ ได้จัดส่งสินค้ารอบวันที่ 07.04.66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237"/>
      <c r="C67" s="237"/>
      <c r="D67" s="237"/>
      <c r="E67" s="237"/>
      <c r="F67" s="237"/>
      <c r="G67" s="246"/>
      <c r="H67" s="237"/>
      <c r="I67" s="239"/>
      <c r="J67" s="240"/>
      <c r="K67" s="240"/>
      <c r="L67" s="202" t="s">
        <v>179</v>
      </c>
      <c r="M67" s="194">
        <v>10.0</v>
      </c>
      <c r="N67" s="191"/>
      <c r="O67" s="191"/>
      <c r="P67" s="271"/>
      <c r="Q67" s="271"/>
      <c r="R67" s="271"/>
      <c r="S67" s="271"/>
      <c r="T67" s="271"/>
      <c r="U67" s="310"/>
      <c r="V67" s="271"/>
      <c r="W67" s="311"/>
      <c r="X67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237"/>
      <c r="C68" s="237"/>
      <c r="D68" s="237"/>
      <c r="E68" s="237"/>
      <c r="F68" s="237"/>
      <c r="G68" s="246"/>
      <c r="H68" s="237"/>
      <c r="I68" s="239"/>
      <c r="J68" s="240"/>
      <c r="K68" s="240"/>
      <c r="L68" s="202" t="s">
        <v>179</v>
      </c>
      <c r="M68" s="194">
        <v>11.0</v>
      </c>
      <c r="N68" s="191"/>
      <c r="O68" s="191"/>
      <c r="P68" s="271"/>
      <c r="Q68" s="271"/>
      <c r="R68" s="271"/>
      <c r="S68" s="271"/>
      <c r="T68" s="271"/>
      <c r="U68" s="310"/>
      <c r="V68" s="271"/>
      <c r="W68" s="311"/>
      <c r="X68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237"/>
      <c r="C69" s="237"/>
      <c r="D69" s="237"/>
      <c r="E69" s="237"/>
      <c r="F69" s="237"/>
      <c r="G69" s="246"/>
      <c r="H69" s="237"/>
      <c r="I69" s="239"/>
      <c r="J69" s="240"/>
      <c r="K69" s="240"/>
      <c r="L69" s="202" t="s">
        <v>179</v>
      </c>
      <c r="M69" s="194">
        <v>12.0</v>
      </c>
      <c r="N69" s="191"/>
      <c r="O69" s="191"/>
      <c r="P69" s="271"/>
      <c r="Q69" s="271"/>
      <c r="R69" s="271"/>
      <c r="S69" s="271"/>
      <c r="T69" s="271"/>
      <c r="U69" s="310"/>
      <c r="V69" s="271"/>
      <c r="W69" s="311"/>
      <c r="X69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237"/>
      <c r="C70" s="237"/>
      <c r="D70" s="237"/>
      <c r="E70" s="237"/>
      <c r="F70" s="237"/>
      <c r="G70" s="246"/>
      <c r="H70" s="237"/>
      <c r="I70" s="239"/>
      <c r="J70" s="240"/>
      <c r="K70" s="240"/>
      <c r="L70" s="202" t="s">
        <v>179</v>
      </c>
      <c r="M70" s="194">
        <v>13.0</v>
      </c>
      <c r="N70" s="191"/>
      <c r="O70" s="191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237"/>
      <c r="C71" s="237"/>
      <c r="D71" s="237"/>
      <c r="E71" s="237"/>
      <c r="F71" s="237"/>
      <c r="G71" s="246"/>
      <c r="H71" s="237"/>
      <c r="I71" s="239"/>
      <c r="J71" s="240"/>
      <c r="K71" s="240"/>
      <c r="L71" s="202" t="s">
        <v>179</v>
      </c>
      <c r="M71" s="194">
        <v>14.0</v>
      </c>
      <c r="N71" s="191"/>
      <c r="O71" s="191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237"/>
      <c r="C72" s="237"/>
      <c r="D72" s="237"/>
      <c r="E72" s="237"/>
      <c r="F72" s="237"/>
      <c r="G72" s="246"/>
      <c r="H72" s="237"/>
      <c r="I72" s="239"/>
      <c r="J72" s="240"/>
      <c r="K72" s="240"/>
      <c r="L72" s="202" t="s">
        <v>179</v>
      </c>
      <c r="M72" s="194">
        <v>15.0</v>
      </c>
      <c r="N72" s="191"/>
      <c r="O72" s="191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237"/>
      <c r="C73" s="237"/>
      <c r="D73" s="237"/>
      <c r="E73" s="237"/>
      <c r="F73" s="237"/>
      <c r="G73" s="246"/>
      <c r="H73" s="237"/>
      <c r="I73" s="239"/>
      <c r="J73" s="240"/>
      <c r="K73" s="240"/>
      <c r="L73" s="202" t="s">
        <v>179</v>
      </c>
      <c r="M73" s="194">
        <v>16.0</v>
      </c>
      <c r="N73" s="191"/>
      <c r="O73" s="191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237"/>
      <c r="C74" s="237"/>
      <c r="D74" s="237"/>
      <c r="E74" s="237"/>
      <c r="F74" s="237"/>
      <c r="G74" s="246"/>
      <c r="H74" s="237"/>
      <c r="I74" s="239"/>
      <c r="J74" s="240"/>
      <c r="K74" s="240"/>
      <c r="L74" s="202" t="s">
        <v>179</v>
      </c>
      <c r="M74" s="194">
        <v>17.0</v>
      </c>
      <c r="N74" s="191"/>
      <c r="O74" s="191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3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237"/>
      <c r="F75" s="237"/>
      <c r="G75" s="246"/>
      <c r="H75" s="237"/>
      <c r="I75" s="239"/>
      <c r="J75" s="240"/>
      <c r="K75" s="240"/>
      <c r="L75" s="202" t="s">
        <v>179</v>
      </c>
      <c r="M75" s="194">
        <v>18.0</v>
      </c>
      <c r="N75" s="206"/>
      <c r="O75" s="206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4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237"/>
      <c r="F76" s="237"/>
      <c r="G76" s="246"/>
      <c r="H76" s="237"/>
      <c r="I76" s="239"/>
      <c r="J76" s="240"/>
      <c r="K76" s="240"/>
      <c r="L76" s="202" t="s">
        <v>179</v>
      </c>
      <c r="M76" s="194">
        <v>19.0</v>
      </c>
      <c r="N76" s="212"/>
      <c r="O76" s="212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237"/>
      <c r="F77" s="237"/>
      <c r="G77" s="246"/>
      <c r="H77" s="237"/>
      <c r="I77" s="239"/>
      <c r="J77" s="240"/>
      <c r="K77" s="240"/>
      <c r="L77" s="202" t="s">
        <v>179</v>
      </c>
      <c r="M77" s="194">
        <v>20.0</v>
      </c>
      <c r="N77" s="212"/>
      <c r="O77" s="212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237"/>
      <c r="F78" s="237"/>
      <c r="G78" s="246"/>
      <c r="H78" s="237"/>
      <c r="I78" s="239"/>
      <c r="J78" s="240"/>
      <c r="K78" s="240"/>
      <c r="L78" s="202" t="s">
        <v>179</v>
      </c>
      <c r="M78" s="194">
        <v>21.0</v>
      </c>
      <c r="N78" s="212"/>
      <c r="O78" s="212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237"/>
      <c r="F79" s="237"/>
      <c r="G79" s="246"/>
      <c r="H79" s="237"/>
      <c r="I79" s="239"/>
      <c r="J79" s="240"/>
      <c r="K79" s="240"/>
      <c r="L79" s="202" t="s">
        <v>179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237"/>
      <c r="F80" s="237"/>
      <c r="G80" s="246"/>
      <c r="H80" s="237"/>
      <c r="I80" s="239"/>
      <c r="J80" s="240"/>
      <c r="K80" s="240"/>
      <c r="L80" s="202" t="s">
        <v>179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237"/>
      <c r="F81" s="237"/>
      <c r="G81" s="246"/>
      <c r="H81" s="237"/>
      <c r="I81" s="239"/>
      <c r="J81" s="240"/>
      <c r="K81" s="240"/>
      <c r="L81" s="202" t="s">
        <v>179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237"/>
      <c r="F82" s="237"/>
      <c r="G82" s="246"/>
      <c r="H82" s="237"/>
      <c r="I82" s="239"/>
      <c r="J82" s="240"/>
      <c r="K82" s="240"/>
      <c r="L82" s="202" t="s">
        <v>179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237"/>
      <c r="F83" s="237"/>
      <c r="G83" s="246"/>
      <c r="H83" s="237"/>
      <c r="I83" s="239"/>
      <c r="J83" s="240"/>
      <c r="K83" s="240"/>
      <c r="L83" s="202" t="s">
        <v>179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237"/>
      <c r="F84" s="237"/>
      <c r="G84" s="246"/>
      <c r="H84" s="237"/>
      <c r="I84" s="239"/>
      <c r="J84" s="240"/>
      <c r="K84" s="240"/>
      <c r="L84" s="202" t="s">
        <v>179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237"/>
      <c r="F85" s="237"/>
      <c r="G85" s="246"/>
      <c r="H85" s="237"/>
      <c r="I85" s="239"/>
      <c r="J85" s="240"/>
      <c r="K85" s="240"/>
      <c r="L85" s="202" t="s">
        <v>179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5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237"/>
      <c r="F86" s="237"/>
      <c r="G86" s="246"/>
      <c r="H86" s="237"/>
      <c r="I86" s="239"/>
      <c r="J86" s="240"/>
      <c r="K86" s="240"/>
      <c r="L86" s="202" t="s">
        <v>179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237"/>
      <c r="F87" s="237"/>
      <c r="G87" s="246"/>
      <c r="H87" s="237"/>
      <c r="I87" s="239"/>
      <c r="J87" s="240"/>
      <c r="K87" s="240"/>
      <c r="L87" s="202" t="s">
        <v>179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237"/>
      <c r="F88" s="237"/>
      <c r="G88" s="246"/>
      <c r="H88" s="237"/>
      <c r="I88" s="239"/>
      <c r="J88" s="240"/>
      <c r="K88" s="240"/>
      <c r="L88" s="202" t="s">
        <v>179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237"/>
      <c r="F89" s="237"/>
      <c r="G89" s="246"/>
      <c r="H89" s="237"/>
      <c r="I89" s="239"/>
      <c r="J89" s="240"/>
      <c r="K89" s="240"/>
      <c r="L89" s="202" t="s">
        <v>179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237"/>
      <c r="F90" s="237"/>
      <c r="G90" s="246"/>
      <c r="H90" s="237"/>
      <c r="I90" s="239"/>
      <c r="J90" s="240"/>
      <c r="K90" s="240"/>
      <c r="L90" s="202" t="s">
        <v>179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237"/>
      <c r="F91" s="237"/>
      <c r="G91" s="246"/>
      <c r="H91" s="237"/>
      <c r="I91" s="239"/>
      <c r="J91" s="240"/>
      <c r="K91" s="240"/>
      <c r="L91" s="202" t="s">
        <v>179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237"/>
      <c r="F92" s="237"/>
      <c r="G92" s="246"/>
      <c r="H92" s="237"/>
      <c r="I92" s="239"/>
      <c r="J92" s="240"/>
      <c r="K92" s="240"/>
      <c r="L92" s="202" t="s">
        <v>179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237"/>
      <c r="F93" s="237"/>
      <c r="G93" s="120"/>
      <c r="H93" s="237"/>
      <c r="I93" s="239"/>
      <c r="J93" s="240"/>
      <c r="K93" s="240"/>
      <c r="L93" s="202" t="s">
        <v>179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237"/>
      <c r="F94" s="237"/>
      <c r="G94" s="238"/>
      <c r="H94" s="237"/>
      <c r="I94" s="239"/>
      <c r="J94" s="237"/>
      <c r="K94" s="240"/>
      <c r="L94" s="202" t="s">
        <v>179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237"/>
      <c r="F95" s="237"/>
      <c r="G95" s="246"/>
      <c r="H95" s="237"/>
      <c r="I95" s="239"/>
      <c r="J95" s="237"/>
      <c r="K95" s="240"/>
      <c r="L95" s="202" t="s">
        <v>179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237"/>
      <c r="F96" s="237"/>
      <c r="G96" s="246"/>
      <c r="H96" s="237"/>
      <c r="I96" s="239"/>
      <c r="J96" s="237"/>
      <c r="K96" s="240"/>
      <c r="L96" s="202" t="s">
        <v>179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237"/>
      <c r="F97" s="237"/>
      <c r="G97" s="246"/>
      <c r="H97" s="237"/>
      <c r="I97" s="239"/>
      <c r="J97" s="237"/>
      <c r="K97" s="240"/>
      <c r="L97" s="202" t="s">
        <v>179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237"/>
      <c r="F98" s="237"/>
      <c r="G98" s="246"/>
      <c r="H98" s="237"/>
      <c r="I98" s="239"/>
      <c r="J98" s="237"/>
      <c r="K98" s="240"/>
      <c r="L98" s="202" t="s">
        <v>179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237"/>
      <c r="F99" s="237"/>
      <c r="G99" s="246"/>
      <c r="H99" s="237"/>
      <c r="I99" s="239"/>
      <c r="J99" s="237"/>
      <c r="K99" s="240"/>
      <c r="L99" s="202" t="s">
        <v>179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237"/>
      <c r="F100" s="237"/>
      <c r="G100" s="246"/>
      <c r="H100" s="237"/>
      <c r="I100" s="239"/>
      <c r="J100" s="237"/>
      <c r="K100" s="240"/>
      <c r="L100" s="202" t="s">
        <v>179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237"/>
      <c r="F101" s="237"/>
      <c r="G101" s="246"/>
      <c r="H101" s="237"/>
      <c r="I101" s="239"/>
      <c r="J101" s="237"/>
      <c r="K101" s="240"/>
      <c r="L101" s="202" t="s">
        <v>179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237"/>
      <c r="F102" s="237"/>
      <c r="G102" s="120"/>
      <c r="H102" s="237"/>
      <c r="I102" s="239"/>
      <c r="J102" s="237"/>
      <c r="K102" s="240"/>
      <c r="L102" s="202" t="s">
        <v>179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237"/>
      <c r="F103" s="237"/>
      <c r="G103" s="237"/>
      <c r="H103" s="237"/>
      <c r="I103" s="239"/>
      <c r="J103" s="237"/>
      <c r="K103" s="240"/>
      <c r="L103" s="202" t="s">
        <v>179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250"/>
      <c r="F104" s="250"/>
      <c r="G104" s="237"/>
      <c r="H104" s="250"/>
      <c r="I104" s="251"/>
      <c r="J104" s="237"/>
      <c r="K104" s="240"/>
      <c r="L104" s="202" t="s">
        <v>179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180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180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180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180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180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180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180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180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180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180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180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180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180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180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180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180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180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180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180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180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180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180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180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180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180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180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180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180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180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180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180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180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180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180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180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180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180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180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180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180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180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180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180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180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180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180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180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180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180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180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180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180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180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180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180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180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180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180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180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180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180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180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180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180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180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180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180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180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180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180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180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180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180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180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180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180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180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180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180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180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180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180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180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180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180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180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180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180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180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180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180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180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180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180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180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180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180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180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180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180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180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180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180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180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180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180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180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180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180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180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180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180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180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180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180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180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180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180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180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180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180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180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180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180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180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180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180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180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180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180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180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180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180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180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180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180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180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180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180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180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180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180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180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180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180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180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180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180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180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180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180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180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180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180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180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180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180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180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180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180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180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180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180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180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180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180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180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180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180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180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180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180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180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180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180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180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180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180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180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180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180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180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180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180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180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180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180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180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180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180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180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180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180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180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180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180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180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180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180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180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93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0.88"/>
    <col customWidth="1" min="4" max="4" width="57.2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47.88"/>
    <col customWidth="1" min="17" max="17" width="25.63"/>
    <col customWidth="1" min="18" max="18" width="7.75"/>
    <col customWidth="1" min="19" max="19" width="33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1003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1004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182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7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 t="s">
        <v>1005</v>
      </c>
      <c r="C3" s="191" t="s">
        <v>1005</v>
      </c>
      <c r="D3" s="192" t="s">
        <v>1006</v>
      </c>
      <c r="E3" s="30" t="s">
        <v>1007</v>
      </c>
      <c r="F3" s="16">
        <v>67.0</v>
      </c>
      <c r="G3" s="287" t="s">
        <v>17</v>
      </c>
      <c r="H3" s="193" t="s">
        <v>162</v>
      </c>
      <c r="I3" s="196" t="s">
        <v>1008</v>
      </c>
      <c r="J3" s="197" t="s">
        <v>276</v>
      </c>
      <c r="K3" s="193" t="s">
        <v>17</v>
      </c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คุณคุณสาลี่  ล่าจำปา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https://th.kerryexpress.com/th/track/v2/?track=SSCT0002419623R
 ขอบคุณที่ใช้บริการค่ะ</v>
      </c>
      <c r="M3" s="194">
        <v>1.0</v>
      </c>
      <c r="N3" s="191" t="s">
        <v>1005</v>
      </c>
      <c r="O3" s="191" t="s">
        <v>1005</v>
      </c>
      <c r="P3" s="288" t="s">
        <v>1009</v>
      </c>
      <c r="Q3" s="289" t="s">
        <v>1010</v>
      </c>
      <c r="R3" s="290">
        <v>65.0</v>
      </c>
      <c r="S3" s="271" t="s">
        <v>1011</v>
      </c>
      <c r="T3" s="19" t="s">
        <v>1012</v>
      </c>
      <c r="U3" s="271" t="s">
        <v>1013</v>
      </c>
      <c r="V3" s="271" t="s">
        <v>27</v>
      </c>
      <c r="W3" s="289" t="s">
        <v>230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คุณคุณญานัท​ ไชยธงรัตน์​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https://th.kerryexpress.com/th/track/v2/?track=SLYA000254108H8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 t="s">
        <v>1005</v>
      </c>
      <c r="C4" s="191" t="s">
        <v>1005</v>
      </c>
      <c r="D4" s="192" t="s">
        <v>1014</v>
      </c>
      <c r="E4" s="30" t="s">
        <v>1015</v>
      </c>
      <c r="F4" s="16">
        <v>67.0</v>
      </c>
      <c r="G4" s="287" t="s">
        <v>17</v>
      </c>
      <c r="H4" s="193" t="s">
        <v>259</v>
      </c>
      <c r="I4" s="196" t="s">
        <v>1016</v>
      </c>
      <c r="J4" s="197" t="s">
        <v>276</v>
      </c>
      <c r="K4" s="193" t="s">
        <v>230</v>
      </c>
      <c r="L4" s="198" t="str">
        <f t="shared" si="1"/>
        <v>เรียน คุณสมควร  ขอวาดกลาง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https://th.kerryexpress.com/th/track/v2/?track=SSCT000241958HP
 ขอบคุณที่ใช้บริการค่ะ</v>
      </c>
      <c r="M4" s="194">
        <v>2.0</v>
      </c>
      <c r="N4" s="191" t="s">
        <v>1005</v>
      </c>
      <c r="O4" s="191" t="s">
        <v>1005</v>
      </c>
      <c r="P4" s="288" t="s">
        <v>1017</v>
      </c>
      <c r="Q4" s="289" t="s">
        <v>1018</v>
      </c>
      <c r="R4" s="290">
        <v>120.0</v>
      </c>
      <c r="S4" s="271" t="s">
        <v>1019</v>
      </c>
      <c r="T4" s="271" t="s">
        <v>811</v>
      </c>
      <c r="U4" s="271" t="s">
        <v>1020</v>
      </c>
      <c r="V4" s="271" t="s">
        <v>20</v>
      </c>
      <c r="W4" s="289" t="s">
        <v>230</v>
      </c>
      <c r="X4" s="202" t="str">
        <f t="shared" si="2"/>
        <v>เรียน คุณกานดา วงศ์เทพนิวัติ 2/2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https://th.kerryexpress.com/th/track/v2/?track=SLYA00025409828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 t="s">
        <v>1005</v>
      </c>
      <c r="C5" s="191" t="s">
        <v>1005</v>
      </c>
      <c r="D5" s="192" t="s">
        <v>1021</v>
      </c>
      <c r="E5" s="144" t="s">
        <v>1022</v>
      </c>
      <c r="F5" s="30">
        <v>82.0</v>
      </c>
      <c r="G5" s="287" t="s">
        <v>17</v>
      </c>
      <c r="H5" s="193"/>
      <c r="I5" s="196" t="s">
        <v>1023</v>
      </c>
      <c r="J5" s="197" t="s">
        <v>276</v>
      </c>
      <c r="K5" s="193" t="s">
        <v>230</v>
      </c>
      <c r="L5" s="198" t="str">
        <f t="shared" si="1"/>
        <v>เรียน คุณอดิเทพ เนรังษี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https://th.kerryexpress.com/th/track/v2/?track=SSCT000241956VG
 ขอบคุณที่ใช้บริการค่ะ</v>
      </c>
      <c r="M5" s="194">
        <v>3.0</v>
      </c>
      <c r="N5" s="191" t="s">
        <v>1005</v>
      </c>
      <c r="O5" s="191" t="s">
        <v>1005</v>
      </c>
      <c r="P5" s="288" t="s">
        <v>1024</v>
      </c>
      <c r="Q5" s="289" t="s">
        <v>1025</v>
      </c>
      <c r="R5" s="290">
        <v>240.0</v>
      </c>
      <c r="S5" s="271" t="s">
        <v>1019</v>
      </c>
      <c r="T5" s="271" t="s">
        <v>811</v>
      </c>
      <c r="U5" s="271" t="s">
        <v>1020</v>
      </c>
      <c r="V5" s="271" t="s">
        <v>20</v>
      </c>
      <c r="W5" s="289" t="s">
        <v>230</v>
      </c>
      <c r="X5" s="202" t="str">
        <f t="shared" si="2"/>
        <v>เรียน คุณกานดา วงศ์เทพนิวัติ 1/2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https://th.kerryexpress.com/th/track/v2/?track=SLYA0002541018R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 t="s">
        <v>1005</v>
      </c>
      <c r="C6" s="191" t="s">
        <v>1005</v>
      </c>
      <c r="D6" s="204" t="s">
        <v>1026</v>
      </c>
      <c r="E6" s="30" t="s">
        <v>1027</v>
      </c>
      <c r="F6" s="30">
        <v>67.0</v>
      </c>
      <c r="G6" s="195" t="s">
        <v>1028</v>
      </c>
      <c r="H6" s="195" t="s">
        <v>375</v>
      </c>
      <c r="I6" s="205" t="s">
        <v>1029</v>
      </c>
      <c r="J6" s="197" t="s">
        <v>74</v>
      </c>
      <c r="K6" s="193" t="s">
        <v>230</v>
      </c>
      <c r="L6" s="198" t="str">
        <f t="shared" si="1"/>
        <v>เรียน คุณคุุณยุพาภรณ์ ปิ่นสุวรรณ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https://th.kerryexpress.com/th/track/v2/?track=SSCT000241960HL
 ขอบคุณที่ใช้บริการค่ะ</v>
      </c>
      <c r="M6" s="194">
        <v>4.0</v>
      </c>
      <c r="N6" s="191" t="s">
        <v>1005</v>
      </c>
      <c r="O6" s="191" t="s">
        <v>1005</v>
      </c>
      <c r="P6" s="288" t="s">
        <v>1030</v>
      </c>
      <c r="Q6" s="289" t="s">
        <v>1031</v>
      </c>
      <c r="R6" s="290">
        <v>120.0</v>
      </c>
      <c r="S6" s="271" t="s">
        <v>1032</v>
      </c>
      <c r="T6" s="271" t="s">
        <v>1033</v>
      </c>
      <c r="U6" s="271" t="s">
        <v>1034</v>
      </c>
      <c r="V6" s="271" t="s">
        <v>20</v>
      </c>
      <c r="W6" s="289" t="s">
        <v>230</v>
      </c>
      <c r="X6" s="202" t="str">
        <f t="shared" si="2"/>
        <v>เรียน คุณพิสิฐพงษ์ ยอดจันทร์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https://th.kerryexpress.com/th/track/v2/?track=SLYA000254097T7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 t="s">
        <v>1005</v>
      </c>
      <c r="C7" s="191" t="s">
        <v>1005</v>
      </c>
      <c r="D7" s="192" t="s">
        <v>1035</v>
      </c>
      <c r="E7" s="30" t="s">
        <v>1036</v>
      </c>
      <c r="F7" s="16">
        <v>67.0</v>
      </c>
      <c r="G7" s="271" t="s">
        <v>399</v>
      </c>
      <c r="H7" s="195" t="s">
        <v>811</v>
      </c>
      <c r="I7" s="205" t="s">
        <v>401</v>
      </c>
      <c r="J7" s="197" t="s">
        <v>148</v>
      </c>
      <c r="K7" s="193" t="s">
        <v>221</v>
      </c>
      <c r="L7" s="198" t="str">
        <f t="shared" si="1"/>
        <v>เรียน คุณสังวาล ไทยเจริญ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https://th.kerryexpress.com/th/track/v2/?track=SSCT000241957DV
 ขอบคุณที่ใช้บริการค่ะ</v>
      </c>
      <c r="M7" s="194">
        <v>5.0</v>
      </c>
      <c r="N7" s="191" t="s">
        <v>1005</v>
      </c>
      <c r="O7" s="191" t="s">
        <v>1005</v>
      </c>
      <c r="P7" s="288" t="s">
        <v>555</v>
      </c>
      <c r="Q7" s="289" t="s">
        <v>1037</v>
      </c>
      <c r="R7" s="290">
        <v>87.0</v>
      </c>
      <c r="S7" s="271" t="s">
        <v>555</v>
      </c>
      <c r="T7" s="271" t="s">
        <v>1038</v>
      </c>
      <c r="U7" s="271" t="s">
        <v>557</v>
      </c>
      <c r="V7" s="271" t="s">
        <v>20</v>
      </c>
      <c r="W7" s="289" t="s">
        <v>230</v>
      </c>
      <c r="X7" s="202" t="str">
        <f t="shared" si="2"/>
        <v>เรียน คุณศรีไพร ติดมา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https://th.kerryexpress.com/th/track/v2/?track=SLYA000254104J5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 t="s">
        <v>1005</v>
      </c>
      <c r="C8" s="191" t="s">
        <v>1005</v>
      </c>
      <c r="D8" s="199" t="s">
        <v>924</v>
      </c>
      <c r="E8" s="30" t="s">
        <v>1039</v>
      </c>
      <c r="F8" s="98">
        <v>82.0</v>
      </c>
      <c r="G8" s="191" t="s">
        <v>1040</v>
      </c>
      <c r="H8" s="191" t="s">
        <v>443</v>
      </c>
      <c r="I8" s="205" t="s">
        <v>444</v>
      </c>
      <c r="J8" s="197" t="s">
        <v>148</v>
      </c>
      <c r="K8" s="193" t="s">
        <v>221</v>
      </c>
      <c r="L8" s="198" t="str">
        <f t="shared" si="1"/>
        <v>เรียน คุณศักดา ตำนาญ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https://th.kerryexpress.com/th/track/v2/?track=SSCT000241955KW
 ขอบคุณที่ใช้บริการค่ะ</v>
      </c>
      <c r="M8" s="194">
        <v>6.0</v>
      </c>
      <c r="N8" s="191" t="s">
        <v>1005</v>
      </c>
      <c r="O8" s="191" t="s">
        <v>1005</v>
      </c>
      <c r="P8" s="288" t="s">
        <v>1041</v>
      </c>
      <c r="Q8" s="289" t="s">
        <v>1042</v>
      </c>
      <c r="R8" s="290">
        <v>87.0</v>
      </c>
      <c r="S8" s="271" t="s">
        <v>1043</v>
      </c>
      <c r="T8" s="271" t="s">
        <v>1044</v>
      </c>
      <c r="U8" s="271" t="s">
        <v>1045</v>
      </c>
      <c r="V8" s="271" t="s">
        <v>169</v>
      </c>
      <c r="W8" s="289" t="s">
        <v>230</v>
      </c>
      <c r="X8" s="202" t="str">
        <f t="shared" si="2"/>
        <v>เรียน คุณนาง.บรรจง.ไพฑูรย์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https://th.kerryexpress.com/th/track/v2/?track=SLYA000254103BQ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 t="s">
        <v>1005</v>
      </c>
      <c r="C9" s="191" t="s">
        <v>1005</v>
      </c>
      <c r="D9" s="199" t="s">
        <v>1046</v>
      </c>
      <c r="E9" s="30" t="s">
        <v>1047</v>
      </c>
      <c r="F9" s="98">
        <v>82.0</v>
      </c>
      <c r="G9" s="191" t="s">
        <v>1048</v>
      </c>
      <c r="H9" s="194" t="s">
        <v>1012</v>
      </c>
      <c r="I9" s="205" t="s">
        <v>1049</v>
      </c>
      <c r="J9" s="197" t="s">
        <v>148</v>
      </c>
      <c r="K9" s="193" t="s">
        <v>221</v>
      </c>
      <c r="L9" s="198" t="str">
        <f t="shared" si="1"/>
        <v>เรียน คุณลำภู เเสนสนาม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https://th.kerryexpress.com/th/track/v2/?track=SSCT000241954YU
 ขอบคุณที่ใช้บริการค่ะ</v>
      </c>
      <c r="M9" s="194">
        <v>7.0</v>
      </c>
      <c r="N9" s="191" t="s">
        <v>1005</v>
      </c>
      <c r="O9" s="191" t="s">
        <v>1005</v>
      </c>
      <c r="P9" s="288" t="s">
        <v>1050</v>
      </c>
      <c r="Q9" s="289" t="s">
        <v>1051</v>
      </c>
      <c r="R9" s="290">
        <v>65.0</v>
      </c>
      <c r="S9" s="271" t="s">
        <v>1052</v>
      </c>
      <c r="T9" s="271" t="s">
        <v>255</v>
      </c>
      <c r="U9" s="271" t="s">
        <v>1053</v>
      </c>
      <c r="V9" s="271" t="s">
        <v>261</v>
      </c>
      <c r="W9" s="289" t="s">
        <v>230</v>
      </c>
      <c r="X9" s="202" t="str">
        <f t="shared" si="2"/>
        <v>เรียน คุณวิทยา หอมประไพ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https://th.kerryexpress.com/th/track/v2/?track=SLYA000254106RL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 t="s">
        <v>1005</v>
      </c>
      <c r="C10" s="191" t="s">
        <v>1005</v>
      </c>
      <c r="D10" s="199" t="s">
        <v>1054</v>
      </c>
      <c r="E10" s="30" t="s">
        <v>1055</v>
      </c>
      <c r="F10" s="16">
        <v>67.0</v>
      </c>
      <c r="G10" s="16" t="s">
        <v>1056</v>
      </c>
      <c r="H10" s="194" t="s">
        <v>72</v>
      </c>
      <c r="I10" s="205" t="s">
        <v>1057</v>
      </c>
      <c r="J10" s="197" t="s">
        <v>148</v>
      </c>
      <c r="K10" s="193" t="s">
        <v>21</v>
      </c>
      <c r="L10" s="198" t="str">
        <f t="shared" si="1"/>
        <v>เรียน คุณฟารีดา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https://th.kerryexpress.com/th/track/v2/?track=SSCT000241961XE
 ขอบคุณที่ใช้บริการค่ะ</v>
      </c>
      <c r="M10" s="194">
        <v>8.0</v>
      </c>
      <c r="N10" s="191" t="s">
        <v>1005</v>
      </c>
      <c r="O10" s="191" t="s">
        <v>1005</v>
      </c>
      <c r="P10" s="288" t="s">
        <v>1058</v>
      </c>
      <c r="Q10" s="289" t="s">
        <v>1059</v>
      </c>
      <c r="R10" s="291">
        <v>105.0</v>
      </c>
      <c r="S10" s="271" t="s">
        <v>1060</v>
      </c>
      <c r="T10" s="271" t="s">
        <v>811</v>
      </c>
      <c r="U10" s="271" t="s">
        <v>1061</v>
      </c>
      <c r="V10" s="271" t="s">
        <v>169</v>
      </c>
      <c r="W10" s="289" t="s">
        <v>230</v>
      </c>
      <c r="X10" s="202" t="str">
        <f t="shared" si="2"/>
        <v>เรียน คุณนิตยา ไชโย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https://th.kerryexpress.com/th/track/v2/?track=SLYA000254100EP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 t="s">
        <v>1005</v>
      </c>
      <c r="C11" s="191" t="s">
        <v>1005</v>
      </c>
      <c r="D11" s="270" t="s">
        <v>1062</v>
      </c>
      <c r="E11" s="30" t="s">
        <v>1063</v>
      </c>
      <c r="F11" s="16">
        <v>67.0</v>
      </c>
      <c r="G11" s="193" t="s">
        <v>17</v>
      </c>
      <c r="H11" s="193" t="s">
        <v>1064</v>
      </c>
      <c r="I11" s="196" t="s">
        <v>1065</v>
      </c>
      <c r="J11" s="197" t="s">
        <v>17</v>
      </c>
      <c r="K11" s="193" t="s">
        <v>17</v>
      </c>
      <c r="L11" s="198" t="str">
        <f t="shared" si="1"/>
        <v>เรียน คุณแจ็ค06555597465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https://th.kerryexpress.com/th/track/v2/?track=SSCT000241959CH
 ขอบคุณที่ใช้บริการค่ะ</v>
      </c>
      <c r="M11" s="194">
        <v>9.0</v>
      </c>
      <c r="N11" s="191" t="s">
        <v>1005</v>
      </c>
      <c r="O11" s="191" t="s">
        <v>1005</v>
      </c>
      <c r="P11" s="288" t="s">
        <v>1066</v>
      </c>
      <c r="Q11" s="289" t="s">
        <v>1067</v>
      </c>
      <c r="R11" s="30">
        <v>180.0</v>
      </c>
      <c r="S11" s="271" t="s">
        <v>1068</v>
      </c>
      <c r="T11" s="271" t="s">
        <v>259</v>
      </c>
      <c r="U11" s="271" t="s">
        <v>1069</v>
      </c>
      <c r="V11" s="271" t="s">
        <v>27</v>
      </c>
      <c r="W11" s="289" t="s">
        <v>230</v>
      </c>
      <c r="X11" s="202" t="str">
        <f t="shared" si="2"/>
        <v>เรียน คุณคุณน้ำผึ้ง ยาคำประเสริฐ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https://th.kerryexpress.com/th/track/v2/?track=SLYA000254096MU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 t="s">
        <v>1005</v>
      </c>
      <c r="C12" s="191" t="s">
        <v>1005</v>
      </c>
      <c r="D12" s="270" t="s">
        <v>1070</v>
      </c>
      <c r="E12" s="30" t="s">
        <v>1071</v>
      </c>
      <c r="F12" s="16">
        <v>82.0</v>
      </c>
      <c r="G12" s="193" t="s">
        <v>399</v>
      </c>
      <c r="H12" s="193" t="s">
        <v>43</v>
      </c>
      <c r="I12" s="196" t="s">
        <v>1072</v>
      </c>
      <c r="J12" s="197" t="s">
        <v>20</v>
      </c>
      <c r="K12" s="193" t="s">
        <v>230</v>
      </c>
      <c r="L12" s="198" t="str">
        <f t="shared" si="1"/>
        <v>เรียน คุณปิยณัฐ นุ่มเอี่ยม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https://th.kerryexpress.com/th/track/v2/?track=SSCT0002419539B
 ขอบคุณที่ใช้บริการค่ะ</v>
      </c>
      <c r="M12" s="194">
        <v>10.0</v>
      </c>
      <c r="N12" s="191" t="s">
        <v>1005</v>
      </c>
      <c r="O12" s="191" t="s">
        <v>1005</v>
      </c>
      <c r="P12" s="292" t="s">
        <v>1073</v>
      </c>
      <c r="Q12" s="19" t="s">
        <v>1074</v>
      </c>
      <c r="R12" s="293">
        <v>105.0</v>
      </c>
      <c r="S12" s="289" t="s">
        <v>1075</v>
      </c>
      <c r="T12" s="30" t="s">
        <v>598</v>
      </c>
      <c r="U12" s="289" t="s">
        <v>1076</v>
      </c>
      <c r="V12" s="271" t="s">
        <v>1077</v>
      </c>
      <c r="W12" s="289" t="s">
        <v>230</v>
      </c>
      <c r="X12" s="202" t="str">
        <f t="shared" si="2"/>
        <v>เรียน คุณคุณ​ สุวรินทร์​ ขัด​แก้ว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https://th.kerryexpress.com/th/track/v2/?track=SLYA000254102TL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/>
      <c r="C13" s="191"/>
      <c r="D13" s="270"/>
      <c r="E13" s="30"/>
      <c r="F13" s="340">
        <f>SUM(F3:F12)</f>
        <v>730</v>
      </c>
      <c r="G13" s="193"/>
      <c r="H13" s="193"/>
      <c r="I13" s="196"/>
      <c r="J13" s="197"/>
      <c r="K13" s="193"/>
      <c r="L1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3" s="194">
        <v>11.0</v>
      </c>
      <c r="N13" s="191" t="s">
        <v>1005</v>
      </c>
      <c r="O13" s="191" t="s">
        <v>1005</v>
      </c>
      <c r="P13" s="292" t="s">
        <v>1078</v>
      </c>
      <c r="Q13" s="315" t="s">
        <v>1079</v>
      </c>
      <c r="R13" s="293">
        <v>130.0</v>
      </c>
      <c r="S13" s="289" t="s">
        <v>1080</v>
      </c>
      <c r="T13" s="289" t="s">
        <v>598</v>
      </c>
      <c r="U13" s="289" t="s">
        <v>1081</v>
      </c>
      <c r="V13" s="271" t="s">
        <v>169</v>
      </c>
      <c r="W13" s="289" t="s">
        <v>230</v>
      </c>
      <c r="X13" s="202" t="str">
        <f t="shared" si="2"/>
        <v>เรียน คุณพิชญ์สินี ประจักษ์จิตร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https://th.kerryexpress.com/th/track/v2/?track=SLYA000254099MA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/>
      <c r="C14" s="191"/>
      <c r="D14" s="270"/>
      <c r="E14" s="30"/>
      <c r="F14" s="16"/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191" t="s">
        <v>1005</v>
      </c>
      <c r="O14" s="191" t="s">
        <v>1005</v>
      </c>
      <c r="P14" s="292" t="s">
        <v>1082</v>
      </c>
      <c r="Q14" s="315" t="s">
        <v>1083</v>
      </c>
      <c r="R14" s="290">
        <v>65.0</v>
      </c>
      <c r="S14" s="289" t="s">
        <v>1084</v>
      </c>
      <c r="T14" s="289" t="s">
        <v>725</v>
      </c>
      <c r="U14" s="289" t="s">
        <v>1085</v>
      </c>
      <c r="V14" s="271" t="s">
        <v>39</v>
      </c>
      <c r="W14" s="289" t="s">
        <v>230</v>
      </c>
      <c r="X14" s="202" t="str">
        <f t="shared" si="2"/>
        <v>เรียน คุณคุณพิศมัย นวมเพชร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https://th.kerryexpress.com/th/track/v2/?track=SLYA000254107YV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/>
      <c r="C15" s="191"/>
      <c r="D15" s="204"/>
      <c r="E15" s="328"/>
      <c r="F15" s="30"/>
      <c r="G15" s="273"/>
      <c r="H15" s="273"/>
      <c r="I15" s="205"/>
      <c r="J15" s="197"/>
      <c r="K15" s="193"/>
      <c r="L1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191" t="s">
        <v>1005</v>
      </c>
      <c r="O15" s="191" t="s">
        <v>1005</v>
      </c>
      <c r="P15" s="292" t="s">
        <v>1086</v>
      </c>
      <c r="Q15" s="315" t="s">
        <v>1087</v>
      </c>
      <c r="R15" s="290">
        <v>87.0</v>
      </c>
      <c r="S15" s="289" t="s">
        <v>1086</v>
      </c>
      <c r="T15" s="289" t="s">
        <v>72</v>
      </c>
      <c r="U15" s="289" t="s">
        <v>1088</v>
      </c>
      <c r="V15" s="271" t="s">
        <v>33</v>
      </c>
      <c r="W15" s="289" t="s">
        <v>230</v>
      </c>
      <c r="X15" s="202" t="str">
        <f t="shared" si="2"/>
        <v>เรียน คุณพงษ์ศักดิ์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https://th.kerryexpress.com/th/track/v2/?track=SLYA0002541052P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70"/>
      <c r="E16" s="30"/>
      <c r="F16" s="99"/>
      <c r="G16" s="267"/>
      <c r="H16" s="267"/>
      <c r="I16" s="267"/>
      <c r="J16" s="197"/>
      <c r="K16" s="193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/>
      <c r="O16" s="191"/>
      <c r="P16" s="292"/>
      <c r="Q16" s="315"/>
      <c r="R16" s="326">
        <f>SUM(R3:R15)</f>
        <v>1456</v>
      </c>
      <c r="S16" s="289"/>
      <c r="T16" s="289"/>
      <c r="U16" s="289"/>
      <c r="V16" s="271"/>
      <c r="W16" s="289"/>
      <c r="X1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75"/>
      <c r="E17" s="330"/>
      <c r="F17" s="16"/>
      <c r="G17" s="277"/>
      <c r="H17" s="278"/>
      <c r="I17" s="279"/>
      <c r="J17" s="197"/>
      <c r="K17" s="193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/>
      <c r="O17" s="191"/>
      <c r="P17" s="292"/>
      <c r="Q17" s="315"/>
      <c r="R17" s="290"/>
      <c r="S17" s="289"/>
      <c r="T17" s="289"/>
      <c r="U17" s="289"/>
      <c r="V17" s="271"/>
      <c r="W17" s="289"/>
      <c r="X1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5"/>
      <c r="E18" s="19"/>
      <c r="F18" s="194"/>
      <c r="G18" s="277"/>
      <c r="H18" s="278"/>
      <c r="I18" s="279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/>
      <c r="O18" s="191"/>
      <c r="P18" s="292"/>
      <c r="Q18" s="315"/>
      <c r="R18" s="291"/>
      <c r="S18" s="289"/>
      <c r="T18" s="289"/>
      <c r="U18" s="271"/>
      <c r="V18" s="271"/>
      <c r="W18" s="289"/>
      <c r="X1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5"/>
      <c r="E19" s="194"/>
      <c r="F19" s="194"/>
      <c r="G19" s="277"/>
      <c r="H19" s="278"/>
      <c r="I19" s="279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/>
      <c r="O19" s="191"/>
      <c r="P19" s="292"/>
      <c r="Q19" s="315"/>
      <c r="R19" s="291"/>
      <c r="S19" s="289"/>
      <c r="T19" s="289"/>
      <c r="U19" s="271"/>
      <c r="V19" s="271"/>
      <c r="W19" s="289"/>
      <c r="X1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96"/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/>
      <c r="O20" s="191"/>
      <c r="P20" s="292"/>
      <c r="Q20" s="289"/>
      <c r="R20" s="290"/>
      <c r="S20" s="289"/>
      <c r="T20" s="289"/>
      <c r="U20" s="271"/>
      <c r="V20" s="271"/>
      <c r="W20" s="289"/>
      <c r="X2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/>
      <c r="O21" s="191"/>
      <c r="P21" s="292"/>
      <c r="Q21" s="289"/>
      <c r="R21" s="290"/>
      <c r="S21" s="289"/>
      <c r="T21" s="289"/>
      <c r="U21" s="271"/>
      <c r="V21" s="271"/>
      <c r="W21" s="289"/>
      <c r="X2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7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/>
      <c r="O22" s="191"/>
      <c r="P22" s="292"/>
      <c r="Q22" s="289"/>
      <c r="R22" s="291"/>
      <c r="S22" s="289"/>
      <c r="T22" s="289"/>
      <c r="U22" s="297"/>
      <c r="V22" s="297"/>
      <c r="W22" s="297"/>
      <c r="X2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191"/>
      <c r="O23" s="191"/>
      <c r="P23" s="298"/>
      <c r="Q23" s="193"/>
      <c r="R23" s="201"/>
      <c r="S23" s="289"/>
      <c r="T23" s="289"/>
      <c r="U23" s="299"/>
      <c r="V23" s="297"/>
      <c r="W23" s="300"/>
      <c r="X2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341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/>
      <c r="O24" s="191"/>
      <c r="P24" s="301"/>
      <c r="Q24" s="193"/>
      <c r="R24" s="255"/>
      <c r="S24" s="191"/>
      <c r="T24" s="191"/>
      <c r="U24" s="299"/>
      <c r="V24" s="302"/>
      <c r="W24" s="300"/>
      <c r="X2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341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/>
      <c r="O25" s="191"/>
      <c r="P25" s="301"/>
      <c r="Q25" s="193"/>
      <c r="R25" s="257"/>
      <c r="S25" s="191"/>
      <c r="T25" s="191"/>
      <c r="U25" s="256"/>
      <c r="V25" s="194"/>
      <c r="W25" s="289"/>
      <c r="X2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341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/>
      <c r="O26" s="191"/>
      <c r="P26" s="331"/>
      <c r="Q26" s="194"/>
      <c r="R26" s="201"/>
      <c r="S26" s="194"/>
      <c r="T26" s="275"/>
      <c r="U26" s="194"/>
      <c r="V26" s="194"/>
      <c r="W26" s="289"/>
      <c r="X2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341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271"/>
      <c r="O27" s="271"/>
      <c r="P27" s="212"/>
      <c r="Q27" s="212"/>
      <c r="R27" s="342"/>
      <c r="S27" s="90"/>
      <c r="T27" s="212"/>
      <c r="U27" s="212"/>
      <c r="V27" s="212"/>
      <c r="W27" s="194"/>
      <c r="X2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341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212"/>
      <c r="O28" s="212"/>
      <c r="P28" s="212"/>
      <c r="Q28" s="212"/>
      <c r="R28" s="208"/>
      <c r="S28" s="212"/>
      <c r="T28" s="212"/>
      <c r="U28" s="212"/>
      <c r="V28" s="212"/>
      <c r="W28" s="21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341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212"/>
      <c r="O29" s="212"/>
      <c r="P29" s="212"/>
      <c r="Q29" s="212"/>
      <c r="R29" s="210"/>
      <c r="S29" s="212"/>
      <c r="T29" s="212"/>
      <c r="U29" s="212"/>
      <c r="V29" s="206"/>
      <c r="W29" s="21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341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212"/>
      <c r="O30" s="212"/>
      <c r="P30" s="212"/>
      <c r="Q30" s="212"/>
      <c r="R30" s="210"/>
      <c r="S30" s="212"/>
      <c r="T30" s="212"/>
      <c r="U30" s="212"/>
      <c r="V30" s="206"/>
      <c r="W30" s="212"/>
      <c r="X3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341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212"/>
      <c r="O31" s="212"/>
      <c r="P31" s="212"/>
      <c r="Q31" s="212"/>
      <c r="R31" s="212"/>
      <c r="S31" s="212"/>
      <c r="T31" s="212"/>
      <c r="U31" s="212"/>
      <c r="V31" s="206"/>
      <c r="W31" s="212"/>
      <c r="X3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341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341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212"/>
      <c r="O33" s="212"/>
      <c r="P33" s="212"/>
      <c r="Q33" s="212"/>
      <c r="R33" s="206"/>
      <c r="S33" s="212"/>
      <c r="T33" s="212"/>
      <c r="U33" s="212"/>
      <c r="V33" s="212"/>
      <c r="W33" s="212"/>
      <c r="X3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341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341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343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212"/>
      <c r="O36" s="212"/>
      <c r="P36" s="206"/>
      <c r="Q36" s="210"/>
      <c r="R36" s="194"/>
      <c r="S36" s="210"/>
      <c r="T36" s="212"/>
      <c r="U36" s="194"/>
      <c r="V36" s="210"/>
      <c r="W36" s="212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343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212"/>
      <c r="S37" s="210"/>
      <c r="T37" s="212"/>
      <c r="U37" s="194"/>
      <c r="V37" s="210"/>
      <c r="W37" s="212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343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343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343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343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343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343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343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343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343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343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343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343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343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343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343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1089</v>
      </c>
      <c r="K55" s="220"/>
      <c r="L55" s="221"/>
      <c r="M55" s="264" t="s">
        <v>1090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344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2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1005</v>
      </c>
      <c r="C58" s="191" t="s">
        <v>1005</v>
      </c>
      <c r="D58" s="345" t="s">
        <v>1091</v>
      </c>
      <c r="E58" s="346">
        <v>8.22904987774E11</v>
      </c>
      <c r="F58" s="347">
        <v>24.0</v>
      </c>
      <c r="G58" s="348" t="s">
        <v>1092</v>
      </c>
      <c r="H58" s="345"/>
      <c r="I58" s="349" t="s">
        <v>1093</v>
      </c>
      <c r="J58" s="240" t="s">
        <v>27</v>
      </c>
      <c r="K58" s="240"/>
      <c r="L58" s="202" t="str">
        <f t="shared" ref="L58:L104" si="3">"เรียน คุณ"&amp;D58&amp;"
ทางบริษัทฯ ได้จัดส่งสินค้ารอบวันที่ "&amp;B58&amp;" ให้เรียบร้อยแล้วนะคะ
**ลูกค้า Kerry ตรวจสอบพัสดุผ่านลิงค์ด้านล่างได้เลยค่ะ https://www.jtexpress.co.th/service/track?waybillNo="&amp;E58&amp;"
 ขอบคุณที่ใช้บริการค่ะ"</f>
        <v>เรียน คุณพีรวัส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https://www.jtexpress.co.th/service/track?waybillNo=822904987774
 ขอบคุณที่ใช้บริการค่ะ</v>
      </c>
      <c r="M58" s="194">
        <v>1.0</v>
      </c>
      <c r="N58" s="193"/>
      <c r="O58" s="193"/>
      <c r="P58" s="318"/>
      <c r="Q58" s="305"/>
      <c r="R58" s="289"/>
      <c r="S58" s="289"/>
      <c r="T58" s="289"/>
      <c r="U58" s="306"/>
      <c r="V58" s="289"/>
      <c r="W58" s="307"/>
      <c r="X58" s="243" t="str">
        <f t="shared" ref="X58:X74" si="4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191" t="s">
        <v>1005</v>
      </c>
      <c r="C59" s="191" t="s">
        <v>1005</v>
      </c>
      <c r="D59" s="345" t="s">
        <v>1094</v>
      </c>
      <c r="E59" s="346">
        <v>8.2290498759E11</v>
      </c>
      <c r="F59" s="347">
        <v>60.0</v>
      </c>
      <c r="G59" s="350"/>
      <c r="H59" s="345"/>
      <c r="I59" s="349" t="s">
        <v>1095</v>
      </c>
      <c r="J59" s="240" t="s">
        <v>27</v>
      </c>
      <c r="K59" s="240"/>
      <c r="L59" s="202" t="str">
        <f t="shared" si="3"/>
        <v>เรียน คุณกมลชนก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https://www.jtexpress.co.th/service/track?waybillNo=822904987590
 ขอบคุณที่ใช้บริการค่ะ</v>
      </c>
      <c r="M59" s="194">
        <v>2.0</v>
      </c>
      <c r="N59" s="193"/>
      <c r="O59" s="193"/>
      <c r="P59" s="318"/>
      <c r="Q59" s="305"/>
      <c r="R59" s="289"/>
      <c r="S59" s="289"/>
      <c r="T59" s="289"/>
      <c r="U59" s="306"/>
      <c r="V59" s="289"/>
      <c r="W59" s="307"/>
      <c r="X5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191" t="s">
        <v>1005</v>
      </c>
      <c r="C60" s="191" t="s">
        <v>1005</v>
      </c>
      <c r="D60" s="345" t="s">
        <v>1096</v>
      </c>
      <c r="E60" s="346">
        <v>8.22904983865E11</v>
      </c>
      <c r="F60" s="347">
        <v>44.0</v>
      </c>
      <c r="G60" s="350"/>
      <c r="H60" s="345"/>
      <c r="I60" s="349" t="s">
        <v>1097</v>
      </c>
      <c r="J60" s="240" t="s">
        <v>27</v>
      </c>
      <c r="K60" s="240"/>
      <c r="L60" s="202" t="str">
        <f t="shared" si="3"/>
        <v>เรียน คุณกัญฐิตา สุวรรณประเสริฐ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https://www.jtexpress.co.th/service/track?waybillNo=822904983865
 ขอบคุณที่ใช้บริการค่ะ</v>
      </c>
      <c r="M60" s="194">
        <v>3.0</v>
      </c>
      <c r="N60" s="193"/>
      <c r="O60" s="193"/>
      <c r="P60" s="318"/>
      <c r="Q60" s="305"/>
      <c r="R60" s="289"/>
      <c r="S60" s="289"/>
      <c r="T60" s="289"/>
      <c r="U60" s="306"/>
      <c r="V60" s="289"/>
      <c r="W60" s="307"/>
      <c r="X6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191" t="s">
        <v>1005</v>
      </c>
      <c r="C61" s="191" t="s">
        <v>1005</v>
      </c>
      <c r="D61" s="345" t="s">
        <v>1098</v>
      </c>
      <c r="E61" s="346">
        <v>8.22904985582E11</v>
      </c>
      <c r="F61" s="347">
        <v>44.0</v>
      </c>
      <c r="G61" s="350"/>
      <c r="H61" s="345"/>
      <c r="I61" s="349" t="s">
        <v>1099</v>
      </c>
      <c r="J61" s="240" t="s">
        <v>27</v>
      </c>
      <c r="K61" s="240"/>
      <c r="L61" s="202" t="str">
        <f t="shared" si="3"/>
        <v>เรียน คุณสุพรรณษา ไพศาล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https://www.jtexpress.co.th/service/track?waybillNo=822904985582
 ขอบคุณที่ใช้บริการค่ะ</v>
      </c>
      <c r="M61" s="194">
        <v>4.0</v>
      </c>
      <c r="N61" s="193"/>
      <c r="O61" s="193"/>
      <c r="P61" s="46"/>
      <c r="Q61" s="320"/>
      <c r="R61" s="319"/>
      <c r="S61" s="319"/>
      <c r="T61" s="319"/>
      <c r="U61" s="322"/>
      <c r="V61" s="289"/>
      <c r="W61" s="307"/>
      <c r="X6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191" t="s">
        <v>1005</v>
      </c>
      <c r="C62" s="191" t="s">
        <v>1005</v>
      </c>
      <c r="D62" s="345" t="s">
        <v>1100</v>
      </c>
      <c r="E62" s="346">
        <v>8.22904985195E11</v>
      </c>
      <c r="F62" s="347">
        <v>34.0</v>
      </c>
      <c r="G62" s="350"/>
      <c r="H62" s="345"/>
      <c r="I62" s="349" t="s">
        <v>1101</v>
      </c>
      <c r="J62" s="240" t="s">
        <v>27</v>
      </c>
      <c r="K62" s="240"/>
      <c r="L62" s="202" t="str">
        <f t="shared" si="3"/>
        <v>เรียน คุณทศพล เต็มราม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https://www.jtexpress.co.th/service/track?waybillNo=822904985195
 ขอบคุณที่ใช้บริการค่ะ</v>
      </c>
      <c r="M62" s="194">
        <v>5.0</v>
      </c>
      <c r="N62" s="193"/>
      <c r="O62" s="193"/>
      <c r="P62" s="333"/>
      <c r="Q62" s="320"/>
      <c r="R62" s="319"/>
      <c r="S62" s="319"/>
      <c r="T62" s="319"/>
      <c r="U62" s="322"/>
      <c r="V62" s="289"/>
      <c r="W62" s="307"/>
      <c r="X6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191" t="s">
        <v>1005</v>
      </c>
      <c r="C63" s="191" t="s">
        <v>1005</v>
      </c>
      <c r="D63" s="345" t="s">
        <v>1102</v>
      </c>
      <c r="E63" s="346">
        <v>8.22904985151E11</v>
      </c>
      <c r="F63" s="347">
        <v>44.0</v>
      </c>
      <c r="G63" s="350"/>
      <c r="H63" s="345"/>
      <c r="I63" s="349" t="s">
        <v>1103</v>
      </c>
      <c r="J63" s="240" t="s">
        <v>27</v>
      </c>
      <c r="K63" s="240"/>
      <c r="L63" s="202" t="str">
        <f t="shared" si="3"/>
        <v>เรียน คุณเรไร ดีโคตร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https://www.jtexpress.co.th/service/track?waybillNo=822904985151
 ขอบคุณที่ใช้บริการค่ะ</v>
      </c>
      <c r="M63" s="194">
        <v>6.0</v>
      </c>
      <c r="N63" s="193"/>
      <c r="O63" s="193"/>
      <c r="P63" s="334"/>
      <c r="Q63" s="261"/>
      <c r="R63" s="90"/>
      <c r="S63" s="319"/>
      <c r="T63" s="90"/>
      <c r="U63" s="324"/>
      <c r="V63" s="319"/>
      <c r="W63" s="307"/>
      <c r="X6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191" t="s">
        <v>1005</v>
      </c>
      <c r="C64" s="191" t="s">
        <v>1005</v>
      </c>
      <c r="D64" s="345" t="s">
        <v>1104</v>
      </c>
      <c r="E64" s="346">
        <v>8.22904982244E11</v>
      </c>
      <c r="F64" s="347">
        <v>44.0</v>
      </c>
      <c r="G64" s="350"/>
      <c r="H64" s="345"/>
      <c r="I64" s="349" t="s">
        <v>1105</v>
      </c>
      <c r="J64" s="240" t="s">
        <v>27</v>
      </c>
      <c r="K64" s="240"/>
      <c r="L64" s="202" t="str">
        <f t="shared" si="3"/>
        <v>เรียน คุณสิริวิภา วงเจียงคำ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https://www.jtexpress.co.th/service/track?waybillNo=822904982244
 ขอบคุณที่ใช้บริการค่ะ</v>
      </c>
      <c r="M64" s="194">
        <v>7.0</v>
      </c>
      <c r="N64" s="193"/>
      <c r="O64" s="193"/>
      <c r="P64" s="334"/>
      <c r="Q64" s="261"/>
      <c r="R64" s="90"/>
      <c r="S64" s="319"/>
      <c r="T64" s="90"/>
      <c r="U64" s="324"/>
      <c r="V64" s="319"/>
      <c r="W64" s="307"/>
      <c r="X6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191" t="s">
        <v>1005</v>
      </c>
      <c r="C65" s="191" t="s">
        <v>1005</v>
      </c>
      <c r="D65" s="345" t="s">
        <v>1106</v>
      </c>
      <c r="E65" s="346">
        <v>8.22904981581E11</v>
      </c>
      <c r="F65" s="347">
        <v>44.0</v>
      </c>
      <c r="G65" s="350"/>
      <c r="H65" s="345"/>
      <c r="I65" s="349" t="s">
        <v>1107</v>
      </c>
      <c r="J65" s="240" t="s">
        <v>27</v>
      </c>
      <c r="K65" s="240"/>
      <c r="L65" s="202" t="str">
        <f t="shared" si="3"/>
        <v>เรียน คุณสุบิน ม่วงตาล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https://www.jtexpress.co.th/service/track?waybillNo=822904981581
 ขอบคุณที่ใช้บริการค่ะ</v>
      </c>
      <c r="M65" s="194">
        <v>8.0</v>
      </c>
      <c r="N65" s="193"/>
      <c r="O65" s="193"/>
      <c r="P65" s="335"/>
      <c r="Q65" s="260"/>
      <c r="R65" s="193"/>
      <c r="S65" s="319"/>
      <c r="T65" s="193"/>
      <c r="U65" s="336"/>
      <c r="V65" s="193"/>
      <c r="W65" s="307"/>
      <c r="X65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191" t="s">
        <v>1005</v>
      </c>
      <c r="C66" s="191" t="s">
        <v>1005</v>
      </c>
      <c r="D66" s="345" t="s">
        <v>1108</v>
      </c>
      <c r="E66" s="346">
        <v>8.22904982023E11</v>
      </c>
      <c r="F66" s="347">
        <v>44.0</v>
      </c>
      <c r="G66" s="350"/>
      <c r="H66" s="345"/>
      <c r="I66" s="349" t="s">
        <v>1109</v>
      </c>
      <c r="J66" s="240" t="s">
        <v>27</v>
      </c>
      <c r="K66" s="240"/>
      <c r="L66" s="202" t="str">
        <f t="shared" si="3"/>
        <v>เรียน คุณทองร้อย สมบูรณ์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https://www.jtexpress.co.th/service/track?waybillNo=822904982023
 ขอบคุณที่ใช้บริการค่ะ</v>
      </c>
      <c r="M66" s="194">
        <v>9.0</v>
      </c>
      <c r="N66" s="193"/>
      <c r="O66" s="193"/>
      <c r="P66" s="337"/>
      <c r="Q66" s="206"/>
      <c r="R66" s="342"/>
      <c r="S66" s="206"/>
      <c r="T66" s="206"/>
      <c r="U66" s="339"/>
      <c r="V66" s="206"/>
      <c r="W66" s="249"/>
      <c r="X66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191" t="s">
        <v>1005</v>
      </c>
      <c r="C67" s="191" t="s">
        <v>1005</v>
      </c>
      <c r="D67" s="345" t="s">
        <v>1110</v>
      </c>
      <c r="E67" s="346">
        <v>8.22904979315E11</v>
      </c>
      <c r="F67" s="347">
        <v>44.0</v>
      </c>
      <c r="G67" s="350"/>
      <c r="H67" s="345"/>
      <c r="I67" s="349" t="s">
        <v>1111</v>
      </c>
      <c r="J67" s="240" t="s">
        <v>27</v>
      </c>
      <c r="K67" s="240"/>
      <c r="L67" s="202" t="str">
        <f t="shared" si="3"/>
        <v>เรียน คุณกิตติชาติ เกิดทวี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https://www.jtexpress.co.th/service/track?waybillNo=822904979315
 ขอบคุณที่ใช้บริการค่ะ</v>
      </c>
      <c r="M67" s="194">
        <v>10.0</v>
      </c>
      <c r="N67" s="193"/>
      <c r="O67" s="193"/>
      <c r="P67" s="289"/>
      <c r="Q67" s="289"/>
      <c r="R67" s="289"/>
      <c r="S67" s="289"/>
      <c r="T67" s="289"/>
      <c r="U67" s="312"/>
      <c r="V67" s="289"/>
      <c r="W67" s="307"/>
      <c r="X67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191" t="s">
        <v>1005</v>
      </c>
      <c r="C68" s="191" t="s">
        <v>1005</v>
      </c>
      <c r="D68" s="345" t="s">
        <v>1112</v>
      </c>
      <c r="E68" s="346">
        <v>8.22904979234E11</v>
      </c>
      <c r="F68" s="347">
        <v>44.0</v>
      </c>
      <c r="G68" s="350"/>
      <c r="H68" s="345"/>
      <c r="I68" s="349" t="s">
        <v>1113</v>
      </c>
      <c r="J68" s="240" t="s">
        <v>27</v>
      </c>
      <c r="K68" s="240"/>
      <c r="L68" s="202" t="str">
        <f t="shared" si="3"/>
        <v>เรียน คุณกัญญ์ชญามาศ สารกิจ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https://www.jtexpress.co.th/service/track?waybillNo=822904979234
 ขอบคุณที่ใช้บริการค่ะ</v>
      </c>
      <c r="M68" s="194">
        <v>11.0</v>
      </c>
      <c r="N68" s="191"/>
      <c r="O68" s="191"/>
      <c r="P68" s="271"/>
      <c r="Q68" s="271"/>
      <c r="R68" s="271"/>
      <c r="S68" s="271"/>
      <c r="T68" s="271"/>
      <c r="U68" s="310"/>
      <c r="V68" s="271"/>
      <c r="W68" s="311"/>
      <c r="X68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191" t="s">
        <v>1005</v>
      </c>
      <c r="C69" s="191" t="s">
        <v>1005</v>
      </c>
      <c r="D69" s="345" t="s">
        <v>1114</v>
      </c>
      <c r="E69" s="346">
        <v>8.22904978722E11</v>
      </c>
      <c r="F69" s="347">
        <v>44.0</v>
      </c>
      <c r="G69" s="350"/>
      <c r="H69" s="345"/>
      <c r="I69" s="349" t="s">
        <v>520</v>
      </c>
      <c r="J69" s="240" t="s">
        <v>27</v>
      </c>
      <c r="K69" s="240"/>
      <c r="L69" s="202" t="str">
        <f t="shared" si="3"/>
        <v>เรียน คุณโยธิน ทองอาจ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https://www.jtexpress.co.th/service/track?waybillNo=822904978722
 ขอบคุณที่ใช้บริการค่ะ</v>
      </c>
      <c r="M69" s="194">
        <v>12.0</v>
      </c>
      <c r="N69" s="191"/>
      <c r="O69" s="191"/>
      <c r="P69" s="271"/>
      <c r="Q69" s="271"/>
      <c r="R69" s="271"/>
      <c r="S69" s="271"/>
      <c r="T69" s="271"/>
      <c r="U69" s="310"/>
      <c r="V69" s="271"/>
      <c r="W69" s="311"/>
      <c r="X6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191" t="s">
        <v>1005</v>
      </c>
      <c r="C70" s="191" t="s">
        <v>1005</v>
      </c>
      <c r="D70" s="345" t="s">
        <v>1115</v>
      </c>
      <c r="E70" s="346">
        <v>8.22904978361E11</v>
      </c>
      <c r="F70" s="347">
        <v>34.0</v>
      </c>
      <c r="G70" s="350"/>
      <c r="H70" s="345"/>
      <c r="I70" s="349" t="s">
        <v>1116</v>
      </c>
      <c r="J70" s="240" t="s">
        <v>27</v>
      </c>
      <c r="K70" s="240"/>
      <c r="L70" s="202" t="str">
        <f t="shared" si="3"/>
        <v>เรียน คุณประภัสสร ดีดวงพันธ์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https://www.jtexpress.co.th/service/track?waybillNo=822904978361
 ขอบคุณที่ใช้บริการค่ะ</v>
      </c>
      <c r="M70" s="194">
        <v>13.0</v>
      </c>
      <c r="N70" s="191"/>
      <c r="O70" s="191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191" t="s">
        <v>1005</v>
      </c>
      <c r="C71" s="191" t="s">
        <v>1005</v>
      </c>
      <c r="D71" s="345" t="s">
        <v>1117</v>
      </c>
      <c r="E71" s="346">
        <v>8.22904977403E11</v>
      </c>
      <c r="F71" s="347">
        <v>44.0</v>
      </c>
      <c r="G71" s="350"/>
      <c r="H71" s="345"/>
      <c r="I71" s="349" t="s">
        <v>1118</v>
      </c>
      <c r="J71" s="240" t="s">
        <v>27</v>
      </c>
      <c r="K71" s="240"/>
      <c r="L71" s="202" t="str">
        <f t="shared" si="3"/>
        <v>เรียน คุณณิชานันทน์ สุขจิตร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https://www.jtexpress.co.th/service/track?waybillNo=822904977403
 ขอบคุณที่ใช้บริการค่ะ</v>
      </c>
      <c r="M71" s="194">
        <v>14.0</v>
      </c>
      <c r="N71" s="191"/>
      <c r="O71" s="191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191" t="s">
        <v>1005</v>
      </c>
      <c r="C72" s="191" t="s">
        <v>1005</v>
      </c>
      <c r="D72" s="345" t="s">
        <v>1119</v>
      </c>
      <c r="E72" s="346">
        <v>8.22904977462E11</v>
      </c>
      <c r="F72" s="347">
        <v>44.0</v>
      </c>
      <c r="G72" s="350"/>
      <c r="H72" s="345"/>
      <c r="I72" s="349" t="s">
        <v>1120</v>
      </c>
      <c r="J72" s="240" t="s">
        <v>27</v>
      </c>
      <c r="K72" s="240"/>
      <c r="L72" s="202" t="str">
        <f t="shared" si="3"/>
        <v>เรียน คุณชณสิฎฐ์ ด้วงนคร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https://www.jtexpress.co.th/service/track?waybillNo=822904977462
 ขอบคุณที่ใช้บริการค่ะ</v>
      </c>
      <c r="M72" s="194">
        <v>15.0</v>
      </c>
      <c r="N72" s="191"/>
      <c r="O72" s="191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191" t="s">
        <v>1005</v>
      </c>
      <c r="C73" s="191" t="s">
        <v>1005</v>
      </c>
      <c r="D73" s="345" t="s">
        <v>1121</v>
      </c>
      <c r="E73" s="346">
        <v>8.2290497723E11</v>
      </c>
      <c r="F73" s="347">
        <v>44.0</v>
      </c>
      <c r="G73" s="351"/>
      <c r="H73" s="345"/>
      <c r="I73" s="349" t="s">
        <v>1122</v>
      </c>
      <c r="J73" s="240" t="s">
        <v>27</v>
      </c>
      <c r="K73" s="240"/>
      <c r="L73" s="202" t="str">
        <f t="shared" si="3"/>
        <v>เรียน คุณพรพิมล หนองหลวง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https://www.jtexpress.co.th/service/track?waybillNo=822904977230
 ขอบคุณที่ใช้บริการค่ะ</v>
      </c>
      <c r="M73" s="194">
        <v>16.0</v>
      </c>
      <c r="N73" s="191"/>
      <c r="O73" s="191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345"/>
      <c r="C74" s="345"/>
      <c r="D74" s="345"/>
      <c r="E74" s="346"/>
      <c r="F74" s="352">
        <f>SUM(F58:F73)</f>
        <v>680</v>
      </c>
      <c r="G74" s="353"/>
      <c r="H74" s="345"/>
      <c r="I74" s="354"/>
      <c r="J74" s="240"/>
      <c r="K74" s="240"/>
      <c r="L7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4" s="194">
        <v>17.0</v>
      </c>
      <c r="N74" s="191"/>
      <c r="O74" s="191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355"/>
      <c r="F75" s="356"/>
      <c r="G75" s="357"/>
      <c r="H75" s="237"/>
      <c r="I75" s="239"/>
      <c r="J75" s="240"/>
      <c r="K75" s="240"/>
      <c r="L7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5" s="194">
        <v>18.0</v>
      </c>
      <c r="N75" s="206"/>
      <c r="O75" s="206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5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355"/>
      <c r="F76" s="356"/>
      <c r="G76" s="357"/>
      <c r="H76" s="237"/>
      <c r="I76" s="239"/>
      <c r="J76" s="240"/>
      <c r="K76" s="240"/>
      <c r="L7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6" s="194">
        <v>19.0</v>
      </c>
      <c r="N76" s="212"/>
      <c r="O76" s="212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355"/>
      <c r="F77" s="356"/>
      <c r="G77" s="357"/>
      <c r="H77" s="237"/>
      <c r="I77" s="239"/>
      <c r="J77" s="240"/>
      <c r="K77" s="240"/>
      <c r="L7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7" s="194">
        <v>20.0</v>
      </c>
      <c r="N77" s="212"/>
      <c r="O77" s="212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355"/>
      <c r="F78" s="356"/>
      <c r="G78" s="357"/>
      <c r="H78" s="237"/>
      <c r="I78" s="239"/>
      <c r="J78" s="240"/>
      <c r="K78" s="240"/>
      <c r="L7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8" s="194">
        <v>21.0</v>
      </c>
      <c r="N78" s="212"/>
      <c r="O78" s="212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355"/>
      <c r="F79" s="356"/>
      <c r="G79" s="357"/>
      <c r="H79" s="237"/>
      <c r="I79" s="239"/>
      <c r="J79" s="240"/>
      <c r="K79" s="240"/>
      <c r="L7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355"/>
      <c r="F80" s="356"/>
      <c r="G80" s="357"/>
      <c r="H80" s="237"/>
      <c r="I80" s="239"/>
      <c r="J80" s="240"/>
      <c r="K80" s="240"/>
      <c r="L8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355"/>
      <c r="F81" s="356"/>
      <c r="G81" s="357"/>
      <c r="H81" s="237"/>
      <c r="I81" s="239"/>
      <c r="J81" s="240"/>
      <c r="K81" s="240"/>
      <c r="L8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355"/>
      <c r="F82" s="356"/>
      <c r="G82" s="357"/>
      <c r="H82" s="237"/>
      <c r="I82" s="239"/>
      <c r="J82" s="240"/>
      <c r="K82" s="240"/>
      <c r="L8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355"/>
      <c r="F83" s="356"/>
      <c r="G83" s="357"/>
      <c r="H83" s="237"/>
      <c r="I83" s="239"/>
      <c r="J83" s="240"/>
      <c r="K83" s="240"/>
      <c r="L8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355"/>
      <c r="F84" s="356"/>
      <c r="G84" s="357"/>
      <c r="H84" s="237"/>
      <c r="I84" s="239"/>
      <c r="J84" s="240"/>
      <c r="K84" s="240"/>
      <c r="L8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355"/>
      <c r="F85" s="356"/>
      <c r="G85" s="357"/>
      <c r="H85" s="237"/>
      <c r="I85" s="239"/>
      <c r="J85" s="240"/>
      <c r="K85" s="240"/>
      <c r="L8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6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355"/>
      <c r="F86" s="356"/>
      <c r="G86" s="357"/>
      <c r="H86" s="237"/>
      <c r="I86" s="239"/>
      <c r="J86" s="240"/>
      <c r="K86" s="240"/>
      <c r="L8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355"/>
      <c r="F87" s="356"/>
      <c r="G87" s="357"/>
      <c r="H87" s="237"/>
      <c r="I87" s="239"/>
      <c r="J87" s="240"/>
      <c r="K87" s="240"/>
      <c r="L8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355"/>
      <c r="F88" s="356"/>
      <c r="G88" s="357"/>
      <c r="H88" s="237"/>
      <c r="I88" s="239"/>
      <c r="J88" s="240"/>
      <c r="K88" s="240"/>
      <c r="L8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355"/>
      <c r="F89" s="356"/>
      <c r="G89" s="357"/>
      <c r="H89" s="237"/>
      <c r="I89" s="239"/>
      <c r="J89" s="240"/>
      <c r="K89" s="240"/>
      <c r="L8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355"/>
      <c r="F90" s="356"/>
      <c r="G90" s="357"/>
      <c r="H90" s="237"/>
      <c r="I90" s="239"/>
      <c r="J90" s="240"/>
      <c r="K90" s="240"/>
      <c r="L9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355"/>
      <c r="F91" s="356"/>
      <c r="G91" s="357"/>
      <c r="H91" s="237"/>
      <c r="I91" s="239"/>
      <c r="J91" s="240"/>
      <c r="K91" s="240"/>
      <c r="L9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355"/>
      <c r="F92" s="356"/>
      <c r="G92" s="357"/>
      <c r="H92" s="237"/>
      <c r="I92" s="239"/>
      <c r="J92" s="240"/>
      <c r="K92" s="240"/>
      <c r="L9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355"/>
      <c r="F93" s="356"/>
      <c r="G93" s="357"/>
      <c r="H93" s="237"/>
      <c r="I93" s="239"/>
      <c r="J93" s="240"/>
      <c r="K93" s="240"/>
      <c r="L9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355"/>
      <c r="F94" s="237"/>
      <c r="G94" s="238"/>
      <c r="H94" s="237"/>
      <c r="I94" s="239"/>
      <c r="J94" s="237"/>
      <c r="K94" s="240"/>
      <c r="L9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355"/>
      <c r="F95" s="237"/>
      <c r="G95" s="246"/>
      <c r="H95" s="237"/>
      <c r="I95" s="239"/>
      <c r="J95" s="237"/>
      <c r="K95" s="240"/>
      <c r="L9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355"/>
      <c r="F96" s="237"/>
      <c r="G96" s="246"/>
      <c r="H96" s="237"/>
      <c r="I96" s="239"/>
      <c r="J96" s="237"/>
      <c r="K96" s="240"/>
      <c r="L9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355"/>
      <c r="F97" s="237"/>
      <c r="G97" s="246"/>
      <c r="H97" s="237"/>
      <c r="I97" s="239"/>
      <c r="J97" s="237"/>
      <c r="K97" s="240"/>
      <c r="L9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355"/>
      <c r="F98" s="237"/>
      <c r="G98" s="246"/>
      <c r="H98" s="237"/>
      <c r="I98" s="239"/>
      <c r="J98" s="237"/>
      <c r="K98" s="240"/>
      <c r="L9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355"/>
      <c r="F99" s="237"/>
      <c r="G99" s="246"/>
      <c r="H99" s="237"/>
      <c r="I99" s="239"/>
      <c r="J99" s="237"/>
      <c r="K99" s="240"/>
      <c r="L9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355"/>
      <c r="F100" s="237"/>
      <c r="G100" s="246"/>
      <c r="H100" s="237"/>
      <c r="I100" s="239"/>
      <c r="J100" s="237"/>
      <c r="K100" s="240"/>
      <c r="L10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355"/>
      <c r="F101" s="237"/>
      <c r="G101" s="246"/>
      <c r="H101" s="237"/>
      <c r="I101" s="239"/>
      <c r="J101" s="237"/>
      <c r="K101" s="240"/>
      <c r="L10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355"/>
      <c r="F102" s="237"/>
      <c r="G102" s="120"/>
      <c r="H102" s="237"/>
      <c r="I102" s="239"/>
      <c r="J102" s="237"/>
      <c r="K102" s="240"/>
      <c r="L10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355"/>
      <c r="F103" s="237"/>
      <c r="G103" s="237"/>
      <c r="H103" s="237"/>
      <c r="I103" s="239"/>
      <c r="J103" s="237"/>
      <c r="K103" s="240"/>
      <c r="L10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358"/>
      <c r="F104" s="250"/>
      <c r="G104" s="237"/>
      <c r="H104" s="250"/>
      <c r="I104" s="251"/>
      <c r="J104" s="237"/>
      <c r="K104" s="240"/>
      <c r="L10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359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359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359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359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359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359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359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359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359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359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359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359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359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359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359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359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359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359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359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359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359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359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359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359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359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359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359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359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359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359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359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359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359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359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359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359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359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359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359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359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359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359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359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359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359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359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359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359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359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359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359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359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359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359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359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359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359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359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359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359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359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359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359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359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359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359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359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359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359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359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359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359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359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359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359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359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359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359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359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359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359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359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359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359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359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359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359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359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359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359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359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359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359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359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359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359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359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359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359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359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359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359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359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359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359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359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359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359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359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359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359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359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359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359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359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359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359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359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359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359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359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359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359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359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359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359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359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359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359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359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359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359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359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359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359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359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359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359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359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359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359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359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359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359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359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359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359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359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359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359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359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359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359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359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359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359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359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359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359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359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359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359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359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359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359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359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359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359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359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359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359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359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359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359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359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359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359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359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359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359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359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359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359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359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359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359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359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359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359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359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359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359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359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359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359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359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359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359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359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359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73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0.88"/>
    <col customWidth="1" min="4" max="4" width="57.2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47.88"/>
    <col customWidth="1" min="17" max="17" width="25.63"/>
    <col customWidth="1" min="18" max="18" width="7.75"/>
    <col customWidth="1" min="19" max="19" width="33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1123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1124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182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5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/>
      <c r="C3" s="191"/>
      <c r="D3" s="192"/>
      <c r="E3" s="30"/>
      <c r="F3" s="16"/>
      <c r="G3" s="287"/>
      <c r="H3" s="193"/>
      <c r="I3" s="196"/>
      <c r="J3" s="197"/>
      <c r="K3" s="193"/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" s="194">
        <v>1.0</v>
      </c>
      <c r="N3" s="191" t="s">
        <v>1125</v>
      </c>
      <c r="O3" s="191" t="s">
        <v>1125</v>
      </c>
      <c r="P3" s="288" t="s">
        <v>418</v>
      </c>
      <c r="Q3" s="289" t="s">
        <v>1126</v>
      </c>
      <c r="R3" s="290">
        <v>130.0</v>
      </c>
      <c r="S3" s="271" t="s">
        <v>1127</v>
      </c>
      <c r="T3" s="19" t="s">
        <v>1128</v>
      </c>
      <c r="U3" s="271" t="s">
        <v>422</v>
      </c>
      <c r="V3" s="271" t="s">
        <v>33</v>
      </c>
      <c r="W3" s="289" t="s">
        <v>230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คุณแดงน้อย สีเขียว
ทางบริษัทฯ ได้จัดส่งสินค้ารอบวันที่ 09.04.66 ให้เรียบร้อยแล้วนะคะ
**ลูกค้า Kerry ตรวจสอบพัสดุผ่านลิงค์ด้านล่างได้เลยค่ะ https://th.kerryexpress.com/th/track/v2/?track=SLY2000262006QA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/>
      <c r="C4" s="191"/>
      <c r="D4" s="192"/>
      <c r="E4" s="30"/>
      <c r="F4" s="16"/>
      <c r="G4" s="287"/>
      <c r="H4" s="193"/>
      <c r="I4" s="196"/>
      <c r="J4" s="197"/>
      <c r="K4" s="193"/>
      <c r="L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" s="194">
        <v>2.0</v>
      </c>
      <c r="N4" s="191" t="s">
        <v>1125</v>
      </c>
      <c r="O4" s="191" t="s">
        <v>1125</v>
      </c>
      <c r="P4" s="288" t="s">
        <v>1129</v>
      </c>
      <c r="Q4" s="289" t="s">
        <v>1130</v>
      </c>
      <c r="R4" s="290">
        <v>120.0</v>
      </c>
      <c r="S4" s="271" t="s">
        <v>1131</v>
      </c>
      <c r="T4" s="271" t="s">
        <v>1132</v>
      </c>
      <c r="U4" s="271" t="s">
        <v>1133</v>
      </c>
      <c r="V4" s="271" t="s">
        <v>39</v>
      </c>
      <c r="W4" s="289" t="s">
        <v>230</v>
      </c>
      <c r="X4" s="202" t="str">
        <f t="shared" si="2"/>
        <v>เรียน คุณพงศิณุวัฒน์ ผะดาสีณิกุล.
ทางบริษัทฯ ได้จัดส่งสินค้ารอบวันที่ 09.04.66 ให้เรียบร้อยแล้วนะคะ
**ลูกค้า Kerry ตรวจสอบพัสดุผ่านลิงค์ด้านล่างได้เลยค่ะ https://th.kerryexpress.com/th/track/v2/?track=SLY2000262017A4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/>
      <c r="C5" s="191"/>
      <c r="D5" s="192"/>
      <c r="E5" s="144"/>
      <c r="F5" s="30"/>
      <c r="G5" s="287"/>
      <c r="H5" s="193"/>
      <c r="I5" s="196"/>
      <c r="J5" s="197"/>
      <c r="K5" s="193"/>
      <c r="L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" s="194">
        <v>3.0</v>
      </c>
      <c r="N5" s="191" t="s">
        <v>1125</v>
      </c>
      <c r="O5" s="191" t="s">
        <v>1125</v>
      </c>
      <c r="P5" s="288" t="s">
        <v>1134</v>
      </c>
      <c r="Q5" s="289" t="s">
        <v>1135</v>
      </c>
      <c r="R5" s="290">
        <v>65.0</v>
      </c>
      <c r="S5" s="271" t="s">
        <v>1028</v>
      </c>
      <c r="T5" s="271" t="s">
        <v>37</v>
      </c>
      <c r="U5" s="271" t="s">
        <v>1136</v>
      </c>
      <c r="V5" s="271" t="s">
        <v>39</v>
      </c>
      <c r="W5" s="289" t="s">
        <v>230</v>
      </c>
      <c r="X5" s="202" t="str">
        <f t="shared" si="2"/>
        <v>เรียน คุณคุณจิรวัฒน์ โตเกิด
ทางบริษัทฯ ได้จัดส่งสินค้ารอบวันที่ 09.04.66 ให้เรียบร้อยแล้วนะคะ
**ลูกค้า Kerry ตรวจสอบพัสดุผ่านลิงค์ด้านล่างได้เลยค่ะ https://th.kerryexpress.com/th/track/v2/?track=SLY2000262009D8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/>
      <c r="C6" s="191"/>
      <c r="D6" s="204"/>
      <c r="E6" s="30"/>
      <c r="F6" s="30"/>
      <c r="G6" s="195"/>
      <c r="H6" s="195"/>
      <c r="I6" s="205"/>
      <c r="J6" s="197"/>
      <c r="K6" s="193"/>
      <c r="L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6" s="194">
        <v>4.0</v>
      </c>
      <c r="N6" s="191" t="s">
        <v>1125</v>
      </c>
      <c r="O6" s="191" t="s">
        <v>1125</v>
      </c>
      <c r="P6" s="288" t="s">
        <v>1137</v>
      </c>
      <c r="Q6" s="289" t="s">
        <v>1138</v>
      </c>
      <c r="R6" s="290">
        <v>240.0</v>
      </c>
      <c r="S6" s="271" t="s">
        <v>1139</v>
      </c>
      <c r="T6" s="271" t="s">
        <v>1140</v>
      </c>
      <c r="U6" s="271" t="s">
        <v>184</v>
      </c>
      <c r="V6" s="271" t="s">
        <v>169</v>
      </c>
      <c r="W6" s="289" t="s">
        <v>230</v>
      </c>
      <c r="X6" s="202" t="str">
        <f t="shared" si="2"/>
        <v>เรียน คุณ.สมชาย โสภา 2/2
ทางบริษัทฯ ได้จัดส่งสินค้ารอบวันที่ 09.04.66 ให้เรียบร้อยแล้วนะคะ
**ลูกค้า Kerry ตรวจสอบพัสดุผ่านลิงค์ด้านล่างได้เลยค่ะ https://th.kerryexpress.com/th/track/v2/?track=SLY2000262019UH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/>
      <c r="C7" s="191"/>
      <c r="D7" s="192"/>
      <c r="E7" s="30"/>
      <c r="F7" s="16"/>
      <c r="G7" s="271"/>
      <c r="H7" s="195"/>
      <c r="I7" s="205"/>
      <c r="J7" s="197"/>
      <c r="K7" s="193"/>
      <c r="L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7" s="194">
        <v>5.0</v>
      </c>
      <c r="N7" s="191" t="s">
        <v>1125</v>
      </c>
      <c r="O7" s="191" t="s">
        <v>1125</v>
      </c>
      <c r="P7" s="288" t="s">
        <v>1141</v>
      </c>
      <c r="Q7" s="289" t="s">
        <v>1142</v>
      </c>
      <c r="R7" s="290">
        <v>240.0</v>
      </c>
      <c r="S7" s="271" t="s">
        <v>1139</v>
      </c>
      <c r="T7" s="271" t="s">
        <v>1140</v>
      </c>
      <c r="U7" s="271" t="s">
        <v>184</v>
      </c>
      <c r="V7" s="271" t="s">
        <v>169</v>
      </c>
      <c r="W7" s="289" t="s">
        <v>230</v>
      </c>
      <c r="X7" s="202" t="str">
        <f t="shared" si="2"/>
        <v>เรียน คุณ.สมชาย โสภา 1/2
ทางบริษัทฯ ได้จัดส่งสินค้ารอบวันที่ 09.04.66 ให้เรียบร้อยแล้วนะคะ
**ลูกค้า Kerry ตรวจสอบพัสดุผ่านลิงค์ด้านล่างได้เลยค่ะ https://th.kerryexpress.com/th/track/v2/?track=SLY20002620208Y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/>
      <c r="C8" s="191"/>
      <c r="D8" s="199"/>
      <c r="E8" s="30"/>
      <c r="F8" s="98"/>
      <c r="G8" s="191"/>
      <c r="H8" s="191"/>
      <c r="I8" s="205"/>
      <c r="J8" s="197"/>
      <c r="K8" s="193"/>
      <c r="L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8" s="194">
        <v>6.0</v>
      </c>
      <c r="N8" s="191" t="s">
        <v>1125</v>
      </c>
      <c r="O8" s="191" t="s">
        <v>1125</v>
      </c>
      <c r="P8" s="288" t="s">
        <v>1143</v>
      </c>
      <c r="Q8" s="289" t="s">
        <v>1144</v>
      </c>
      <c r="R8" s="290">
        <v>92.0</v>
      </c>
      <c r="S8" s="271" t="s">
        <v>1145</v>
      </c>
      <c r="T8" s="271" t="s">
        <v>37</v>
      </c>
      <c r="U8" s="271" t="s">
        <v>1146</v>
      </c>
      <c r="V8" s="271" t="s">
        <v>39</v>
      </c>
      <c r="W8" s="289" t="s">
        <v>230</v>
      </c>
      <c r="X8" s="202" t="str">
        <f t="shared" si="2"/>
        <v>เรียน คุณนางสาวอรัญญา คำดี
ทางบริษัทฯ ได้จัดส่งสินค้ารอบวันที่ 09.04.66 ให้เรียบร้อยแล้วนะคะ
**ลูกค้า Kerry ตรวจสอบพัสดุผ่านลิงค์ด้านล่างได้เลยค่ะ https://th.kerryexpress.com/th/track/v2/?track=SLY2000262010AC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/>
      <c r="C9" s="191"/>
      <c r="D9" s="199"/>
      <c r="E9" s="30"/>
      <c r="F9" s="98"/>
      <c r="G9" s="191"/>
      <c r="H9" s="194"/>
      <c r="I9" s="205"/>
      <c r="J9" s="197"/>
      <c r="K9" s="193"/>
      <c r="L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9" s="194">
        <v>7.0</v>
      </c>
      <c r="N9" s="191" t="s">
        <v>1125</v>
      </c>
      <c r="O9" s="191" t="s">
        <v>1125</v>
      </c>
      <c r="P9" s="288" t="s">
        <v>1147</v>
      </c>
      <c r="Q9" s="289" t="s">
        <v>1148</v>
      </c>
      <c r="R9" s="290">
        <v>87.0</v>
      </c>
      <c r="S9" s="271" t="s">
        <v>1149</v>
      </c>
      <c r="T9" s="271" t="s">
        <v>1150</v>
      </c>
      <c r="U9" s="271" t="s">
        <v>1151</v>
      </c>
      <c r="V9" s="271" t="s">
        <v>39</v>
      </c>
      <c r="W9" s="289" t="s">
        <v>230</v>
      </c>
      <c r="X9" s="202" t="str">
        <f t="shared" si="2"/>
        <v>เรียน คุณพ.ต.ชูชาติ ประภาสะวัต
ทางบริษัทฯ ได้จัดส่งสินค้ารอบวันที่ 09.04.66 ให้เรียบร้อยแล้วนะคะ
**ลูกค้า Kerry ตรวจสอบพัสดุผ่านลิงค์ด้านล่างได้เลยค่ะ https://th.kerryexpress.com/th/track/v2/?track=SLY2000262013LV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/>
      <c r="C10" s="191"/>
      <c r="D10" s="199"/>
      <c r="E10" s="30"/>
      <c r="F10" s="16"/>
      <c r="G10" s="16"/>
      <c r="H10" s="194"/>
      <c r="I10" s="205"/>
      <c r="J10" s="197"/>
      <c r="K10" s="193"/>
      <c r="L1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0" s="194">
        <v>8.0</v>
      </c>
      <c r="N10" s="191" t="s">
        <v>1125</v>
      </c>
      <c r="O10" s="191" t="s">
        <v>1125</v>
      </c>
      <c r="P10" s="288" t="s">
        <v>1152</v>
      </c>
      <c r="Q10" s="289" t="s">
        <v>1153</v>
      </c>
      <c r="R10" s="291">
        <v>92.0</v>
      </c>
      <c r="S10" s="271" t="s">
        <v>1154</v>
      </c>
      <c r="T10" s="271" t="s">
        <v>346</v>
      </c>
      <c r="U10" s="271" t="s">
        <v>1155</v>
      </c>
      <c r="V10" s="271" t="s">
        <v>169</v>
      </c>
      <c r="W10" s="289" t="s">
        <v>230</v>
      </c>
      <c r="X10" s="202" t="str">
        <f t="shared" si="2"/>
        <v>เรียน คุณคุณกวิตา จิราภาณุวัฒน์
ทางบริษัทฯ ได้จัดส่งสินค้ารอบวันที่ 09.04.66 ให้เรียบร้อยแล้วนะคะ
**ลูกค้า Kerry ตรวจสอบพัสดุผ่านลิงค์ด้านล่างได้เลยค่ะ https://th.kerryexpress.com/th/track/v2/?track=SLY200026201477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/>
      <c r="C11" s="191"/>
      <c r="D11" s="270"/>
      <c r="E11" s="30"/>
      <c r="F11" s="16"/>
      <c r="G11" s="193"/>
      <c r="H11" s="193"/>
      <c r="I11" s="196"/>
      <c r="J11" s="197"/>
      <c r="K11" s="193"/>
      <c r="L1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1" s="194">
        <v>9.0</v>
      </c>
      <c r="N11" s="191" t="s">
        <v>1125</v>
      </c>
      <c r="O11" s="191" t="s">
        <v>1125</v>
      </c>
      <c r="P11" s="288" t="s">
        <v>1156</v>
      </c>
      <c r="Q11" s="289" t="s">
        <v>1157</v>
      </c>
      <c r="R11" s="30">
        <v>106.0</v>
      </c>
      <c r="S11" s="271" t="s">
        <v>1158</v>
      </c>
      <c r="T11" s="271" t="s">
        <v>37</v>
      </c>
      <c r="U11" s="271" t="s">
        <v>1159</v>
      </c>
      <c r="V11" s="271" t="s">
        <v>169</v>
      </c>
      <c r="W11" s="289" t="s">
        <v>230</v>
      </c>
      <c r="X11" s="202" t="str">
        <f t="shared" si="2"/>
        <v>เรียน คุณคุณ บุญมี ครอบแก้ว
ทางบริษัทฯ ได้จัดส่งสินค้ารอบวันที่ 09.04.66 ให้เรียบร้อยแล้วนะคะ
**ลูกค้า Kerry ตรวจสอบพัสดุผ่านลิงค์ด้านล่างได้เลยค่ะ https://th.kerryexpress.com/th/track/v2/?track=SLY2000262018LW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/>
      <c r="C12" s="191"/>
      <c r="D12" s="270"/>
      <c r="E12" s="30"/>
      <c r="F12" s="16"/>
      <c r="G12" s="193"/>
      <c r="H12" s="193"/>
      <c r="I12" s="196"/>
      <c r="J12" s="197"/>
      <c r="K12" s="193"/>
      <c r="L1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2" s="194">
        <v>10.0</v>
      </c>
      <c r="N12" s="191" t="s">
        <v>1125</v>
      </c>
      <c r="O12" s="191" t="s">
        <v>1125</v>
      </c>
      <c r="P12" s="292" t="s">
        <v>1160</v>
      </c>
      <c r="Q12" s="19" t="s">
        <v>1161</v>
      </c>
      <c r="R12" s="293">
        <v>62.0</v>
      </c>
      <c r="S12" s="289" t="s">
        <v>1162</v>
      </c>
      <c r="T12" s="30" t="s">
        <v>37</v>
      </c>
      <c r="U12" s="289" t="s">
        <v>1163</v>
      </c>
      <c r="V12" s="271" t="s">
        <v>39</v>
      </c>
      <c r="W12" s="289" t="s">
        <v>230</v>
      </c>
      <c r="X12" s="202" t="str">
        <f t="shared" si="2"/>
        <v>เรียน คุณคุณ สนาน คำวิเศษ
ทางบริษัทฯ ได้จัดส่งสินค้ารอบวันที่ 09.04.66 ให้เรียบร้อยแล้วนะคะ
**ลูกค้า Kerry ตรวจสอบพัสดุผ่านลิงค์ด้านล่างได้เลยค่ะ https://th.kerryexpress.com/th/track/v2/?track=SLY2000262015WW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/>
      <c r="C13" s="191"/>
      <c r="D13" s="270"/>
      <c r="E13" s="30"/>
      <c r="F13" s="340"/>
      <c r="G13" s="193"/>
      <c r="H13" s="193"/>
      <c r="I13" s="196"/>
      <c r="J13" s="197"/>
      <c r="K13" s="193"/>
      <c r="L1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3" s="194">
        <v>11.0</v>
      </c>
      <c r="N13" s="191" t="s">
        <v>1125</v>
      </c>
      <c r="O13" s="191" t="s">
        <v>1125</v>
      </c>
      <c r="P13" s="292" t="s">
        <v>662</v>
      </c>
      <c r="Q13" s="315" t="s">
        <v>1164</v>
      </c>
      <c r="R13" s="293">
        <v>65.0</v>
      </c>
      <c r="S13" s="289" t="s">
        <v>1165</v>
      </c>
      <c r="T13" s="289" t="s">
        <v>255</v>
      </c>
      <c r="U13" s="289" t="s">
        <v>665</v>
      </c>
      <c r="V13" s="271" t="s">
        <v>27</v>
      </c>
      <c r="W13" s="289" t="s">
        <v>230</v>
      </c>
      <c r="X13" s="202" t="str">
        <f t="shared" si="2"/>
        <v>เรียน คุณคุณ ศุภณัฐ หาชัยอินทร์
ทางบริษัทฯ ได้จัดส่งสินค้ารอบวันที่ 09.04.66 ให้เรียบร้อยแล้วนะคะ
**ลูกค้า Kerry ตรวจสอบพัสดุผ่านลิงค์ด้านล่างได้เลยค่ะ https://th.kerryexpress.com/th/track/v2/?track=SLY2000262012WZ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/>
      <c r="C14" s="191"/>
      <c r="D14" s="270"/>
      <c r="E14" s="30"/>
      <c r="F14" s="16"/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191"/>
      <c r="O14" s="191"/>
      <c r="P14" s="292"/>
      <c r="Q14" s="315"/>
      <c r="R14" s="360">
        <f>SUM(R3:R13)</f>
        <v>1299</v>
      </c>
      <c r="S14" s="289"/>
      <c r="T14" s="289"/>
      <c r="U14" s="289"/>
      <c r="V14" s="271"/>
      <c r="W14" s="289"/>
      <c r="X1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/>
      <c r="C15" s="191"/>
      <c r="D15" s="204"/>
      <c r="E15" s="328"/>
      <c r="F15" s="30"/>
      <c r="G15" s="273"/>
      <c r="H15" s="273"/>
      <c r="I15" s="205"/>
      <c r="J15" s="197"/>
      <c r="K15" s="193"/>
      <c r="L1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191"/>
      <c r="O15" s="191"/>
      <c r="P15" s="292"/>
      <c r="Q15" s="315"/>
      <c r="R15" s="290"/>
      <c r="S15" s="289"/>
      <c r="T15" s="289"/>
      <c r="U15" s="289"/>
      <c r="V15" s="271"/>
      <c r="W15" s="289"/>
      <c r="X1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70"/>
      <c r="E16" s="30"/>
      <c r="F16" s="99"/>
      <c r="G16" s="267"/>
      <c r="H16" s="267"/>
      <c r="I16" s="267"/>
      <c r="J16" s="197"/>
      <c r="K16" s="193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/>
      <c r="O16" s="191"/>
      <c r="P16" s="292"/>
      <c r="Q16" s="315"/>
      <c r="R16" s="361"/>
      <c r="S16" s="289"/>
      <c r="T16" s="289"/>
      <c r="U16" s="289"/>
      <c r="V16" s="271"/>
      <c r="W16" s="289"/>
      <c r="X1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75"/>
      <c r="E17" s="330"/>
      <c r="F17" s="16"/>
      <c r="G17" s="277"/>
      <c r="H17" s="278"/>
      <c r="I17" s="279"/>
      <c r="J17" s="197"/>
      <c r="K17" s="193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/>
      <c r="O17" s="191"/>
      <c r="P17" s="292"/>
      <c r="Q17" s="315"/>
      <c r="R17" s="290"/>
      <c r="S17" s="289"/>
      <c r="T17" s="289"/>
      <c r="U17" s="289"/>
      <c r="V17" s="271"/>
      <c r="W17" s="289"/>
      <c r="X1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5"/>
      <c r="E18" s="19"/>
      <c r="F18" s="194"/>
      <c r="G18" s="277"/>
      <c r="H18" s="278"/>
      <c r="I18" s="279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/>
      <c r="O18" s="191"/>
      <c r="P18" s="292"/>
      <c r="Q18" s="315"/>
      <c r="R18" s="291"/>
      <c r="S18" s="289"/>
      <c r="T18" s="289"/>
      <c r="U18" s="271"/>
      <c r="V18" s="271"/>
      <c r="W18" s="289"/>
      <c r="X1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5"/>
      <c r="E19" s="194"/>
      <c r="F19" s="194"/>
      <c r="G19" s="277"/>
      <c r="H19" s="278"/>
      <c r="I19" s="279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/>
      <c r="O19" s="191"/>
      <c r="P19" s="292"/>
      <c r="Q19" s="315"/>
      <c r="R19" s="291"/>
      <c r="S19" s="289"/>
      <c r="T19" s="289"/>
      <c r="U19" s="271"/>
      <c r="V19" s="271"/>
      <c r="W19" s="289"/>
      <c r="X1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96"/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/>
      <c r="O20" s="191"/>
      <c r="P20" s="292"/>
      <c r="Q20" s="289"/>
      <c r="R20" s="290"/>
      <c r="S20" s="289"/>
      <c r="T20" s="289"/>
      <c r="U20" s="271"/>
      <c r="V20" s="271"/>
      <c r="W20" s="289"/>
      <c r="X2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/>
      <c r="O21" s="191"/>
      <c r="P21" s="292"/>
      <c r="Q21" s="289"/>
      <c r="R21" s="290"/>
      <c r="S21" s="289"/>
      <c r="T21" s="289"/>
      <c r="U21" s="271"/>
      <c r="V21" s="271"/>
      <c r="W21" s="289"/>
      <c r="X2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7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/>
      <c r="O22" s="191"/>
      <c r="P22" s="292"/>
      <c r="Q22" s="289"/>
      <c r="R22" s="291"/>
      <c r="S22" s="289"/>
      <c r="T22" s="289"/>
      <c r="U22" s="297"/>
      <c r="V22" s="297"/>
      <c r="W22" s="297"/>
      <c r="X2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191"/>
      <c r="O23" s="191"/>
      <c r="P23" s="298"/>
      <c r="Q23" s="193"/>
      <c r="R23" s="201"/>
      <c r="S23" s="289"/>
      <c r="T23" s="289"/>
      <c r="U23" s="299"/>
      <c r="V23" s="297"/>
      <c r="W23" s="300"/>
      <c r="X2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341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/>
      <c r="O24" s="191"/>
      <c r="P24" s="301"/>
      <c r="Q24" s="193"/>
      <c r="R24" s="255"/>
      <c r="S24" s="191"/>
      <c r="T24" s="191"/>
      <c r="U24" s="299"/>
      <c r="V24" s="302"/>
      <c r="W24" s="300"/>
      <c r="X2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341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/>
      <c r="O25" s="191"/>
      <c r="P25" s="301"/>
      <c r="Q25" s="193"/>
      <c r="R25" s="257"/>
      <c r="S25" s="191"/>
      <c r="T25" s="191"/>
      <c r="U25" s="256"/>
      <c r="V25" s="194"/>
      <c r="W25" s="289"/>
      <c r="X2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341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/>
      <c r="O26" s="191"/>
      <c r="P26" s="331"/>
      <c r="Q26" s="194"/>
      <c r="R26" s="201"/>
      <c r="S26" s="194"/>
      <c r="T26" s="275"/>
      <c r="U26" s="194"/>
      <c r="V26" s="194"/>
      <c r="W26" s="289"/>
      <c r="X2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341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271"/>
      <c r="O27" s="271"/>
      <c r="P27" s="212"/>
      <c r="Q27" s="212"/>
      <c r="R27" s="342"/>
      <c r="S27" s="90"/>
      <c r="T27" s="212"/>
      <c r="U27" s="212"/>
      <c r="V27" s="212"/>
      <c r="W27" s="194"/>
      <c r="X2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341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212"/>
      <c r="O28" s="212"/>
      <c r="P28" s="212"/>
      <c r="Q28" s="212"/>
      <c r="R28" s="208"/>
      <c r="S28" s="212"/>
      <c r="T28" s="212"/>
      <c r="U28" s="212"/>
      <c r="V28" s="212"/>
      <c r="W28" s="21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341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212"/>
      <c r="O29" s="212"/>
      <c r="P29" s="212"/>
      <c r="Q29" s="212"/>
      <c r="R29" s="210"/>
      <c r="S29" s="212"/>
      <c r="T29" s="212"/>
      <c r="U29" s="212"/>
      <c r="V29" s="206"/>
      <c r="W29" s="21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341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212"/>
      <c r="O30" s="212"/>
      <c r="P30" s="212"/>
      <c r="Q30" s="212"/>
      <c r="R30" s="210"/>
      <c r="S30" s="212"/>
      <c r="T30" s="212"/>
      <c r="U30" s="212"/>
      <c r="V30" s="206"/>
      <c r="W30" s="212"/>
      <c r="X3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341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212"/>
      <c r="O31" s="212"/>
      <c r="P31" s="212"/>
      <c r="Q31" s="212"/>
      <c r="R31" s="212"/>
      <c r="S31" s="212"/>
      <c r="T31" s="212"/>
      <c r="U31" s="212"/>
      <c r="V31" s="206"/>
      <c r="W31" s="212"/>
      <c r="X3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341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341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212"/>
      <c r="O33" s="212"/>
      <c r="P33" s="212"/>
      <c r="Q33" s="212"/>
      <c r="R33" s="206"/>
      <c r="S33" s="212"/>
      <c r="T33" s="212"/>
      <c r="U33" s="212"/>
      <c r="V33" s="212"/>
      <c r="W33" s="212"/>
      <c r="X3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341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341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343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212"/>
      <c r="O36" s="212"/>
      <c r="P36" s="206"/>
      <c r="Q36" s="210"/>
      <c r="R36" s="194"/>
      <c r="S36" s="210"/>
      <c r="T36" s="212"/>
      <c r="U36" s="194"/>
      <c r="V36" s="210"/>
      <c r="W36" s="212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343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212"/>
      <c r="S37" s="210"/>
      <c r="T37" s="212"/>
      <c r="U37" s="194"/>
      <c r="V37" s="210"/>
      <c r="W37" s="212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343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343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343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343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343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343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343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343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343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343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343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343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343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343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343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1089</v>
      </c>
      <c r="K55" s="220"/>
      <c r="L55" s="221"/>
      <c r="M55" s="264" t="s">
        <v>1166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344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1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1005</v>
      </c>
      <c r="C58" s="191" t="s">
        <v>1005</v>
      </c>
      <c r="D58" s="345" t="s">
        <v>1091</v>
      </c>
      <c r="E58" s="346">
        <v>8.22904987774E11</v>
      </c>
      <c r="F58" s="347">
        <v>24.0</v>
      </c>
      <c r="G58" s="348" t="s">
        <v>1092</v>
      </c>
      <c r="H58" s="345"/>
      <c r="I58" s="349" t="s">
        <v>1093</v>
      </c>
      <c r="J58" s="240" t="s">
        <v>27</v>
      </c>
      <c r="K58" s="240"/>
      <c r="L58" s="202" t="str">
        <f t="shared" ref="L58:L104" si="3">"เรียน คุณ"&amp;D58&amp;"
ทางบริษัทฯ ได้จัดส่งสินค้ารอบวันที่ "&amp;B58&amp;" ให้เรียบร้อยแล้วนะคะ
**ลูกค้า Kerry ตรวจสอบพัสดุผ่านลิงค์ด้านล่างได้เลยค่ะ https://www.jtexpress.co.th/service/track?waybillNo="&amp;E58&amp;"
 ขอบคุณที่ใช้บริการค่ะ"</f>
        <v>เรียน คุณพีรวัส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https://www.jtexpress.co.th/service/track?waybillNo=822904987774
 ขอบคุณที่ใช้บริการค่ะ</v>
      </c>
      <c r="M58" s="194">
        <v>1.0</v>
      </c>
      <c r="N58" s="193" t="s">
        <v>1125</v>
      </c>
      <c r="O58" s="193" t="s">
        <v>1125</v>
      </c>
      <c r="P58" s="318" t="s">
        <v>1167</v>
      </c>
      <c r="Q58" s="305" t="s">
        <v>1168</v>
      </c>
      <c r="R58" s="289">
        <v>62.0</v>
      </c>
      <c r="S58" s="289" t="s">
        <v>1169</v>
      </c>
      <c r="T58" s="289" t="s">
        <v>1132</v>
      </c>
      <c r="U58" s="306" t="s">
        <v>1170</v>
      </c>
      <c r="V58" s="289" t="s">
        <v>39</v>
      </c>
      <c r="W58" s="307" t="s">
        <v>21</v>
      </c>
      <c r="X58" s="243" t="str">
        <f t="shared" ref="X58:X74" si="4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คุณเจนจิรา​ เหลาทองคำ 
ทางบริษัทฯ ได้จัดส่งสินค้ารอบวันที่ 09.04.66 ให้เรียบร้อยแล้วนะคะ 
**ลูกค้า Flash ตรวจสอบพัสดุผ่านลิงค์ด้านล่างได้เลยค่ะ https://www.flashexpress.co.th/tracking/?se=TH08024086Q31C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191" t="s">
        <v>1005</v>
      </c>
      <c r="C59" s="191" t="s">
        <v>1005</v>
      </c>
      <c r="D59" s="345" t="s">
        <v>1094</v>
      </c>
      <c r="E59" s="346">
        <v>8.2290498759E11</v>
      </c>
      <c r="F59" s="347">
        <v>60.0</v>
      </c>
      <c r="G59" s="350"/>
      <c r="H59" s="345"/>
      <c r="I59" s="349" t="s">
        <v>1095</v>
      </c>
      <c r="J59" s="240" t="s">
        <v>27</v>
      </c>
      <c r="K59" s="240"/>
      <c r="L59" s="202" t="str">
        <f t="shared" si="3"/>
        <v>เรียน คุณกมลชนก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https://www.jtexpress.co.th/service/track?waybillNo=822904987590
 ขอบคุณที่ใช้บริการค่ะ</v>
      </c>
      <c r="M59" s="194">
        <v>2.0</v>
      </c>
      <c r="N59" s="193" t="s">
        <v>1125</v>
      </c>
      <c r="O59" s="193" t="s">
        <v>1125</v>
      </c>
      <c r="P59" s="318" t="s">
        <v>1171</v>
      </c>
      <c r="Q59" s="305" t="s">
        <v>1172</v>
      </c>
      <c r="R59" s="289">
        <v>80.0</v>
      </c>
      <c r="S59" s="289" t="s">
        <v>1173</v>
      </c>
      <c r="T59" s="289" t="s">
        <v>234</v>
      </c>
      <c r="U59" s="306" t="s">
        <v>1174</v>
      </c>
      <c r="V59" s="289" t="s">
        <v>33</v>
      </c>
      <c r="W59" s="307" t="s">
        <v>21</v>
      </c>
      <c r="X59" s="243" t="str">
        <f t="shared" si="4"/>
        <v>เรียน คุณคุณสายทอง อ้นวันเพ็ง 
ทางบริษัทฯ ได้จัดส่งสินค้ารอบวันที่ 09.04.66 ให้เรียบร้อยแล้วนะคะ 
**ลูกค้า Flash ตรวจสอบพัสดุผ่านลิงค์ด้านล่างได้เลยค่ะ https://www.flashexpress.co.th/tracking/?se=TH63024086Q13E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191" t="s">
        <v>1005</v>
      </c>
      <c r="C60" s="191" t="s">
        <v>1005</v>
      </c>
      <c r="D60" s="345" t="s">
        <v>1096</v>
      </c>
      <c r="E60" s="346">
        <v>8.22904983865E11</v>
      </c>
      <c r="F60" s="347">
        <v>44.0</v>
      </c>
      <c r="G60" s="350"/>
      <c r="H60" s="345"/>
      <c r="I60" s="349" t="s">
        <v>1097</v>
      </c>
      <c r="J60" s="240" t="s">
        <v>27</v>
      </c>
      <c r="K60" s="240"/>
      <c r="L60" s="202" t="str">
        <f t="shared" si="3"/>
        <v>เรียน คุณกัญฐิตา สุวรรณประเสริฐ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https://www.jtexpress.co.th/service/track?waybillNo=822904983865
 ขอบคุณที่ใช้บริการค่ะ</v>
      </c>
      <c r="M60" s="194">
        <v>3.0</v>
      </c>
      <c r="N60" s="193" t="s">
        <v>1125</v>
      </c>
      <c r="O60" s="193" t="s">
        <v>1125</v>
      </c>
      <c r="P60" s="318" t="s">
        <v>1175</v>
      </c>
      <c r="Q60" s="305" t="s">
        <v>1176</v>
      </c>
      <c r="R60" s="289">
        <v>76.0</v>
      </c>
      <c r="S60" s="289" t="s">
        <v>1177</v>
      </c>
      <c r="T60" s="289" t="s">
        <v>162</v>
      </c>
      <c r="U60" s="306" t="s">
        <v>1178</v>
      </c>
      <c r="V60" s="289" t="s">
        <v>169</v>
      </c>
      <c r="W60" s="307" t="s">
        <v>21</v>
      </c>
      <c r="X60" s="243" t="str">
        <f t="shared" si="4"/>
        <v>เรียน คุณนางสาวสุพัตรา คำบุญ 
ทางบริษัทฯ ได้จัดส่งสินค้ารอบวันที่ 09.04.66 ให้เรียบร้อยแล้วนะคะ 
**ลูกค้า Flash ตรวจสอบพัสดุผ่านลิงค์ด้านล่างได้เลยค่ะ https://www.flashexpress.co.th/tracking/?se=TH5802407UHS8B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191" t="s">
        <v>1005</v>
      </c>
      <c r="C61" s="191" t="s">
        <v>1005</v>
      </c>
      <c r="D61" s="345" t="s">
        <v>1098</v>
      </c>
      <c r="E61" s="346">
        <v>8.22904985582E11</v>
      </c>
      <c r="F61" s="347">
        <v>44.0</v>
      </c>
      <c r="G61" s="350"/>
      <c r="H61" s="345"/>
      <c r="I61" s="349" t="s">
        <v>1099</v>
      </c>
      <c r="J61" s="240" t="s">
        <v>27</v>
      </c>
      <c r="K61" s="240"/>
      <c r="L61" s="202" t="str">
        <f t="shared" si="3"/>
        <v>เรียน คุณสุพรรณษา ไพศาล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https://www.jtexpress.co.th/service/track?waybillNo=822904985582
 ขอบคุณที่ใช้บริการค่ะ</v>
      </c>
      <c r="M61" s="194">
        <v>4.0</v>
      </c>
      <c r="N61" s="193" t="s">
        <v>1125</v>
      </c>
      <c r="O61" s="193" t="s">
        <v>1125</v>
      </c>
      <c r="P61" s="46" t="s">
        <v>1179</v>
      </c>
      <c r="Q61" s="320" t="s">
        <v>1180</v>
      </c>
      <c r="R61" s="319">
        <v>100.0</v>
      </c>
      <c r="S61" s="319" t="s">
        <v>1181</v>
      </c>
      <c r="T61" s="319" t="s">
        <v>1150</v>
      </c>
      <c r="U61" s="322" t="s">
        <v>1182</v>
      </c>
      <c r="V61" s="289" t="s">
        <v>33</v>
      </c>
      <c r="W61" s="307" t="s">
        <v>21</v>
      </c>
      <c r="X61" s="243" t="str">
        <f t="shared" si="4"/>
        <v>เรียน คุณนารินี กมลสุวรรณ 
ทางบริษัทฯ ได้จัดส่งสินค้ารอบวันที่ 09.04.66 ให้เรียบร้อยแล้วนะคะ 
**ลูกค้า Flash ตรวจสอบพัสดุผ่านลิงค์ด้านล่างได้เลยค่ะ https://www.flashexpress.co.th/tracking/?se=TH0128407UHP7B0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191" t="s">
        <v>1005</v>
      </c>
      <c r="C62" s="191" t="s">
        <v>1005</v>
      </c>
      <c r="D62" s="345" t="s">
        <v>1100</v>
      </c>
      <c r="E62" s="346">
        <v>8.22904985195E11</v>
      </c>
      <c r="F62" s="347">
        <v>34.0</v>
      </c>
      <c r="G62" s="350"/>
      <c r="H62" s="345"/>
      <c r="I62" s="349" t="s">
        <v>1101</v>
      </c>
      <c r="J62" s="240" t="s">
        <v>27</v>
      </c>
      <c r="K62" s="240"/>
      <c r="L62" s="202" t="str">
        <f t="shared" si="3"/>
        <v>เรียน คุณทศพล เต็มราม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https://www.jtexpress.co.th/service/track?waybillNo=822904985195
 ขอบคุณที่ใช้บริการค่ะ</v>
      </c>
      <c r="M62" s="194">
        <v>5.0</v>
      </c>
      <c r="N62" s="193"/>
      <c r="O62" s="193"/>
      <c r="P62" s="333"/>
      <c r="Q62" s="320"/>
      <c r="R62" s="362">
        <f>SUM(R58:R61)</f>
        <v>318</v>
      </c>
      <c r="S62" s="319"/>
      <c r="T62" s="319"/>
      <c r="U62" s="322"/>
      <c r="V62" s="289"/>
      <c r="W62" s="307"/>
      <c r="X6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191" t="s">
        <v>1005</v>
      </c>
      <c r="C63" s="191" t="s">
        <v>1005</v>
      </c>
      <c r="D63" s="345" t="s">
        <v>1102</v>
      </c>
      <c r="E63" s="346">
        <v>8.22904985151E11</v>
      </c>
      <c r="F63" s="347">
        <v>44.0</v>
      </c>
      <c r="G63" s="350"/>
      <c r="H63" s="345"/>
      <c r="I63" s="349" t="s">
        <v>1103</v>
      </c>
      <c r="J63" s="240" t="s">
        <v>27</v>
      </c>
      <c r="K63" s="240"/>
      <c r="L63" s="202" t="str">
        <f t="shared" si="3"/>
        <v>เรียน คุณเรไร ดีโคตร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https://www.jtexpress.co.th/service/track?waybillNo=822904985151
 ขอบคุณที่ใช้บริการค่ะ</v>
      </c>
      <c r="M63" s="194">
        <v>6.0</v>
      </c>
      <c r="N63" s="193"/>
      <c r="O63" s="193"/>
      <c r="P63" s="334"/>
      <c r="Q63" s="261"/>
      <c r="R63" s="90"/>
      <c r="S63" s="319"/>
      <c r="T63" s="90"/>
      <c r="U63" s="324"/>
      <c r="V63" s="319"/>
      <c r="W63" s="307"/>
      <c r="X6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191" t="s">
        <v>1005</v>
      </c>
      <c r="C64" s="191" t="s">
        <v>1005</v>
      </c>
      <c r="D64" s="345" t="s">
        <v>1104</v>
      </c>
      <c r="E64" s="346">
        <v>8.22904982244E11</v>
      </c>
      <c r="F64" s="347">
        <v>44.0</v>
      </c>
      <c r="G64" s="350"/>
      <c r="H64" s="345"/>
      <c r="I64" s="349" t="s">
        <v>1105</v>
      </c>
      <c r="J64" s="240" t="s">
        <v>27</v>
      </c>
      <c r="K64" s="240"/>
      <c r="L64" s="202" t="str">
        <f t="shared" si="3"/>
        <v>เรียน คุณสิริวิภา วงเจียงคำ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https://www.jtexpress.co.th/service/track?waybillNo=822904982244
 ขอบคุณที่ใช้บริการค่ะ</v>
      </c>
      <c r="M64" s="194">
        <v>7.0</v>
      </c>
      <c r="N64" s="193"/>
      <c r="O64" s="193"/>
      <c r="P64" s="334"/>
      <c r="Q64" s="261"/>
      <c r="R64" s="90"/>
      <c r="S64" s="319"/>
      <c r="T64" s="90"/>
      <c r="U64" s="324"/>
      <c r="V64" s="319"/>
      <c r="W64" s="307"/>
      <c r="X6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191" t="s">
        <v>1005</v>
      </c>
      <c r="C65" s="191" t="s">
        <v>1005</v>
      </c>
      <c r="D65" s="345" t="s">
        <v>1106</v>
      </c>
      <c r="E65" s="346">
        <v>8.22904981581E11</v>
      </c>
      <c r="F65" s="347">
        <v>44.0</v>
      </c>
      <c r="G65" s="350"/>
      <c r="H65" s="345"/>
      <c r="I65" s="349" t="s">
        <v>1107</v>
      </c>
      <c r="J65" s="240" t="s">
        <v>27</v>
      </c>
      <c r="K65" s="240"/>
      <c r="L65" s="202" t="str">
        <f t="shared" si="3"/>
        <v>เรียน คุณสุบิน ม่วงตาล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https://www.jtexpress.co.th/service/track?waybillNo=822904981581
 ขอบคุณที่ใช้บริการค่ะ</v>
      </c>
      <c r="M65" s="194">
        <v>8.0</v>
      </c>
      <c r="N65" s="193"/>
      <c r="O65" s="193"/>
      <c r="P65" s="335"/>
      <c r="Q65" s="260"/>
      <c r="R65" s="193"/>
      <c r="S65" s="319"/>
      <c r="T65" s="193"/>
      <c r="U65" s="336"/>
      <c r="V65" s="193"/>
      <c r="W65" s="307"/>
      <c r="X65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191" t="s">
        <v>1005</v>
      </c>
      <c r="C66" s="191" t="s">
        <v>1005</v>
      </c>
      <c r="D66" s="345" t="s">
        <v>1108</v>
      </c>
      <c r="E66" s="346">
        <v>8.22904982023E11</v>
      </c>
      <c r="F66" s="347">
        <v>44.0</v>
      </c>
      <c r="G66" s="350"/>
      <c r="H66" s="345"/>
      <c r="I66" s="349" t="s">
        <v>1109</v>
      </c>
      <c r="J66" s="240" t="s">
        <v>27</v>
      </c>
      <c r="K66" s="240"/>
      <c r="L66" s="202" t="str">
        <f t="shared" si="3"/>
        <v>เรียน คุณทองร้อย สมบูรณ์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https://www.jtexpress.co.th/service/track?waybillNo=822904982023
 ขอบคุณที่ใช้บริการค่ะ</v>
      </c>
      <c r="M66" s="194">
        <v>9.0</v>
      </c>
      <c r="N66" s="193"/>
      <c r="O66" s="193"/>
      <c r="P66" s="337"/>
      <c r="Q66" s="206"/>
      <c r="R66" s="342"/>
      <c r="S66" s="206"/>
      <c r="T66" s="206"/>
      <c r="U66" s="339"/>
      <c r="V66" s="206"/>
      <c r="W66" s="249"/>
      <c r="X66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191" t="s">
        <v>1005</v>
      </c>
      <c r="C67" s="191" t="s">
        <v>1005</v>
      </c>
      <c r="D67" s="345" t="s">
        <v>1110</v>
      </c>
      <c r="E67" s="346">
        <v>8.22904979315E11</v>
      </c>
      <c r="F67" s="347">
        <v>44.0</v>
      </c>
      <c r="G67" s="350"/>
      <c r="H67" s="345"/>
      <c r="I67" s="349" t="s">
        <v>1111</v>
      </c>
      <c r="J67" s="240" t="s">
        <v>27</v>
      </c>
      <c r="K67" s="240"/>
      <c r="L67" s="202" t="str">
        <f t="shared" si="3"/>
        <v>เรียน คุณกิตติชาติ เกิดทวี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https://www.jtexpress.co.th/service/track?waybillNo=822904979315
 ขอบคุณที่ใช้บริการค่ะ</v>
      </c>
      <c r="M67" s="194">
        <v>10.0</v>
      </c>
      <c r="N67" s="193"/>
      <c r="O67" s="193"/>
      <c r="P67" s="289"/>
      <c r="Q67" s="289"/>
      <c r="R67" s="289"/>
      <c r="S67" s="289"/>
      <c r="T67" s="289"/>
      <c r="U67" s="312"/>
      <c r="V67" s="289"/>
      <c r="W67" s="307"/>
      <c r="X67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191" t="s">
        <v>1005</v>
      </c>
      <c r="C68" s="191" t="s">
        <v>1005</v>
      </c>
      <c r="D68" s="345" t="s">
        <v>1112</v>
      </c>
      <c r="E68" s="346">
        <v>8.22904979234E11</v>
      </c>
      <c r="F68" s="347">
        <v>44.0</v>
      </c>
      <c r="G68" s="350"/>
      <c r="H68" s="345"/>
      <c r="I68" s="349" t="s">
        <v>1113</v>
      </c>
      <c r="J68" s="240" t="s">
        <v>27</v>
      </c>
      <c r="K68" s="240"/>
      <c r="L68" s="202" t="str">
        <f t="shared" si="3"/>
        <v>เรียน คุณกัญญ์ชญามาศ สารกิจ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https://www.jtexpress.co.th/service/track?waybillNo=822904979234
 ขอบคุณที่ใช้บริการค่ะ</v>
      </c>
      <c r="M68" s="194">
        <v>11.0</v>
      </c>
      <c r="N68" s="191"/>
      <c r="O68" s="191"/>
      <c r="P68" s="271"/>
      <c r="Q68" s="271"/>
      <c r="R68" s="271"/>
      <c r="S68" s="271"/>
      <c r="T68" s="271"/>
      <c r="U68" s="310"/>
      <c r="V68" s="271"/>
      <c r="W68" s="311"/>
      <c r="X68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191" t="s">
        <v>1005</v>
      </c>
      <c r="C69" s="191" t="s">
        <v>1005</v>
      </c>
      <c r="D69" s="345" t="s">
        <v>1114</v>
      </c>
      <c r="E69" s="346">
        <v>8.22904978722E11</v>
      </c>
      <c r="F69" s="347">
        <v>44.0</v>
      </c>
      <c r="G69" s="350"/>
      <c r="H69" s="345"/>
      <c r="I69" s="349" t="s">
        <v>520</v>
      </c>
      <c r="J69" s="240" t="s">
        <v>27</v>
      </c>
      <c r="K69" s="240"/>
      <c r="L69" s="202" t="str">
        <f t="shared" si="3"/>
        <v>เรียน คุณโยธิน ทองอาจ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https://www.jtexpress.co.th/service/track?waybillNo=822904978722
 ขอบคุณที่ใช้บริการค่ะ</v>
      </c>
      <c r="M69" s="194">
        <v>12.0</v>
      </c>
      <c r="N69" s="191"/>
      <c r="O69" s="191"/>
      <c r="P69" s="271"/>
      <c r="Q69" s="271"/>
      <c r="R69" s="271"/>
      <c r="S69" s="271"/>
      <c r="T69" s="271"/>
      <c r="U69" s="310"/>
      <c r="V69" s="271"/>
      <c r="W69" s="311"/>
      <c r="X6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191" t="s">
        <v>1005</v>
      </c>
      <c r="C70" s="191" t="s">
        <v>1005</v>
      </c>
      <c r="D70" s="345" t="s">
        <v>1115</v>
      </c>
      <c r="E70" s="346">
        <v>8.22904978361E11</v>
      </c>
      <c r="F70" s="347">
        <v>34.0</v>
      </c>
      <c r="G70" s="350"/>
      <c r="H70" s="345"/>
      <c r="I70" s="349" t="s">
        <v>1116</v>
      </c>
      <c r="J70" s="240" t="s">
        <v>27</v>
      </c>
      <c r="K70" s="240"/>
      <c r="L70" s="202" t="str">
        <f t="shared" si="3"/>
        <v>เรียน คุณประภัสสร ดีดวงพันธ์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https://www.jtexpress.co.th/service/track?waybillNo=822904978361
 ขอบคุณที่ใช้บริการค่ะ</v>
      </c>
      <c r="M70" s="194">
        <v>13.0</v>
      </c>
      <c r="N70" s="191"/>
      <c r="O70" s="191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191" t="s">
        <v>1005</v>
      </c>
      <c r="C71" s="191" t="s">
        <v>1005</v>
      </c>
      <c r="D71" s="345" t="s">
        <v>1117</v>
      </c>
      <c r="E71" s="346">
        <v>8.22904977403E11</v>
      </c>
      <c r="F71" s="347">
        <v>44.0</v>
      </c>
      <c r="G71" s="350"/>
      <c r="H71" s="345"/>
      <c r="I71" s="349" t="s">
        <v>1118</v>
      </c>
      <c r="J71" s="240" t="s">
        <v>27</v>
      </c>
      <c r="K71" s="240"/>
      <c r="L71" s="202" t="str">
        <f t="shared" si="3"/>
        <v>เรียน คุณณิชานันทน์ สุขจิตร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https://www.jtexpress.co.th/service/track?waybillNo=822904977403
 ขอบคุณที่ใช้บริการค่ะ</v>
      </c>
      <c r="M71" s="194">
        <v>14.0</v>
      </c>
      <c r="N71" s="191"/>
      <c r="O71" s="191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191" t="s">
        <v>1005</v>
      </c>
      <c r="C72" s="191" t="s">
        <v>1005</v>
      </c>
      <c r="D72" s="345" t="s">
        <v>1119</v>
      </c>
      <c r="E72" s="346">
        <v>8.22904977462E11</v>
      </c>
      <c r="F72" s="347">
        <v>44.0</v>
      </c>
      <c r="G72" s="350"/>
      <c r="H72" s="345"/>
      <c r="I72" s="349" t="s">
        <v>1120</v>
      </c>
      <c r="J72" s="240" t="s">
        <v>27</v>
      </c>
      <c r="K72" s="240"/>
      <c r="L72" s="202" t="str">
        <f t="shared" si="3"/>
        <v>เรียน คุณชณสิฎฐ์ ด้วงนคร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https://www.jtexpress.co.th/service/track?waybillNo=822904977462
 ขอบคุณที่ใช้บริการค่ะ</v>
      </c>
      <c r="M72" s="194">
        <v>15.0</v>
      </c>
      <c r="N72" s="191"/>
      <c r="O72" s="191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191" t="s">
        <v>1005</v>
      </c>
      <c r="C73" s="191" t="s">
        <v>1005</v>
      </c>
      <c r="D73" s="345" t="s">
        <v>1121</v>
      </c>
      <c r="E73" s="346">
        <v>8.2290497723E11</v>
      </c>
      <c r="F73" s="347">
        <v>44.0</v>
      </c>
      <c r="G73" s="351"/>
      <c r="H73" s="345"/>
      <c r="I73" s="349" t="s">
        <v>1122</v>
      </c>
      <c r="J73" s="240" t="s">
        <v>27</v>
      </c>
      <c r="K73" s="240"/>
      <c r="L73" s="202" t="str">
        <f t="shared" si="3"/>
        <v>เรียน คุณพรพิมล หนองหลวง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https://www.jtexpress.co.th/service/track?waybillNo=822904977230
 ขอบคุณที่ใช้บริการค่ะ</v>
      </c>
      <c r="M73" s="194">
        <v>16.0</v>
      </c>
      <c r="N73" s="191"/>
      <c r="O73" s="191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345"/>
      <c r="C74" s="345"/>
      <c r="D74" s="345"/>
      <c r="E74" s="346"/>
      <c r="F74" s="352">
        <f>SUM(F58:F73)</f>
        <v>680</v>
      </c>
      <c r="G74" s="353"/>
      <c r="H74" s="345"/>
      <c r="I74" s="354"/>
      <c r="J74" s="240"/>
      <c r="K74" s="240"/>
      <c r="L7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4" s="194">
        <v>17.0</v>
      </c>
      <c r="N74" s="191"/>
      <c r="O74" s="191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355"/>
      <c r="F75" s="356"/>
      <c r="G75" s="357"/>
      <c r="H75" s="237"/>
      <c r="I75" s="239"/>
      <c r="J75" s="240"/>
      <c r="K75" s="240"/>
      <c r="L7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5" s="194">
        <v>18.0</v>
      </c>
      <c r="N75" s="206"/>
      <c r="O75" s="206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5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355"/>
      <c r="F76" s="356"/>
      <c r="G76" s="357"/>
      <c r="H76" s="237"/>
      <c r="I76" s="239"/>
      <c r="J76" s="240"/>
      <c r="K76" s="240"/>
      <c r="L7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6" s="194">
        <v>19.0</v>
      </c>
      <c r="N76" s="212"/>
      <c r="O76" s="212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355"/>
      <c r="F77" s="356"/>
      <c r="G77" s="357"/>
      <c r="H77" s="237"/>
      <c r="I77" s="239"/>
      <c r="J77" s="240"/>
      <c r="K77" s="240"/>
      <c r="L7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7" s="194">
        <v>20.0</v>
      </c>
      <c r="N77" s="212"/>
      <c r="O77" s="212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355"/>
      <c r="F78" s="356"/>
      <c r="G78" s="357"/>
      <c r="H78" s="237"/>
      <c r="I78" s="239"/>
      <c r="J78" s="240"/>
      <c r="K78" s="240"/>
      <c r="L7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8" s="194">
        <v>21.0</v>
      </c>
      <c r="N78" s="212"/>
      <c r="O78" s="212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355"/>
      <c r="F79" s="356"/>
      <c r="G79" s="357"/>
      <c r="H79" s="237"/>
      <c r="I79" s="239"/>
      <c r="J79" s="240"/>
      <c r="K79" s="240"/>
      <c r="L7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355"/>
      <c r="F80" s="356"/>
      <c r="G80" s="357"/>
      <c r="H80" s="237"/>
      <c r="I80" s="239"/>
      <c r="J80" s="240"/>
      <c r="K80" s="240"/>
      <c r="L8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355"/>
      <c r="F81" s="356"/>
      <c r="G81" s="357"/>
      <c r="H81" s="237"/>
      <c r="I81" s="239"/>
      <c r="J81" s="240"/>
      <c r="K81" s="240"/>
      <c r="L8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355"/>
      <c r="F82" s="356"/>
      <c r="G82" s="357"/>
      <c r="H82" s="237"/>
      <c r="I82" s="239"/>
      <c r="J82" s="240"/>
      <c r="K82" s="240"/>
      <c r="L8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355"/>
      <c r="F83" s="356"/>
      <c r="G83" s="357"/>
      <c r="H83" s="237"/>
      <c r="I83" s="239"/>
      <c r="J83" s="240"/>
      <c r="K83" s="240"/>
      <c r="L8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355"/>
      <c r="F84" s="356"/>
      <c r="G84" s="357"/>
      <c r="H84" s="237"/>
      <c r="I84" s="239"/>
      <c r="J84" s="240"/>
      <c r="K84" s="240"/>
      <c r="L8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355"/>
      <c r="F85" s="356"/>
      <c r="G85" s="357"/>
      <c r="H85" s="237"/>
      <c r="I85" s="239"/>
      <c r="J85" s="240"/>
      <c r="K85" s="240"/>
      <c r="L8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6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355"/>
      <c r="F86" s="356"/>
      <c r="G86" s="357"/>
      <c r="H86" s="237"/>
      <c r="I86" s="239"/>
      <c r="J86" s="240"/>
      <c r="K86" s="240"/>
      <c r="L8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355"/>
      <c r="F87" s="356"/>
      <c r="G87" s="357"/>
      <c r="H87" s="237"/>
      <c r="I87" s="239"/>
      <c r="J87" s="240"/>
      <c r="K87" s="240"/>
      <c r="L8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355"/>
      <c r="F88" s="356"/>
      <c r="G88" s="357"/>
      <c r="H88" s="237"/>
      <c r="I88" s="239"/>
      <c r="J88" s="240"/>
      <c r="K88" s="240"/>
      <c r="L8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355"/>
      <c r="F89" s="356"/>
      <c r="G89" s="357"/>
      <c r="H89" s="237"/>
      <c r="I89" s="239"/>
      <c r="J89" s="240"/>
      <c r="K89" s="240"/>
      <c r="L8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355"/>
      <c r="F90" s="356"/>
      <c r="G90" s="357"/>
      <c r="H90" s="237"/>
      <c r="I90" s="239"/>
      <c r="J90" s="240"/>
      <c r="K90" s="240"/>
      <c r="L9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355"/>
      <c r="F91" s="356"/>
      <c r="G91" s="357"/>
      <c r="H91" s="237"/>
      <c r="I91" s="239"/>
      <c r="J91" s="240"/>
      <c r="K91" s="240"/>
      <c r="L9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355"/>
      <c r="F92" s="356"/>
      <c r="G92" s="357"/>
      <c r="H92" s="237"/>
      <c r="I92" s="239"/>
      <c r="J92" s="240"/>
      <c r="K92" s="240"/>
      <c r="L9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355"/>
      <c r="F93" s="356"/>
      <c r="G93" s="357"/>
      <c r="H93" s="237"/>
      <c r="I93" s="239"/>
      <c r="J93" s="240"/>
      <c r="K93" s="240"/>
      <c r="L9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355"/>
      <c r="F94" s="237"/>
      <c r="G94" s="238"/>
      <c r="H94" s="237"/>
      <c r="I94" s="239"/>
      <c r="J94" s="237"/>
      <c r="K94" s="240"/>
      <c r="L9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355"/>
      <c r="F95" s="237"/>
      <c r="G95" s="246"/>
      <c r="H95" s="237"/>
      <c r="I95" s="239"/>
      <c r="J95" s="237"/>
      <c r="K95" s="240"/>
      <c r="L9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355"/>
      <c r="F96" s="237"/>
      <c r="G96" s="246"/>
      <c r="H96" s="237"/>
      <c r="I96" s="239"/>
      <c r="J96" s="237"/>
      <c r="K96" s="240"/>
      <c r="L9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355"/>
      <c r="F97" s="237"/>
      <c r="G97" s="246"/>
      <c r="H97" s="237"/>
      <c r="I97" s="239"/>
      <c r="J97" s="237"/>
      <c r="K97" s="240"/>
      <c r="L9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355"/>
      <c r="F98" s="237"/>
      <c r="G98" s="246"/>
      <c r="H98" s="237"/>
      <c r="I98" s="239"/>
      <c r="J98" s="237"/>
      <c r="K98" s="240"/>
      <c r="L9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355"/>
      <c r="F99" s="237"/>
      <c r="G99" s="246"/>
      <c r="H99" s="237"/>
      <c r="I99" s="239"/>
      <c r="J99" s="237"/>
      <c r="K99" s="240"/>
      <c r="L9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355"/>
      <c r="F100" s="237"/>
      <c r="G100" s="246"/>
      <c r="H100" s="237"/>
      <c r="I100" s="239"/>
      <c r="J100" s="237"/>
      <c r="K100" s="240"/>
      <c r="L10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355"/>
      <c r="F101" s="237"/>
      <c r="G101" s="246"/>
      <c r="H101" s="237"/>
      <c r="I101" s="239"/>
      <c r="J101" s="237"/>
      <c r="K101" s="240"/>
      <c r="L10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355"/>
      <c r="F102" s="237"/>
      <c r="G102" s="120"/>
      <c r="H102" s="237"/>
      <c r="I102" s="239"/>
      <c r="J102" s="237"/>
      <c r="K102" s="240"/>
      <c r="L10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355"/>
      <c r="F103" s="237"/>
      <c r="G103" s="237"/>
      <c r="H103" s="237"/>
      <c r="I103" s="239"/>
      <c r="J103" s="237"/>
      <c r="K103" s="240"/>
      <c r="L10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358"/>
      <c r="F104" s="250"/>
      <c r="G104" s="237"/>
      <c r="H104" s="250"/>
      <c r="I104" s="251"/>
      <c r="J104" s="237"/>
      <c r="K104" s="240"/>
      <c r="L10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359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359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359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359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359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359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359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359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359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359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359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359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359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359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359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359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359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359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359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359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359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359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359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359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359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359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359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359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359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359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359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359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359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359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359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359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359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359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359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359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359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359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359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359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359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359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359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359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359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359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359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359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359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359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359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359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359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359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359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359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359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359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359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359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359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359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359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359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359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359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359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359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359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359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359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359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359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359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359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359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359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359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359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359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359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359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359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359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359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359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359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359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359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359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359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359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359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359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359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359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359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359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359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359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359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359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359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359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359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359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359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359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359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359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359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359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359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359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359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359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359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359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359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359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359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359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359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359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359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359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359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359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359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359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359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359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359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359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359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359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359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359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359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359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359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359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359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359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359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359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359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359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359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359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359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359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359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359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359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359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359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359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359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359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359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359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359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359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359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359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359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359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359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359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359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359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359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359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359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359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359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359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359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359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359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359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359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359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359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359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359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359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359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359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359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359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359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359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359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359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73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0.88"/>
    <col customWidth="1" min="4" max="4" width="57.2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47.88"/>
    <col customWidth="1" min="17" max="17" width="25.63"/>
    <col customWidth="1" min="18" max="18" width="7.75"/>
    <col customWidth="1" min="19" max="19" width="33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1183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1184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182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7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 t="s">
        <v>1185</v>
      </c>
      <c r="C3" s="191" t="s">
        <v>1185</v>
      </c>
      <c r="D3" s="192" t="s">
        <v>1186</v>
      </c>
      <c r="E3" s="30" t="s">
        <v>1187</v>
      </c>
      <c r="F3" s="16">
        <v>142.0</v>
      </c>
      <c r="G3" s="287" t="s">
        <v>1028</v>
      </c>
      <c r="H3" s="193" t="s">
        <v>309</v>
      </c>
      <c r="I3" s="196" t="s">
        <v>1188</v>
      </c>
      <c r="J3" s="197" t="s">
        <v>33</v>
      </c>
      <c r="K3" s="193" t="s">
        <v>21</v>
      </c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คุณมัลลิกา  พลรัตน์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https://th.kerryexpress.com/th/track/v2/?track=SSCT000242313GP
 ขอบคุณที่ใช้บริการค่ะ</v>
      </c>
      <c r="M3" s="194">
        <v>1.0</v>
      </c>
      <c r="N3" s="191" t="s">
        <v>1185</v>
      </c>
      <c r="O3" s="191" t="s">
        <v>1185</v>
      </c>
      <c r="P3" s="288" t="s">
        <v>1189</v>
      </c>
      <c r="Q3" s="289" t="s">
        <v>1190</v>
      </c>
      <c r="R3" s="290">
        <v>92.0</v>
      </c>
      <c r="S3" s="271" t="s">
        <v>1191</v>
      </c>
      <c r="T3" s="19" t="s">
        <v>259</v>
      </c>
      <c r="U3" s="271" t="s">
        <v>1192</v>
      </c>
      <c r="V3" s="271" t="s">
        <v>33</v>
      </c>
      <c r="W3" s="307" t="s">
        <v>21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คุณนายชุติเมธ ดียิ่ง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https://th.kerryexpress.com/th/track/v2/?track=SLYA0002543264T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 t="s">
        <v>1185</v>
      </c>
      <c r="C4" s="191" t="s">
        <v>1185</v>
      </c>
      <c r="D4" s="192" t="s">
        <v>1193</v>
      </c>
      <c r="E4" s="30" t="s">
        <v>1194</v>
      </c>
      <c r="F4" s="16">
        <v>82.0</v>
      </c>
      <c r="G4" s="287" t="s">
        <v>17</v>
      </c>
      <c r="H4" s="193" t="s">
        <v>375</v>
      </c>
      <c r="I4" s="196" t="s">
        <v>1195</v>
      </c>
      <c r="J4" s="197" t="s">
        <v>17</v>
      </c>
      <c r="K4" s="193" t="s">
        <v>17</v>
      </c>
      <c r="L4" s="198" t="str">
        <f t="shared" si="1"/>
        <v>เรียน คุณรุ่งนภา  แสงสุริยา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https://th.kerryexpress.com/th/track/v2/?track=SSCT0002423052X
 ขอบคุณที่ใช้บริการค่ะ</v>
      </c>
      <c r="M4" s="194">
        <v>2.0</v>
      </c>
      <c r="N4" s="191" t="s">
        <v>1185</v>
      </c>
      <c r="O4" s="191" t="s">
        <v>1185</v>
      </c>
      <c r="P4" s="288" t="s">
        <v>555</v>
      </c>
      <c r="Q4" s="289" t="s">
        <v>1196</v>
      </c>
      <c r="R4" s="290">
        <v>97.0</v>
      </c>
      <c r="S4" s="271" t="s">
        <v>555</v>
      </c>
      <c r="T4" s="271" t="s">
        <v>1038</v>
      </c>
      <c r="U4" s="271" t="s">
        <v>557</v>
      </c>
      <c r="V4" s="271" t="s">
        <v>200</v>
      </c>
      <c r="W4" s="307" t="s">
        <v>21</v>
      </c>
      <c r="X4" s="202" t="str">
        <f t="shared" si="2"/>
        <v>เรียน คุณศรีไพร ติดมา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https://th.kerryexpress.com/th/track/v2/?track=SLYA0002543196X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 t="s">
        <v>1185</v>
      </c>
      <c r="C5" s="191" t="s">
        <v>1185</v>
      </c>
      <c r="D5" s="192" t="s">
        <v>1197</v>
      </c>
      <c r="E5" s="144" t="s">
        <v>1198</v>
      </c>
      <c r="F5" s="30">
        <v>82.0</v>
      </c>
      <c r="G5" s="193" t="s">
        <v>1197</v>
      </c>
      <c r="H5" s="193" t="s">
        <v>829</v>
      </c>
      <c r="I5" s="196" t="s">
        <v>1199</v>
      </c>
      <c r="J5" s="197" t="s">
        <v>247</v>
      </c>
      <c r="K5" s="193" t="s">
        <v>21</v>
      </c>
      <c r="L5" s="198" t="str">
        <f t="shared" si="1"/>
        <v>เรียน คุณศศิธร  เม่นตะเภา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https://th.kerryexpress.com/th/track/v2/?track=SSCT000242304MJ
 ขอบคุณที่ใช้บริการค่ะ</v>
      </c>
      <c r="M5" s="194">
        <v>3.0</v>
      </c>
      <c r="N5" s="191" t="s">
        <v>1185</v>
      </c>
      <c r="O5" s="191" t="s">
        <v>1185</v>
      </c>
      <c r="P5" s="288" t="s">
        <v>1200</v>
      </c>
      <c r="Q5" s="289" t="s">
        <v>1201</v>
      </c>
      <c r="R5" s="290">
        <v>105.0</v>
      </c>
      <c r="S5" s="271" t="s">
        <v>1202</v>
      </c>
      <c r="T5" s="271" t="s">
        <v>105</v>
      </c>
      <c r="U5" s="271" t="s">
        <v>1203</v>
      </c>
      <c r="V5" s="271" t="s">
        <v>27</v>
      </c>
      <c r="W5" s="307" t="s">
        <v>21</v>
      </c>
      <c r="X5" s="202" t="str">
        <f t="shared" si="2"/>
        <v>เรียน คุณนายอรรถพล ยวนขุนทด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https://th.kerryexpress.com/th/track/v2/?track=SLYA00025432193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 t="s">
        <v>1185</v>
      </c>
      <c r="C6" s="191" t="s">
        <v>1185</v>
      </c>
      <c r="D6" s="204" t="s">
        <v>1204</v>
      </c>
      <c r="E6" s="30" t="s">
        <v>1205</v>
      </c>
      <c r="F6" s="30">
        <v>67.0</v>
      </c>
      <c r="G6" s="195" t="s">
        <v>17</v>
      </c>
      <c r="H6" s="195" t="s">
        <v>259</v>
      </c>
      <c r="I6" s="205" t="s">
        <v>1206</v>
      </c>
      <c r="J6" s="197" t="s">
        <v>148</v>
      </c>
      <c r="K6" s="193" t="s">
        <v>17</v>
      </c>
      <c r="L6" s="198" t="str">
        <f t="shared" si="1"/>
        <v>เรียน คุณหนูพิช ถั่วสันเฑียะ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https://th.kerryexpress.com/th/track/v2/?track=SSCT000242307U2
 ขอบคุณที่ใช้บริการค่ะ</v>
      </c>
      <c r="M6" s="194">
        <v>4.0</v>
      </c>
      <c r="N6" s="191" t="s">
        <v>1185</v>
      </c>
      <c r="O6" s="191" t="s">
        <v>1185</v>
      </c>
      <c r="P6" s="288" t="s">
        <v>22</v>
      </c>
      <c r="Q6" s="289" t="s">
        <v>1207</v>
      </c>
      <c r="R6" s="290">
        <v>62.0</v>
      </c>
      <c r="S6" s="271" t="s">
        <v>1208</v>
      </c>
      <c r="T6" s="271" t="s">
        <v>1209</v>
      </c>
      <c r="U6" s="271" t="s">
        <v>26</v>
      </c>
      <c r="V6" s="271" t="s">
        <v>33</v>
      </c>
      <c r="W6" s="307" t="s">
        <v>21</v>
      </c>
      <c r="X6" s="202" t="str">
        <f t="shared" si="2"/>
        <v>เรียน คุณนพรัตน์ ศุจิภานันท์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https://th.kerryexpress.com/th/track/v2/?track=SLYA000254328ED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 t="s">
        <v>1185</v>
      </c>
      <c r="C7" s="191" t="s">
        <v>1185</v>
      </c>
      <c r="D7" s="192" t="s">
        <v>1210</v>
      </c>
      <c r="E7" s="30" t="s">
        <v>1211</v>
      </c>
      <c r="F7" s="16">
        <v>112.0</v>
      </c>
      <c r="G7" s="271" t="s">
        <v>1212</v>
      </c>
      <c r="H7" s="195" t="s">
        <v>162</v>
      </c>
      <c r="I7" s="205" t="s">
        <v>1213</v>
      </c>
      <c r="J7" s="197" t="s">
        <v>20</v>
      </c>
      <c r="K7" s="193" t="s">
        <v>21</v>
      </c>
      <c r="L7" s="198" t="str">
        <f t="shared" si="1"/>
        <v>เรียน คุณพัชรี  ธรรมรักษ์กุล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 SSCT000242302ZV
 ขอบคุณที่ใช้บริการค่ะ</v>
      </c>
      <c r="M7" s="194">
        <v>5.0</v>
      </c>
      <c r="N7" s="191" t="s">
        <v>1185</v>
      </c>
      <c r="O7" s="191" t="s">
        <v>1185</v>
      </c>
      <c r="P7" s="288" t="s">
        <v>1214</v>
      </c>
      <c r="Q7" s="289" t="s">
        <v>1215</v>
      </c>
      <c r="R7" s="290">
        <v>120.0</v>
      </c>
      <c r="S7" s="271" t="s">
        <v>1216</v>
      </c>
      <c r="T7" s="271" t="s">
        <v>25</v>
      </c>
      <c r="U7" s="271" t="s">
        <v>1217</v>
      </c>
      <c r="V7" s="271" t="s">
        <v>27</v>
      </c>
      <c r="W7" s="307" t="s">
        <v>21</v>
      </c>
      <c r="X7" s="202" t="str">
        <f t="shared" si="2"/>
        <v>เรียน คุณวาสนา ดิษปัญญา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https://th.kerryexpress.com/th/track/v2/?track=SLYA000254315PV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 t="s">
        <v>1185</v>
      </c>
      <c r="C8" s="191" t="s">
        <v>1185</v>
      </c>
      <c r="D8" s="199" t="s">
        <v>1218</v>
      </c>
      <c r="E8" s="30" t="s">
        <v>1219</v>
      </c>
      <c r="F8" s="98">
        <v>112.0</v>
      </c>
      <c r="G8" s="191" t="s">
        <v>1220</v>
      </c>
      <c r="H8" s="191" t="s">
        <v>811</v>
      </c>
      <c r="I8" s="205" t="s">
        <v>1221</v>
      </c>
      <c r="J8" s="197" t="s">
        <v>148</v>
      </c>
      <c r="K8" s="193" t="s">
        <v>17</v>
      </c>
      <c r="L8" s="198" t="str">
        <f t="shared" si="1"/>
        <v>เรียน คุณวัฒนา  คงมา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https://th.kerryexpress.com/th/track/v2/?track=SSCT000242300AD
 ขอบคุณที่ใช้บริการค่ะ</v>
      </c>
      <c r="M8" s="194">
        <v>6.0</v>
      </c>
      <c r="N8" s="191" t="s">
        <v>1185</v>
      </c>
      <c r="O8" s="191" t="s">
        <v>1185</v>
      </c>
      <c r="P8" s="288" t="s">
        <v>1222</v>
      </c>
      <c r="Q8" s="289" t="s">
        <v>1223</v>
      </c>
      <c r="R8" s="290">
        <v>92.0</v>
      </c>
      <c r="S8" s="271" t="s">
        <v>1224</v>
      </c>
      <c r="T8" s="271" t="s">
        <v>37</v>
      </c>
      <c r="U8" s="271" t="s">
        <v>1225</v>
      </c>
      <c r="V8" s="271" t="s">
        <v>169</v>
      </c>
      <c r="W8" s="307" t="s">
        <v>21</v>
      </c>
      <c r="X8" s="202" t="str">
        <f t="shared" si="2"/>
        <v>เรียน คุณคุณ สุดารัตน์ กิตติถนอมวงศ์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https://th.kerryexpress.com/th/track/v2/?track=SLYA0002543274H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 t="s">
        <v>1185</v>
      </c>
      <c r="C9" s="191" t="s">
        <v>1185</v>
      </c>
      <c r="D9" s="199" t="s">
        <v>1226</v>
      </c>
      <c r="E9" s="30" t="s">
        <v>1227</v>
      </c>
      <c r="F9" s="98">
        <v>67.0</v>
      </c>
      <c r="G9" s="191" t="s">
        <v>17</v>
      </c>
      <c r="H9" s="194" t="s">
        <v>37</v>
      </c>
      <c r="I9" s="205" t="s">
        <v>1228</v>
      </c>
      <c r="J9" s="197" t="s">
        <v>17</v>
      </c>
      <c r="K9" s="193" t="s">
        <v>21</v>
      </c>
      <c r="L9" s="198" t="str">
        <f t="shared" si="1"/>
        <v>เรียน คุณโกศล  ดำสอาด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https://th.kerryexpress.com/th/track/v2/?track=SSCT000242310K4
 ขอบคุณที่ใช้บริการค่ะ</v>
      </c>
      <c r="M9" s="194">
        <v>7.0</v>
      </c>
      <c r="N9" s="191" t="s">
        <v>1185</v>
      </c>
      <c r="O9" s="191" t="s">
        <v>1185</v>
      </c>
      <c r="P9" s="288" t="s">
        <v>951</v>
      </c>
      <c r="Q9" s="289" t="s">
        <v>1229</v>
      </c>
      <c r="R9" s="290">
        <v>105.0</v>
      </c>
      <c r="S9" s="271" t="s">
        <v>1230</v>
      </c>
      <c r="T9" s="271" t="s">
        <v>506</v>
      </c>
      <c r="U9" s="271" t="s">
        <v>954</v>
      </c>
      <c r="V9" s="271" t="s">
        <v>20</v>
      </c>
      <c r="W9" s="307" t="s">
        <v>21</v>
      </c>
      <c r="X9" s="202" t="str">
        <f t="shared" si="2"/>
        <v>เรียน คุณคุณยุพาภรณ์ ศรีทอง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https://th.kerryexpress.com/th/track/v2/?track=SLYA0002543233R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 t="s">
        <v>1185</v>
      </c>
      <c r="C10" s="191" t="s">
        <v>1185</v>
      </c>
      <c r="D10" s="199" t="s">
        <v>1231</v>
      </c>
      <c r="E10" s="171" t="s">
        <v>1232</v>
      </c>
      <c r="F10" s="16">
        <v>67.0</v>
      </c>
      <c r="G10" s="16" t="s">
        <v>17</v>
      </c>
      <c r="H10" s="194" t="s">
        <v>888</v>
      </c>
      <c r="I10" s="205" t="s">
        <v>1233</v>
      </c>
      <c r="J10" s="197" t="s">
        <v>17</v>
      </c>
      <c r="K10" s="193" t="s">
        <v>17</v>
      </c>
      <c r="L10" s="198" t="str">
        <f t="shared" si="1"/>
        <v>เรียน คุณร้านกระต่ายทอง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https://th.kerryexpress.com/th/track/v2/?track=SSCT000242312KY
 ขอบคุณที่ใช้บริการค่ะ</v>
      </c>
      <c r="M10" s="194">
        <v>8.0</v>
      </c>
      <c r="N10" s="191" t="s">
        <v>1185</v>
      </c>
      <c r="O10" s="191" t="s">
        <v>1185</v>
      </c>
      <c r="P10" s="288" t="s">
        <v>1234</v>
      </c>
      <c r="Q10" s="289" t="s">
        <v>1235</v>
      </c>
      <c r="R10" s="291">
        <v>120.0</v>
      </c>
      <c r="S10" s="271" t="s">
        <v>1236</v>
      </c>
      <c r="T10" s="271" t="s">
        <v>1237</v>
      </c>
      <c r="U10" s="271" t="s">
        <v>1238</v>
      </c>
      <c r="V10" s="271" t="s">
        <v>20</v>
      </c>
      <c r="W10" s="307" t="s">
        <v>21</v>
      </c>
      <c r="X10" s="202" t="str">
        <f t="shared" si="2"/>
        <v>เรียน คุณนายพงศ์เจษฎา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https://th.kerryexpress.com/th/track/v2/?track=SLYA000254316QZ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 t="s">
        <v>1185</v>
      </c>
      <c r="C11" s="191" t="s">
        <v>1185</v>
      </c>
      <c r="D11" s="270" t="s">
        <v>1239</v>
      </c>
      <c r="E11" s="30" t="s">
        <v>1240</v>
      </c>
      <c r="F11" s="16">
        <v>67.0</v>
      </c>
      <c r="G11" s="193" t="s">
        <v>17</v>
      </c>
      <c r="H11" s="193" t="s">
        <v>811</v>
      </c>
      <c r="I11" s="196" t="s">
        <v>1241</v>
      </c>
      <c r="J11" s="197" t="s">
        <v>17</v>
      </c>
      <c r="K11" s="193" t="s">
        <v>21</v>
      </c>
      <c r="L11" s="198" t="str">
        <f t="shared" si="1"/>
        <v>เรียน คุณนางขวัญดาว  สองแกะ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https://th.kerryexpress.com/th/track/v2/?track=SSCT0002423083N
 ขอบคุณที่ใช้บริการค่ะ</v>
      </c>
      <c r="M11" s="194">
        <v>9.0</v>
      </c>
      <c r="N11" s="191" t="s">
        <v>1185</v>
      </c>
      <c r="O11" s="191" t="s">
        <v>1185</v>
      </c>
      <c r="P11" s="288" t="s">
        <v>1242</v>
      </c>
      <c r="Q11" s="289" t="s">
        <v>1243</v>
      </c>
      <c r="R11" s="30">
        <v>65.0</v>
      </c>
      <c r="S11" s="271" t="s">
        <v>1244</v>
      </c>
      <c r="T11" s="271" t="s">
        <v>506</v>
      </c>
      <c r="U11" s="271" t="s">
        <v>1245</v>
      </c>
      <c r="V11" s="271" t="s">
        <v>200</v>
      </c>
      <c r="W11" s="307" t="s">
        <v>21</v>
      </c>
      <c r="X11" s="202" t="str">
        <f t="shared" si="2"/>
        <v>เรียน คุณอาภากร จันทรมณี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https://th.kerryexpress.com/th/track/v2/?track=SLYA000254329L2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 t="s">
        <v>1185</v>
      </c>
      <c r="C12" s="191" t="s">
        <v>1185</v>
      </c>
      <c r="D12" s="270" t="s">
        <v>1246</v>
      </c>
      <c r="E12" s="30" t="s">
        <v>1247</v>
      </c>
      <c r="F12" s="16">
        <v>67.0</v>
      </c>
      <c r="G12" s="193" t="s">
        <v>17</v>
      </c>
      <c r="H12" s="193" t="s">
        <v>829</v>
      </c>
      <c r="I12" s="196" t="s">
        <v>1248</v>
      </c>
      <c r="J12" s="197" t="s">
        <v>17</v>
      </c>
      <c r="K12" s="193" t="s">
        <v>21</v>
      </c>
      <c r="L12" s="198" t="str">
        <f t="shared" si="1"/>
        <v>เรียน คุณสมยศ  พุทธสกุล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https://th.kerryexpress.com/th/track/v2/?track=SSCT000242311U3
 ขอบคุณที่ใช้บริการค่ะ</v>
      </c>
      <c r="M12" s="194">
        <v>10.0</v>
      </c>
      <c r="N12" s="191" t="s">
        <v>1185</v>
      </c>
      <c r="O12" s="191" t="s">
        <v>1185</v>
      </c>
      <c r="P12" s="292" t="s">
        <v>1249</v>
      </c>
      <c r="Q12" s="19" t="s">
        <v>1250</v>
      </c>
      <c r="R12" s="293">
        <v>105.0</v>
      </c>
      <c r="S12" s="289" t="s">
        <v>525</v>
      </c>
      <c r="T12" s="30" t="s">
        <v>506</v>
      </c>
      <c r="U12" s="289" t="s">
        <v>1251</v>
      </c>
      <c r="V12" s="271" t="s">
        <v>169</v>
      </c>
      <c r="W12" s="307" t="s">
        <v>21</v>
      </c>
      <c r="X12" s="202" t="str">
        <f t="shared" si="2"/>
        <v>เรียน คุณคุณจิรา ไวยกูล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https://th.kerryexpress.com/th/track/v2/?track=SLYA000254324BD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/>
      <c r="C13" s="191"/>
      <c r="D13" s="270"/>
      <c r="E13" s="30"/>
      <c r="F13" s="340">
        <f>SUM(F3:F12)</f>
        <v>865</v>
      </c>
      <c r="G13" s="193"/>
      <c r="H13" s="193"/>
      <c r="I13" s="196"/>
      <c r="J13" s="197"/>
      <c r="K13" s="193"/>
      <c r="L1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3" s="194">
        <v>11.0</v>
      </c>
      <c r="N13" s="191" t="s">
        <v>1185</v>
      </c>
      <c r="O13" s="191" t="s">
        <v>1185</v>
      </c>
      <c r="P13" s="292" t="s">
        <v>1252</v>
      </c>
      <c r="Q13" s="315" t="s">
        <v>1253</v>
      </c>
      <c r="R13" s="293">
        <v>65.0</v>
      </c>
      <c r="S13" s="289" t="s">
        <v>1254</v>
      </c>
      <c r="T13" s="289" t="s">
        <v>1255</v>
      </c>
      <c r="U13" s="289" t="s">
        <v>1256</v>
      </c>
      <c r="V13" s="271" t="s">
        <v>20</v>
      </c>
      <c r="W13" s="307" t="s">
        <v>21</v>
      </c>
      <c r="X13" s="202" t="str">
        <f t="shared" si="2"/>
        <v>เรียน คุณคุณกนก ทองใบ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https://th.kerryexpress.com/th/track/v2/?track=SLYA000254330AE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/>
      <c r="C14" s="191"/>
      <c r="D14" s="270"/>
      <c r="E14" s="30"/>
      <c r="F14" s="16"/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191" t="s">
        <v>1185</v>
      </c>
      <c r="O14" s="191" t="s">
        <v>1185</v>
      </c>
      <c r="P14" s="292" t="s">
        <v>126</v>
      </c>
      <c r="Q14" s="315" t="s">
        <v>1257</v>
      </c>
      <c r="R14" s="291">
        <v>105.0</v>
      </c>
      <c r="S14" s="289" t="s">
        <v>128</v>
      </c>
      <c r="T14" s="289" t="s">
        <v>129</v>
      </c>
      <c r="U14" s="289" t="s">
        <v>130</v>
      </c>
      <c r="V14" s="271" t="s">
        <v>33</v>
      </c>
      <c r="W14" s="307" t="s">
        <v>21</v>
      </c>
      <c r="X14" s="202" t="str">
        <f t="shared" si="2"/>
        <v>เรียน คุณสามภพ คงเมือง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https://th.kerryexpress.com/th/track/v2/?track=SLYA0002543225F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/>
      <c r="C15" s="191"/>
      <c r="D15" s="204"/>
      <c r="E15" s="328"/>
      <c r="F15" s="30"/>
      <c r="G15" s="273"/>
      <c r="H15" s="273"/>
      <c r="I15" s="205"/>
      <c r="J15" s="197"/>
      <c r="K15" s="193"/>
      <c r="L1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191" t="s">
        <v>1185</v>
      </c>
      <c r="O15" s="191" t="s">
        <v>1185</v>
      </c>
      <c r="P15" s="292" t="s">
        <v>1258</v>
      </c>
      <c r="Q15" s="315" t="s">
        <v>1259</v>
      </c>
      <c r="R15" s="290">
        <v>92.0</v>
      </c>
      <c r="S15" s="289" t="s">
        <v>844</v>
      </c>
      <c r="T15" s="289" t="s">
        <v>162</v>
      </c>
      <c r="U15" s="289" t="s">
        <v>1260</v>
      </c>
      <c r="V15" s="271" t="s">
        <v>20</v>
      </c>
      <c r="W15" s="307" t="s">
        <v>21</v>
      </c>
      <c r="X15" s="202" t="str">
        <f t="shared" si="2"/>
        <v>เรียน คุณคุณ นงพงา ตั้งฤทัยเยี่ยม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https://th.kerryexpress.com/th/track/v2/?track=SLYA000254332DL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70"/>
      <c r="E16" s="30"/>
      <c r="F16" s="99"/>
      <c r="G16" s="267"/>
      <c r="H16" s="267"/>
      <c r="I16" s="267"/>
      <c r="J16" s="197"/>
      <c r="K16" s="193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 t="s">
        <v>1185</v>
      </c>
      <c r="O16" s="191" t="s">
        <v>1185</v>
      </c>
      <c r="P16" s="292" t="s">
        <v>1261</v>
      </c>
      <c r="Q16" s="315" t="s">
        <v>1262</v>
      </c>
      <c r="R16" s="363">
        <v>180.0</v>
      </c>
      <c r="S16" s="289" t="s">
        <v>1263</v>
      </c>
      <c r="T16" s="289" t="s">
        <v>234</v>
      </c>
      <c r="U16" s="289" t="s">
        <v>1264</v>
      </c>
      <c r="V16" s="271" t="s">
        <v>33</v>
      </c>
      <c r="W16" s="307" t="s">
        <v>21</v>
      </c>
      <c r="X16" s="202" t="str">
        <f t="shared" si="2"/>
        <v>เรียน คุณพิสิฐ โฉ่พลกรัง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https://th.kerryexpress.com/th/track/v2/?track=SLYA000254317M9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70"/>
      <c r="E17" s="30"/>
      <c r="F17" s="99"/>
      <c r="G17" s="267"/>
      <c r="H17" s="267"/>
      <c r="I17" s="267"/>
      <c r="J17" s="197"/>
      <c r="K17" s="193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 t="s">
        <v>1185</v>
      </c>
      <c r="O17" s="191" t="s">
        <v>1185</v>
      </c>
      <c r="P17" s="292" t="s">
        <v>1265</v>
      </c>
      <c r="Q17" s="315" t="s">
        <v>1266</v>
      </c>
      <c r="R17" s="290">
        <v>92.0</v>
      </c>
      <c r="S17" s="289" t="s">
        <v>1267</v>
      </c>
      <c r="T17" s="289" t="s">
        <v>1268</v>
      </c>
      <c r="U17" s="289" t="s">
        <v>1269</v>
      </c>
      <c r="V17" s="271" t="s">
        <v>33</v>
      </c>
      <c r="W17" s="307" t="s">
        <v>21</v>
      </c>
      <c r="X17" s="202" t="str">
        <f t="shared" si="2"/>
        <v>เรียน คุณพิมพ์ใจ แพงไธสง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https://th.kerryexpress.com/th/track/v2/?track=SLYA00025432558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0"/>
      <c r="E18" s="30"/>
      <c r="F18" s="99"/>
      <c r="G18" s="267"/>
      <c r="H18" s="267"/>
      <c r="I18" s="267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 t="s">
        <v>1185</v>
      </c>
      <c r="O18" s="191" t="s">
        <v>1185</v>
      </c>
      <c r="P18" s="292" t="s">
        <v>1270</v>
      </c>
      <c r="Q18" s="315" t="s">
        <v>1271</v>
      </c>
      <c r="R18" s="291">
        <v>65.0</v>
      </c>
      <c r="S18" s="289" t="s">
        <v>1272</v>
      </c>
      <c r="T18" s="289" t="s">
        <v>506</v>
      </c>
      <c r="U18" s="271" t="s">
        <v>1273</v>
      </c>
      <c r="V18" s="271" t="s">
        <v>200</v>
      </c>
      <c r="W18" s="307" t="s">
        <v>21</v>
      </c>
      <c r="X18" s="202" t="str">
        <f t="shared" si="2"/>
        <v>เรียน คุณคุณณัฐ​พงศ์​ บุญ​สิงห์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https://th.kerryexpress.com/th/track/v2/?track=SLYA0002543313Q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0"/>
      <c r="E19" s="30"/>
      <c r="F19" s="99"/>
      <c r="G19" s="267"/>
      <c r="H19" s="267"/>
      <c r="I19" s="267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 t="s">
        <v>1185</v>
      </c>
      <c r="O19" s="191" t="s">
        <v>1185</v>
      </c>
      <c r="P19" s="292" t="s">
        <v>1274</v>
      </c>
      <c r="Q19" s="315" t="s">
        <v>1275</v>
      </c>
      <c r="R19" s="291">
        <v>90.0</v>
      </c>
      <c r="S19" s="289" t="s">
        <v>906</v>
      </c>
      <c r="T19" s="289" t="s">
        <v>1276</v>
      </c>
      <c r="U19" s="271" t="s">
        <v>1277</v>
      </c>
      <c r="V19" s="271" t="s">
        <v>20</v>
      </c>
      <c r="W19" s="307" t="s">
        <v>21</v>
      </c>
      <c r="X19" s="202" t="str">
        <f t="shared" si="2"/>
        <v>เรียน คุณคุณนันทิพร มูลขุนทด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https://th.kerryexpress.com/th/track/v2/?track=SLYA000254320K7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0"/>
      <c r="E20" s="30"/>
      <c r="F20" s="99"/>
      <c r="G20" s="267"/>
      <c r="H20" s="267"/>
      <c r="I20" s="267"/>
      <c r="J20" s="197"/>
      <c r="K20" s="193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 t="s">
        <v>1185</v>
      </c>
      <c r="O20" s="191" t="s">
        <v>1185</v>
      </c>
      <c r="P20" s="292" t="s">
        <v>1278</v>
      </c>
      <c r="Q20" s="289" t="s">
        <v>1279</v>
      </c>
      <c r="R20" s="290">
        <v>180.0</v>
      </c>
      <c r="S20" s="289" t="s">
        <v>1280</v>
      </c>
      <c r="T20" s="289" t="s">
        <v>829</v>
      </c>
      <c r="U20" s="271" t="s">
        <v>1281</v>
      </c>
      <c r="V20" s="271" t="s">
        <v>148</v>
      </c>
      <c r="W20" s="307" t="s">
        <v>21</v>
      </c>
      <c r="X20" s="202" t="str">
        <f t="shared" si="2"/>
        <v>เรียน คุณคุณ ชลธิชา ยุ้ยจำเริญทรัพย์
ทางบริษัทฯ ได้จัดส่งสินค้ารอบวันที่ 10.04.66 ให้เรียบร้อยแล้วนะคะ
**ลูกค้า Kerry ตรวจสอบพัสดุผ่านลิงค์ด้านล่างได้เลยค่ะ https://th.kerryexpress.com/th/track/v2/?track=SLYA0002543184Y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/>
      <c r="O21" s="191"/>
      <c r="P21" s="292"/>
      <c r="Q21" s="289"/>
      <c r="R21" s="364">
        <f>SUM(R3:R20)</f>
        <v>1832</v>
      </c>
      <c r="S21" s="289"/>
      <c r="T21" s="289"/>
      <c r="U21" s="271"/>
      <c r="V21" s="271"/>
      <c r="W21" s="289"/>
      <c r="X2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7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/>
      <c r="O22" s="191"/>
      <c r="P22" s="292"/>
      <c r="Q22" s="289"/>
      <c r="R22" s="291"/>
      <c r="S22" s="289"/>
      <c r="T22" s="289"/>
      <c r="U22" s="297"/>
      <c r="V22" s="297"/>
      <c r="W22" s="297"/>
      <c r="X2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191"/>
      <c r="O23" s="191"/>
      <c r="P23" s="298"/>
      <c r="Q23" s="193"/>
      <c r="R23" s="201"/>
      <c r="S23" s="289"/>
      <c r="T23" s="289"/>
      <c r="U23" s="299"/>
      <c r="V23" s="297"/>
      <c r="W23" s="300"/>
      <c r="X2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341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/>
      <c r="O24" s="191"/>
      <c r="P24" s="301"/>
      <c r="Q24" s="193"/>
      <c r="R24" s="255"/>
      <c r="S24" s="191"/>
      <c r="T24" s="191"/>
      <c r="U24" s="299"/>
      <c r="V24" s="302"/>
      <c r="W24" s="300"/>
      <c r="X2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341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/>
      <c r="O25" s="191"/>
      <c r="P25" s="301"/>
      <c r="Q25" s="193"/>
      <c r="R25" s="257"/>
      <c r="S25" s="191"/>
      <c r="T25" s="191"/>
      <c r="U25" s="256"/>
      <c r="V25" s="194"/>
      <c r="W25" s="289"/>
      <c r="X2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341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/>
      <c r="O26" s="191"/>
      <c r="P26" s="331"/>
      <c r="Q26" s="194"/>
      <c r="R26" s="201"/>
      <c r="S26" s="194"/>
      <c r="T26" s="275"/>
      <c r="U26" s="194"/>
      <c r="V26" s="194"/>
      <c r="W26" s="289"/>
      <c r="X2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341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271"/>
      <c r="O27" s="271"/>
      <c r="P27" s="212"/>
      <c r="Q27" s="212"/>
      <c r="R27" s="342"/>
      <c r="S27" s="90"/>
      <c r="T27" s="212"/>
      <c r="U27" s="212"/>
      <c r="V27" s="212"/>
      <c r="W27" s="194"/>
      <c r="X2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341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212"/>
      <c r="O28" s="212"/>
      <c r="P28" s="212"/>
      <c r="Q28" s="212"/>
      <c r="R28" s="208"/>
      <c r="S28" s="212"/>
      <c r="T28" s="212"/>
      <c r="U28" s="212"/>
      <c r="V28" s="212"/>
      <c r="W28" s="21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341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212"/>
      <c r="O29" s="212"/>
      <c r="P29" s="212"/>
      <c r="Q29" s="212"/>
      <c r="R29" s="210"/>
      <c r="S29" s="212"/>
      <c r="T29" s="212"/>
      <c r="U29" s="212"/>
      <c r="V29" s="206"/>
      <c r="W29" s="21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341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212"/>
      <c r="O30" s="212"/>
      <c r="P30" s="212"/>
      <c r="Q30" s="212"/>
      <c r="R30" s="210"/>
      <c r="S30" s="212"/>
      <c r="T30" s="212"/>
      <c r="U30" s="212"/>
      <c r="V30" s="206"/>
      <c r="W30" s="212"/>
      <c r="X3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341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212"/>
      <c r="O31" s="212"/>
      <c r="P31" s="212"/>
      <c r="Q31" s="212"/>
      <c r="R31" s="212"/>
      <c r="S31" s="212"/>
      <c r="T31" s="212"/>
      <c r="U31" s="212"/>
      <c r="V31" s="206"/>
      <c r="W31" s="212"/>
      <c r="X3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341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341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212"/>
      <c r="O33" s="212"/>
      <c r="P33" s="212"/>
      <c r="Q33" s="212"/>
      <c r="R33" s="206"/>
      <c r="S33" s="212"/>
      <c r="T33" s="212"/>
      <c r="U33" s="212"/>
      <c r="V33" s="212"/>
      <c r="W33" s="212"/>
      <c r="X3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341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341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343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212"/>
      <c r="O36" s="212"/>
      <c r="P36" s="206"/>
      <c r="Q36" s="210"/>
      <c r="R36" s="194"/>
      <c r="S36" s="210"/>
      <c r="T36" s="212"/>
      <c r="U36" s="194"/>
      <c r="V36" s="210"/>
      <c r="W36" s="212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343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212"/>
      <c r="S37" s="210"/>
      <c r="T37" s="212"/>
      <c r="U37" s="194"/>
      <c r="V37" s="210"/>
      <c r="W37" s="212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343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343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343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343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343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343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343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343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343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343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343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343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343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343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343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1089</v>
      </c>
      <c r="K55" s="220"/>
      <c r="L55" s="221"/>
      <c r="M55" s="264" t="s">
        <v>1282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344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2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1005</v>
      </c>
      <c r="C58" s="191" t="s">
        <v>1005</v>
      </c>
      <c r="D58" s="345" t="s">
        <v>1091</v>
      </c>
      <c r="E58" s="346">
        <v>8.22904987774E11</v>
      </c>
      <c r="F58" s="347">
        <v>24.0</v>
      </c>
      <c r="G58" s="348" t="s">
        <v>1092</v>
      </c>
      <c r="H58" s="345"/>
      <c r="I58" s="349" t="s">
        <v>1093</v>
      </c>
      <c r="J58" s="240" t="s">
        <v>27</v>
      </c>
      <c r="K58" s="240"/>
      <c r="L58" s="202" t="str">
        <f t="shared" ref="L58:L104" si="3">"เรียน คุณ"&amp;D58&amp;"
ทางบริษัทฯ ได้จัดส่งสินค้ารอบวันที่ "&amp;B58&amp;" ให้เรียบร้อยแล้วนะคะ
**ลูกค้า Kerry ตรวจสอบพัสดุผ่านลิงค์ด้านล่างได้เลยค่ะ https://www.jtexpress.co.th/service/track?waybillNo="&amp;E58&amp;"
 ขอบคุณที่ใช้บริการค่ะ"</f>
        <v>เรียน คุณพีรวัส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https://www.jtexpress.co.th/service/track?waybillNo=822904987774
 ขอบคุณที่ใช้บริการค่ะ</v>
      </c>
      <c r="M58" s="194">
        <v>1.0</v>
      </c>
      <c r="N58" s="191" t="s">
        <v>1185</v>
      </c>
      <c r="O58" s="191" t="s">
        <v>1185</v>
      </c>
      <c r="P58" s="318" t="s">
        <v>804</v>
      </c>
      <c r="Q58" s="365" t="s">
        <v>1283</v>
      </c>
      <c r="R58" s="289">
        <v>100.0</v>
      </c>
      <c r="S58" s="289" t="s">
        <v>1284</v>
      </c>
      <c r="T58" s="289" t="s">
        <v>115</v>
      </c>
      <c r="U58" s="306" t="s">
        <v>807</v>
      </c>
      <c r="V58" s="289" t="s">
        <v>20</v>
      </c>
      <c r="W58" s="307" t="s">
        <v>21</v>
      </c>
      <c r="X58" s="243" t="str">
        <f t="shared" ref="X58:X74" si="4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คุณคุณพรทิพย์ วงษ์ชัย 
ทางบริษัทฯ ได้จัดส่งสินค้ารอบวันที่ 10.04.66 ให้เรียบร้อยแล้วนะคะ 
**ลูกค้า Flash ตรวจสอบพัสดุผ่านลิงค์ด้านล่างได้เลยค่ะ https://www.flashexpress.co.th/tracking/?se=TH090440CFDW0B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191" t="s">
        <v>1005</v>
      </c>
      <c r="C59" s="191" t="s">
        <v>1005</v>
      </c>
      <c r="D59" s="345" t="s">
        <v>1094</v>
      </c>
      <c r="E59" s="346">
        <v>8.2290498759E11</v>
      </c>
      <c r="F59" s="347">
        <v>60.0</v>
      </c>
      <c r="G59" s="350"/>
      <c r="H59" s="345"/>
      <c r="I59" s="349" t="s">
        <v>1095</v>
      </c>
      <c r="J59" s="240" t="s">
        <v>27</v>
      </c>
      <c r="K59" s="240"/>
      <c r="L59" s="202" t="str">
        <f t="shared" si="3"/>
        <v>เรียน คุณกมลชนก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https://www.jtexpress.co.th/service/track?waybillNo=822904987590
 ขอบคุณที่ใช้บริการค่ะ</v>
      </c>
      <c r="M59" s="194">
        <v>2.0</v>
      </c>
      <c r="N59" s="191" t="s">
        <v>1185</v>
      </c>
      <c r="O59" s="191" t="s">
        <v>1185</v>
      </c>
      <c r="P59" s="318" t="s">
        <v>294</v>
      </c>
      <c r="Q59" s="365" t="s">
        <v>1285</v>
      </c>
      <c r="R59" s="289">
        <v>100.0</v>
      </c>
      <c r="S59" s="289" t="s">
        <v>1286</v>
      </c>
      <c r="T59" s="289" t="s">
        <v>297</v>
      </c>
      <c r="U59" s="306" t="s">
        <v>298</v>
      </c>
      <c r="V59" s="289" t="s">
        <v>169</v>
      </c>
      <c r="W59" s="307" t="s">
        <v>21</v>
      </c>
      <c r="X59" s="243" t="str">
        <f t="shared" si="4"/>
        <v>เรียน คุณคุณ​ อนันต์กฤช เต็มศิริพันธุ์ 
ทางบริษัทฯ ได้จัดส่งสินค้ารอบวันที่ 10.04.66 ให้เรียบร้อยแล้วนะคะ 
**ลูกค้า Flash ตรวจสอบพัสดุผ่านลิงค์ด้านล่างได้เลยค่ะ https://www.flashexpress.co.th/tracking/?se=TH220140CFDZ2G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191" t="s">
        <v>1005</v>
      </c>
      <c r="C60" s="191" t="s">
        <v>1005</v>
      </c>
      <c r="D60" s="345" t="s">
        <v>1096</v>
      </c>
      <c r="E60" s="346">
        <v>8.22904983865E11</v>
      </c>
      <c r="F60" s="347">
        <v>44.0</v>
      </c>
      <c r="G60" s="350"/>
      <c r="H60" s="345"/>
      <c r="I60" s="349" t="s">
        <v>1097</v>
      </c>
      <c r="J60" s="240" t="s">
        <v>27</v>
      </c>
      <c r="K60" s="240"/>
      <c r="L60" s="202" t="str">
        <f t="shared" si="3"/>
        <v>เรียน คุณกัญฐิตา สุวรรณประเสริฐ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https://www.jtexpress.co.th/service/track?waybillNo=822904983865
 ขอบคุณที่ใช้บริการค่ะ</v>
      </c>
      <c r="M60" s="194">
        <v>3.0</v>
      </c>
      <c r="N60" s="191" t="s">
        <v>1185</v>
      </c>
      <c r="O60" s="191" t="s">
        <v>1185</v>
      </c>
      <c r="P60" s="318" t="s">
        <v>1287</v>
      </c>
      <c r="Q60" s="365" t="s">
        <v>1288</v>
      </c>
      <c r="R60" s="289">
        <v>100.0</v>
      </c>
      <c r="S60" s="289" t="s">
        <v>1289</v>
      </c>
      <c r="T60" s="289" t="s">
        <v>1290</v>
      </c>
      <c r="U60" s="306" t="s">
        <v>1291</v>
      </c>
      <c r="V60" s="289" t="s">
        <v>27</v>
      </c>
      <c r="W60" s="307" t="s">
        <v>21</v>
      </c>
      <c r="X60" s="243" t="str">
        <f t="shared" si="4"/>
        <v>เรียน คุณลฎาภา ถาวรสุข 
ทางบริษัทฯ ได้จัดส่งสินค้ารอบวันที่ 10.04.66 ให้เรียบร้อยแล้วนะคะ 
**ลูกค้า Flash ตรวจสอบพัสดุผ่านลิงค์ด้านล่างได้เลยค่ะ https://www.flashexpress.co.th/tracking/?se=TH760340BY6B8D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191" t="s">
        <v>1005</v>
      </c>
      <c r="C61" s="191" t="s">
        <v>1005</v>
      </c>
      <c r="D61" s="345" t="s">
        <v>1098</v>
      </c>
      <c r="E61" s="346">
        <v>8.22904985582E11</v>
      </c>
      <c r="F61" s="347">
        <v>44.0</v>
      </c>
      <c r="G61" s="350"/>
      <c r="H61" s="345"/>
      <c r="I61" s="349" t="s">
        <v>1099</v>
      </c>
      <c r="J61" s="240" t="s">
        <v>27</v>
      </c>
      <c r="K61" s="240"/>
      <c r="L61" s="202" t="str">
        <f t="shared" si="3"/>
        <v>เรียน คุณสุพรรณษา ไพศาล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https://www.jtexpress.co.th/service/track?waybillNo=822904985582
 ขอบคุณที่ใช้บริการค่ะ</v>
      </c>
      <c r="M61" s="194">
        <v>4.0</v>
      </c>
      <c r="N61" s="191" t="s">
        <v>1185</v>
      </c>
      <c r="O61" s="191" t="s">
        <v>1185</v>
      </c>
      <c r="P61" s="46" t="s">
        <v>1292</v>
      </c>
      <c r="Q61" s="366" t="s">
        <v>1293</v>
      </c>
      <c r="R61" s="319">
        <v>55.0</v>
      </c>
      <c r="S61" s="319" t="s">
        <v>1294</v>
      </c>
      <c r="T61" s="319" t="s">
        <v>602</v>
      </c>
      <c r="U61" s="322" t="s">
        <v>1295</v>
      </c>
      <c r="V61" s="289" t="s">
        <v>33</v>
      </c>
      <c r="W61" s="307" t="s">
        <v>21</v>
      </c>
      <c r="X61" s="243" t="str">
        <f t="shared" si="4"/>
        <v>เรียน คุณธวัลภัสร์ ศรีจารุพัฒน์ 
ทางบริษัทฯ ได้จัดส่งสินค้ารอบวันที่ 10.04.66 ให้เรียบร้อยแล้วนะคะ 
**ลูกค้า Flash ตรวจสอบพัสดุผ่านลิงค์ด้านล่างได้เลยค่ะ https://www.flashexpress.co.th/tracking/?se=TH030640BY625D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191" t="s">
        <v>1005</v>
      </c>
      <c r="C62" s="191" t="s">
        <v>1005</v>
      </c>
      <c r="D62" s="345" t="s">
        <v>1100</v>
      </c>
      <c r="E62" s="346">
        <v>8.22904985195E11</v>
      </c>
      <c r="F62" s="347">
        <v>34.0</v>
      </c>
      <c r="G62" s="350"/>
      <c r="H62" s="345"/>
      <c r="I62" s="349" t="s">
        <v>1101</v>
      </c>
      <c r="J62" s="240" t="s">
        <v>27</v>
      </c>
      <c r="K62" s="240"/>
      <c r="L62" s="202" t="str">
        <f t="shared" si="3"/>
        <v>เรียน คุณทศพล เต็มราม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https://www.jtexpress.co.th/service/track?waybillNo=822904985195
 ขอบคุณที่ใช้บริการค่ะ</v>
      </c>
      <c r="M62" s="194">
        <v>5.0</v>
      </c>
      <c r="N62" s="191" t="s">
        <v>1185</v>
      </c>
      <c r="O62" s="191" t="s">
        <v>1185</v>
      </c>
      <c r="P62" s="333" t="s">
        <v>1296</v>
      </c>
      <c r="Q62" s="366" t="s">
        <v>1297</v>
      </c>
      <c r="R62" s="321">
        <v>55.0</v>
      </c>
      <c r="S62" s="319" t="s">
        <v>1294</v>
      </c>
      <c r="T62" s="319" t="s">
        <v>1298</v>
      </c>
      <c r="U62" s="322" t="s">
        <v>1299</v>
      </c>
      <c r="V62" s="289" t="s">
        <v>33</v>
      </c>
      <c r="W62" s="307" t="s">
        <v>21</v>
      </c>
      <c r="X62" s="243" t="str">
        <f t="shared" si="4"/>
        <v>เรียน คุณคุณบานเย็น วงนารี 
ทางบริษัทฯ ได้จัดส่งสินค้ารอบวันที่ 10.04.66 ให้เรียบร้อยแล้วนะคะ 
**ลูกค้า Flash ตรวจสอบพัสดุผ่านลิงค์ด้านล่างได้เลยค่ะ https://www.flashexpress.co.th/tracking/?se=TH011940BY5X1A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191" t="s">
        <v>1005</v>
      </c>
      <c r="C63" s="191" t="s">
        <v>1005</v>
      </c>
      <c r="D63" s="345" t="s">
        <v>1102</v>
      </c>
      <c r="E63" s="346">
        <v>8.22904985151E11</v>
      </c>
      <c r="F63" s="347">
        <v>44.0</v>
      </c>
      <c r="G63" s="350"/>
      <c r="H63" s="345"/>
      <c r="I63" s="349" t="s">
        <v>1103</v>
      </c>
      <c r="J63" s="240" t="s">
        <v>27</v>
      </c>
      <c r="K63" s="240"/>
      <c r="L63" s="202" t="str">
        <f t="shared" si="3"/>
        <v>เรียน คุณเรไร ดีโคตร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https://www.jtexpress.co.th/service/track?waybillNo=822904985151
 ขอบคุณที่ใช้บริการค่ะ</v>
      </c>
      <c r="M63" s="194">
        <v>6.0</v>
      </c>
      <c r="N63" s="191" t="s">
        <v>1185</v>
      </c>
      <c r="O63" s="191" t="s">
        <v>1185</v>
      </c>
      <c r="P63" s="334" t="s">
        <v>1300</v>
      </c>
      <c r="Q63" s="367" t="s">
        <v>1301</v>
      </c>
      <c r="R63" s="90">
        <v>62.0</v>
      </c>
      <c r="S63" s="319" t="s">
        <v>1028</v>
      </c>
      <c r="T63" s="90" t="s">
        <v>1302</v>
      </c>
      <c r="U63" s="324" t="s">
        <v>1303</v>
      </c>
      <c r="V63" s="319" t="s">
        <v>27</v>
      </c>
      <c r="W63" s="307" t="s">
        <v>21</v>
      </c>
      <c r="X63" s="243" t="str">
        <f t="shared" si="4"/>
        <v>เรียน คุณคุณนรินทร์ สวงโท 
ทางบริษัทฯ ได้จัดส่งสินค้ารอบวันที่ 10.04.66 ให้เรียบร้อยแล้วนะคะ 
**ลูกค้า Flash ตรวจสอบพัสดุผ่านลิงค์ด้านล่างได้เลยค่ะ https://www.flashexpress.co.th/tracking/?se=TH330240BY5U3C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191" t="s">
        <v>1005</v>
      </c>
      <c r="C64" s="191" t="s">
        <v>1005</v>
      </c>
      <c r="D64" s="345" t="s">
        <v>1104</v>
      </c>
      <c r="E64" s="346">
        <v>8.22904982244E11</v>
      </c>
      <c r="F64" s="347">
        <v>44.0</v>
      </c>
      <c r="G64" s="350"/>
      <c r="H64" s="345"/>
      <c r="I64" s="349" t="s">
        <v>1105</v>
      </c>
      <c r="J64" s="240" t="s">
        <v>27</v>
      </c>
      <c r="K64" s="240"/>
      <c r="L64" s="202" t="str">
        <f t="shared" si="3"/>
        <v>เรียน คุณสิริวิภา วงเจียงคำ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https://www.jtexpress.co.th/service/track?waybillNo=822904982244
 ขอบคุณที่ใช้บริการค่ะ</v>
      </c>
      <c r="M64" s="194">
        <v>7.0</v>
      </c>
      <c r="N64" s="191" t="s">
        <v>1185</v>
      </c>
      <c r="O64" s="191" t="s">
        <v>1185</v>
      </c>
      <c r="P64" s="334" t="s">
        <v>1304</v>
      </c>
      <c r="Q64" s="261" t="s">
        <v>1305</v>
      </c>
      <c r="R64" s="90">
        <v>65.0</v>
      </c>
      <c r="S64" s="319" t="s">
        <v>1306</v>
      </c>
      <c r="T64" s="90" t="s">
        <v>1307</v>
      </c>
      <c r="U64" s="324" t="s">
        <v>1308</v>
      </c>
      <c r="V64" s="319" t="s">
        <v>20</v>
      </c>
      <c r="W64" s="307" t="s">
        <v>21</v>
      </c>
      <c r="X64" s="243" t="str">
        <f t="shared" si="4"/>
        <v>เรียน คุณนริศรา อ่อนทา. 
ทางบริษัทฯ ได้จัดส่งสินค้ารอบวันที่ 10.04.66 ให้เรียบร้อยแล้วนะคะ 
**ลูกค้า Flash ตรวจสอบพัสดุผ่านลิงค์ด้านล่างได้เลยค่ะ https://www.flashexpress.co.th/tracking/?se=TH210340BY692I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191" t="s">
        <v>1005</v>
      </c>
      <c r="C65" s="191" t="s">
        <v>1005</v>
      </c>
      <c r="D65" s="345" t="s">
        <v>1106</v>
      </c>
      <c r="E65" s="346">
        <v>8.22904981581E11</v>
      </c>
      <c r="F65" s="347">
        <v>44.0</v>
      </c>
      <c r="G65" s="350"/>
      <c r="H65" s="345"/>
      <c r="I65" s="349" t="s">
        <v>1107</v>
      </c>
      <c r="J65" s="240" t="s">
        <v>27</v>
      </c>
      <c r="K65" s="240"/>
      <c r="L65" s="202" t="str">
        <f t="shared" si="3"/>
        <v>เรียน คุณสุบิน ม่วงตาล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https://www.jtexpress.co.th/service/track?waybillNo=822904981581
 ขอบคุณที่ใช้บริการค่ะ</v>
      </c>
      <c r="M65" s="194">
        <v>8.0</v>
      </c>
      <c r="N65" s="191"/>
      <c r="O65" s="191"/>
      <c r="P65" s="335"/>
      <c r="Q65" s="260"/>
      <c r="R65" s="368">
        <f>SUM(R58:R64)</f>
        <v>537</v>
      </c>
      <c r="S65" s="319"/>
      <c r="T65" s="193"/>
      <c r="U65" s="336"/>
      <c r="V65" s="193"/>
      <c r="W65" s="307"/>
      <c r="X65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191" t="s">
        <v>1005</v>
      </c>
      <c r="C66" s="191" t="s">
        <v>1005</v>
      </c>
      <c r="D66" s="345" t="s">
        <v>1108</v>
      </c>
      <c r="E66" s="346">
        <v>8.22904982023E11</v>
      </c>
      <c r="F66" s="347">
        <v>44.0</v>
      </c>
      <c r="G66" s="350"/>
      <c r="H66" s="345"/>
      <c r="I66" s="349" t="s">
        <v>1109</v>
      </c>
      <c r="J66" s="240" t="s">
        <v>27</v>
      </c>
      <c r="K66" s="240"/>
      <c r="L66" s="202" t="str">
        <f t="shared" si="3"/>
        <v>เรียน คุณทองร้อย สมบูรณ์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https://www.jtexpress.co.th/service/track?waybillNo=822904982023
 ขอบคุณที่ใช้บริการค่ะ</v>
      </c>
      <c r="M66" s="194">
        <v>9.0</v>
      </c>
      <c r="N66" s="191"/>
      <c r="O66" s="191"/>
      <c r="P66" s="337"/>
      <c r="Q66" s="206"/>
      <c r="R66" s="342"/>
      <c r="S66" s="206"/>
      <c r="T66" s="206"/>
      <c r="U66" s="339"/>
      <c r="V66" s="206"/>
      <c r="W66" s="249"/>
      <c r="X66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191" t="s">
        <v>1005</v>
      </c>
      <c r="C67" s="191" t="s">
        <v>1005</v>
      </c>
      <c r="D67" s="345" t="s">
        <v>1110</v>
      </c>
      <c r="E67" s="346">
        <v>8.22904979315E11</v>
      </c>
      <c r="F67" s="347">
        <v>44.0</v>
      </c>
      <c r="G67" s="350"/>
      <c r="H67" s="345"/>
      <c r="I67" s="349" t="s">
        <v>1111</v>
      </c>
      <c r="J67" s="240" t="s">
        <v>27</v>
      </c>
      <c r="K67" s="240"/>
      <c r="L67" s="202" t="str">
        <f t="shared" si="3"/>
        <v>เรียน คุณกิตติชาติ เกิดทวี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https://www.jtexpress.co.th/service/track?waybillNo=822904979315
 ขอบคุณที่ใช้บริการค่ะ</v>
      </c>
      <c r="M67" s="194">
        <v>10.0</v>
      </c>
      <c r="N67" s="191"/>
      <c r="O67" s="191"/>
      <c r="P67" s="289"/>
      <c r="Q67" s="289"/>
      <c r="R67" s="289"/>
      <c r="S67" s="289"/>
      <c r="T67" s="289"/>
      <c r="U67" s="312"/>
      <c r="V67" s="289"/>
      <c r="W67" s="307"/>
      <c r="X67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191" t="s">
        <v>1005</v>
      </c>
      <c r="C68" s="191" t="s">
        <v>1005</v>
      </c>
      <c r="D68" s="345" t="s">
        <v>1112</v>
      </c>
      <c r="E68" s="346">
        <v>8.22904979234E11</v>
      </c>
      <c r="F68" s="347">
        <v>44.0</v>
      </c>
      <c r="G68" s="350"/>
      <c r="H68" s="345"/>
      <c r="I68" s="349" t="s">
        <v>1113</v>
      </c>
      <c r="J68" s="240" t="s">
        <v>27</v>
      </c>
      <c r="K68" s="240"/>
      <c r="L68" s="202" t="str">
        <f t="shared" si="3"/>
        <v>เรียน คุณกัญญ์ชญามาศ สารกิจ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https://www.jtexpress.co.th/service/track?waybillNo=822904979234
 ขอบคุณที่ใช้บริการค่ะ</v>
      </c>
      <c r="M68" s="194">
        <v>11.0</v>
      </c>
      <c r="N68" s="191"/>
      <c r="O68" s="191"/>
      <c r="P68" s="271"/>
      <c r="Q68" s="271"/>
      <c r="R68" s="271"/>
      <c r="S68" s="271"/>
      <c r="T68" s="271"/>
      <c r="U68" s="310"/>
      <c r="V68" s="271"/>
      <c r="W68" s="311"/>
      <c r="X68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191" t="s">
        <v>1005</v>
      </c>
      <c r="C69" s="191" t="s">
        <v>1005</v>
      </c>
      <c r="D69" s="345" t="s">
        <v>1114</v>
      </c>
      <c r="E69" s="346">
        <v>8.22904978722E11</v>
      </c>
      <c r="F69" s="347">
        <v>44.0</v>
      </c>
      <c r="G69" s="350"/>
      <c r="H69" s="345"/>
      <c r="I69" s="349" t="s">
        <v>520</v>
      </c>
      <c r="J69" s="240" t="s">
        <v>27</v>
      </c>
      <c r="K69" s="240"/>
      <c r="L69" s="202" t="str">
        <f t="shared" si="3"/>
        <v>เรียน คุณโยธิน ทองอาจ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https://www.jtexpress.co.th/service/track?waybillNo=822904978722
 ขอบคุณที่ใช้บริการค่ะ</v>
      </c>
      <c r="M69" s="194">
        <v>12.0</v>
      </c>
      <c r="N69" s="191"/>
      <c r="O69" s="191"/>
      <c r="P69" s="271"/>
      <c r="Q69" s="271"/>
      <c r="R69" s="271"/>
      <c r="S69" s="271"/>
      <c r="T69" s="271"/>
      <c r="U69" s="310"/>
      <c r="V69" s="271"/>
      <c r="W69" s="311"/>
      <c r="X6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191" t="s">
        <v>1005</v>
      </c>
      <c r="C70" s="191" t="s">
        <v>1005</v>
      </c>
      <c r="D70" s="345" t="s">
        <v>1115</v>
      </c>
      <c r="E70" s="346">
        <v>8.22904978361E11</v>
      </c>
      <c r="F70" s="347">
        <v>34.0</v>
      </c>
      <c r="G70" s="350"/>
      <c r="H70" s="345"/>
      <c r="I70" s="349" t="s">
        <v>1116</v>
      </c>
      <c r="J70" s="240" t="s">
        <v>27</v>
      </c>
      <c r="K70" s="240"/>
      <c r="L70" s="202" t="str">
        <f t="shared" si="3"/>
        <v>เรียน คุณประภัสสร ดีดวงพันธ์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https://www.jtexpress.co.th/service/track?waybillNo=822904978361
 ขอบคุณที่ใช้บริการค่ะ</v>
      </c>
      <c r="M70" s="194">
        <v>13.0</v>
      </c>
      <c r="N70" s="191"/>
      <c r="O70" s="191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191" t="s">
        <v>1005</v>
      </c>
      <c r="C71" s="191" t="s">
        <v>1005</v>
      </c>
      <c r="D71" s="345" t="s">
        <v>1117</v>
      </c>
      <c r="E71" s="346">
        <v>8.22904977403E11</v>
      </c>
      <c r="F71" s="347">
        <v>44.0</v>
      </c>
      <c r="G71" s="350"/>
      <c r="H71" s="345"/>
      <c r="I71" s="349" t="s">
        <v>1118</v>
      </c>
      <c r="J71" s="240" t="s">
        <v>27</v>
      </c>
      <c r="K71" s="240"/>
      <c r="L71" s="202" t="str">
        <f t="shared" si="3"/>
        <v>เรียน คุณณิชานันทน์ สุขจิตร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https://www.jtexpress.co.th/service/track?waybillNo=822904977403
 ขอบคุณที่ใช้บริการค่ะ</v>
      </c>
      <c r="M71" s="194">
        <v>14.0</v>
      </c>
      <c r="N71" s="191"/>
      <c r="O71" s="191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191" t="s">
        <v>1005</v>
      </c>
      <c r="C72" s="191" t="s">
        <v>1005</v>
      </c>
      <c r="D72" s="345" t="s">
        <v>1119</v>
      </c>
      <c r="E72" s="346">
        <v>8.22904977462E11</v>
      </c>
      <c r="F72" s="347">
        <v>44.0</v>
      </c>
      <c r="G72" s="350"/>
      <c r="H72" s="345"/>
      <c r="I72" s="349" t="s">
        <v>1120</v>
      </c>
      <c r="J72" s="240" t="s">
        <v>27</v>
      </c>
      <c r="K72" s="240"/>
      <c r="L72" s="202" t="str">
        <f t="shared" si="3"/>
        <v>เรียน คุณชณสิฎฐ์ ด้วงนคร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https://www.jtexpress.co.th/service/track?waybillNo=822904977462
 ขอบคุณที่ใช้บริการค่ะ</v>
      </c>
      <c r="M72" s="194">
        <v>15.0</v>
      </c>
      <c r="N72" s="191"/>
      <c r="O72" s="191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191" t="s">
        <v>1005</v>
      </c>
      <c r="C73" s="191" t="s">
        <v>1005</v>
      </c>
      <c r="D73" s="345" t="s">
        <v>1121</v>
      </c>
      <c r="E73" s="346">
        <v>8.2290497723E11</v>
      </c>
      <c r="F73" s="347">
        <v>44.0</v>
      </c>
      <c r="G73" s="351"/>
      <c r="H73" s="345"/>
      <c r="I73" s="349" t="s">
        <v>1122</v>
      </c>
      <c r="J73" s="240" t="s">
        <v>27</v>
      </c>
      <c r="K73" s="240"/>
      <c r="L73" s="202" t="str">
        <f t="shared" si="3"/>
        <v>เรียน คุณพรพิมล หนองหลวง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https://www.jtexpress.co.th/service/track?waybillNo=822904977230
 ขอบคุณที่ใช้บริการค่ะ</v>
      </c>
      <c r="M73" s="194">
        <v>16.0</v>
      </c>
      <c r="N73" s="191"/>
      <c r="O73" s="191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345"/>
      <c r="C74" s="345"/>
      <c r="D74" s="345"/>
      <c r="E74" s="346"/>
      <c r="F74" s="352">
        <f>SUM(F58:F73)</f>
        <v>680</v>
      </c>
      <c r="G74" s="353"/>
      <c r="H74" s="345"/>
      <c r="I74" s="354"/>
      <c r="J74" s="240"/>
      <c r="K74" s="240"/>
      <c r="L7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4" s="194">
        <v>17.0</v>
      </c>
      <c r="N74" s="191"/>
      <c r="O74" s="191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355"/>
      <c r="F75" s="356"/>
      <c r="G75" s="357"/>
      <c r="H75" s="237"/>
      <c r="I75" s="239"/>
      <c r="J75" s="240"/>
      <c r="K75" s="240"/>
      <c r="L7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5" s="194">
        <v>18.0</v>
      </c>
      <c r="N75" s="206"/>
      <c r="O75" s="206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5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355"/>
      <c r="F76" s="356"/>
      <c r="G76" s="357"/>
      <c r="H76" s="237"/>
      <c r="I76" s="239"/>
      <c r="J76" s="240"/>
      <c r="K76" s="240"/>
      <c r="L7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6" s="194">
        <v>19.0</v>
      </c>
      <c r="N76" s="212"/>
      <c r="O76" s="212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355"/>
      <c r="F77" s="356"/>
      <c r="G77" s="357"/>
      <c r="H77" s="237"/>
      <c r="I77" s="239"/>
      <c r="J77" s="240"/>
      <c r="K77" s="240"/>
      <c r="L7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7" s="194">
        <v>20.0</v>
      </c>
      <c r="N77" s="212"/>
      <c r="O77" s="212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355"/>
      <c r="F78" s="356"/>
      <c r="G78" s="357"/>
      <c r="H78" s="237"/>
      <c r="I78" s="239"/>
      <c r="J78" s="240"/>
      <c r="K78" s="240"/>
      <c r="L7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8" s="194">
        <v>21.0</v>
      </c>
      <c r="N78" s="212"/>
      <c r="O78" s="212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355"/>
      <c r="F79" s="356"/>
      <c r="G79" s="357"/>
      <c r="H79" s="237"/>
      <c r="I79" s="239"/>
      <c r="J79" s="240"/>
      <c r="K79" s="240"/>
      <c r="L7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355"/>
      <c r="F80" s="356"/>
      <c r="G80" s="357"/>
      <c r="H80" s="237"/>
      <c r="I80" s="239"/>
      <c r="J80" s="240"/>
      <c r="K80" s="240"/>
      <c r="L8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355"/>
      <c r="F81" s="356"/>
      <c r="G81" s="357"/>
      <c r="H81" s="237"/>
      <c r="I81" s="239"/>
      <c r="J81" s="240"/>
      <c r="K81" s="240"/>
      <c r="L8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355"/>
      <c r="F82" s="356"/>
      <c r="G82" s="357"/>
      <c r="H82" s="237"/>
      <c r="I82" s="239"/>
      <c r="J82" s="240"/>
      <c r="K82" s="240"/>
      <c r="L8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355"/>
      <c r="F83" s="356"/>
      <c r="G83" s="357"/>
      <c r="H83" s="237"/>
      <c r="I83" s="239"/>
      <c r="J83" s="240"/>
      <c r="K83" s="240"/>
      <c r="L8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355"/>
      <c r="F84" s="356"/>
      <c r="G84" s="357"/>
      <c r="H84" s="237"/>
      <c r="I84" s="239"/>
      <c r="J84" s="240"/>
      <c r="K84" s="240"/>
      <c r="L8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355"/>
      <c r="F85" s="356"/>
      <c r="G85" s="357"/>
      <c r="H85" s="237"/>
      <c r="I85" s="239"/>
      <c r="J85" s="240"/>
      <c r="K85" s="240"/>
      <c r="L8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6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355"/>
      <c r="F86" s="356"/>
      <c r="G86" s="357"/>
      <c r="H86" s="237"/>
      <c r="I86" s="239"/>
      <c r="J86" s="240"/>
      <c r="K86" s="240"/>
      <c r="L8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355"/>
      <c r="F87" s="356"/>
      <c r="G87" s="357"/>
      <c r="H87" s="237"/>
      <c r="I87" s="239"/>
      <c r="J87" s="240"/>
      <c r="K87" s="240"/>
      <c r="L8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355"/>
      <c r="F88" s="356"/>
      <c r="G88" s="357"/>
      <c r="H88" s="237"/>
      <c r="I88" s="239"/>
      <c r="J88" s="240"/>
      <c r="K88" s="240"/>
      <c r="L8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355"/>
      <c r="F89" s="356"/>
      <c r="G89" s="357"/>
      <c r="H89" s="237"/>
      <c r="I89" s="239"/>
      <c r="J89" s="240"/>
      <c r="K89" s="240"/>
      <c r="L8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355"/>
      <c r="F90" s="356"/>
      <c r="G90" s="357"/>
      <c r="H90" s="237"/>
      <c r="I90" s="239"/>
      <c r="J90" s="240"/>
      <c r="K90" s="240"/>
      <c r="L9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355"/>
      <c r="F91" s="356"/>
      <c r="G91" s="357"/>
      <c r="H91" s="237"/>
      <c r="I91" s="239"/>
      <c r="J91" s="240"/>
      <c r="K91" s="240"/>
      <c r="L9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355"/>
      <c r="F92" s="356"/>
      <c r="G92" s="357"/>
      <c r="H92" s="237"/>
      <c r="I92" s="239"/>
      <c r="J92" s="240"/>
      <c r="K92" s="240"/>
      <c r="L9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355"/>
      <c r="F93" s="356"/>
      <c r="G93" s="357"/>
      <c r="H93" s="237"/>
      <c r="I93" s="239"/>
      <c r="J93" s="240"/>
      <c r="K93" s="240"/>
      <c r="L9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355"/>
      <c r="F94" s="237"/>
      <c r="G94" s="238"/>
      <c r="H94" s="237"/>
      <c r="I94" s="239"/>
      <c r="J94" s="237"/>
      <c r="K94" s="240"/>
      <c r="L9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355"/>
      <c r="F95" s="237"/>
      <c r="G95" s="246"/>
      <c r="H95" s="237"/>
      <c r="I95" s="239"/>
      <c r="J95" s="237"/>
      <c r="K95" s="240"/>
      <c r="L9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355"/>
      <c r="F96" s="237"/>
      <c r="G96" s="246"/>
      <c r="H96" s="237"/>
      <c r="I96" s="239"/>
      <c r="J96" s="237"/>
      <c r="K96" s="240"/>
      <c r="L9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355"/>
      <c r="F97" s="237"/>
      <c r="G97" s="246"/>
      <c r="H97" s="237"/>
      <c r="I97" s="239"/>
      <c r="J97" s="237"/>
      <c r="K97" s="240"/>
      <c r="L9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355"/>
      <c r="F98" s="237"/>
      <c r="G98" s="246"/>
      <c r="H98" s="237"/>
      <c r="I98" s="239"/>
      <c r="J98" s="237"/>
      <c r="K98" s="240"/>
      <c r="L9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355"/>
      <c r="F99" s="237"/>
      <c r="G99" s="246"/>
      <c r="H99" s="237"/>
      <c r="I99" s="239"/>
      <c r="J99" s="237"/>
      <c r="K99" s="240"/>
      <c r="L9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355"/>
      <c r="F100" s="237"/>
      <c r="G100" s="246"/>
      <c r="H100" s="237"/>
      <c r="I100" s="239"/>
      <c r="J100" s="237"/>
      <c r="K100" s="240"/>
      <c r="L10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355"/>
      <c r="F101" s="237"/>
      <c r="G101" s="246"/>
      <c r="H101" s="237"/>
      <c r="I101" s="239"/>
      <c r="J101" s="237"/>
      <c r="K101" s="240"/>
      <c r="L10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355"/>
      <c r="F102" s="237"/>
      <c r="G102" s="120"/>
      <c r="H102" s="237"/>
      <c r="I102" s="239"/>
      <c r="J102" s="237"/>
      <c r="K102" s="240"/>
      <c r="L10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355"/>
      <c r="F103" s="237"/>
      <c r="G103" s="237"/>
      <c r="H103" s="237"/>
      <c r="I103" s="239"/>
      <c r="J103" s="237"/>
      <c r="K103" s="240"/>
      <c r="L10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358"/>
      <c r="F104" s="250"/>
      <c r="G104" s="237"/>
      <c r="H104" s="250"/>
      <c r="I104" s="251"/>
      <c r="J104" s="237"/>
      <c r="K104" s="240"/>
      <c r="L10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359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359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359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359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359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359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359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359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359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359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359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359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359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359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359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359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359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359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359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359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359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359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359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359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359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359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359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359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359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359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359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359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359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359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359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359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359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359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359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359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359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359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359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359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359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359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359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359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359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359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359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359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359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359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359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359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359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359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359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359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359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359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359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359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359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359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359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359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359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359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359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359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359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359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359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359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359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359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359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359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359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359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359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359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359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359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359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359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359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359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359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359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359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359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359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359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359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359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359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359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359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359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359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359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359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359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359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359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359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359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359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359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359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359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359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359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359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359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359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359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359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359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359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359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359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359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359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359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359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359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359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359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359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359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359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359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359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359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359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359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359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359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359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359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359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359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359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359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359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359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359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359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359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359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359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359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359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359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359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359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359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359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359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359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359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359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359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359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359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359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359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359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359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359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359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359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359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359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359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359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359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359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359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359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359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359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359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359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359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359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359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359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359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359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359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359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359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359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359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359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73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0.88"/>
    <col customWidth="1" min="4" max="4" width="57.2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47.88"/>
    <col customWidth="1" min="17" max="17" width="25.63"/>
    <col customWidth="1" min="18" max="18" width="7.75"/>
    <col customWidth="1" min="19" max="19" width="33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1309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1310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182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7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 t="s">
        <v>1311</v>
      </c>
      <c r="C3" s="191" t="s">
        <v>1311</v>
      </c>
      <c r="D3" s="192" t="s">
        <v>1312</v>
      </c>
      <c r="E3" s="30" t="s">
        <v>1313</v>
      </c>
      <c r="F3" s="16">
        <v>67.0</v>
      </c>
      <c r="G3" s="287" t="s">
        <v>17</v>
      </c>
      <c r="H3" s="193" t="s">
        <v>1314</v>
      </c>
      <c r="I3" s="196" t="s">
        <v>1315</v>
      </c>
      <c r="J3" s="197" t="s">
        <v>33</v>
      </c>
      <c r="K3" s="193" t="s">
        <v>221</v>
      </c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คุณดลธิชา พึ่งเเย้ม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https://th.kerryexpress.com/th/track/v2/?track=SSCT000242639DZ
 ขอบคุณที่ใช้บริการค่ะ</v>
      </c>
      <c r="M3" s="194">
        <v>1.0</v>
      </c>
      <c r="N3" s="191" t="s">
        <v>1311</v>
      </c>
      <c r="O3" s="191" t="s">
        <v>1311</v>
      </c>
      <c r="P3" s="288" t="s">
        <v>755</v>
      </c>
      <c r="Q3" s="289" t="s">
        <v>1316</v>
      </c>
      <c r="R3" s="290">
        <v>120.0</v>
      </c>
      <c r="S3" s="271" t="s">
        <v>1317</v>
      </c>
      <c r="T3" s="19" t="s">
        <v>574</v>
      </c>
      <c r="U3" s="271" t="s">
        <v>759</v>
      </c>
      <c r="V3" s="271" t="s">
        <v>39</v>
      </c>
      <c r="W3" s="307" t="s">
        <v>221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คุณคุณพิมพ์มาดา เงางาม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https://th.kerryexpress.com/th/track/v2/?track=SLYA000254495CD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 t="s">
        <v>1311</v>
      </c>
      <c r="C4" s="191" t="s">
        <v>1311</v>
      </c>
      <c r="D4" s="192" t="s">
        <v>28</v>
      </c>
      <c r="E4" s="30" t="s">
        <v>1318</v>
      </c>
      <c r="F4" s="16">
        <v>302.0</v>
      </c>
      <c r="G4" s="287" t="s">
        <v>1319</v>
      </c>
      <c r="H4" s="193" t="s">
        <v>272</v>
      </c>
      <c r="I4" s="196" t="s">
        <v>32</v>
      </c>
      <c r="J4" s="197" t="s">
        <v>247</v>
      </c>
      <c r="K4" s="193" t="s">
        <v>221</v>
      </c>
      <c r="L4" s="198" t="str">
        <f t="shared" si="1"/>
        <v>เรียน คุณธันย์ณิชา ชำนาญป่า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https://th.kerryexpress.com/th/track/v2/?track=SSCT00024263169
 ขอบคุณที่ใช้บริการค่ะ</v>
      </c>
      <c r="M4" s="194">
        <v>2.0</v>
      </c>
      <c r="N4" s="191" t="s">
        <v>1311</v>
      </c>
      <c r="O4" s="191" t="s">
        <v>1311</v>
      </c>
      <c r="P4" s="288" t="s">
        <v>1320</v>
      </c>
      <c r="Q4" s="289" t="s">
        <v>1321</v>
      </c>
      <c r="R4" s="290">
        <v>130.0</v>
      </c>
      <c r="S4" s="271" t="s">
        <v>1322</v>
      </c>
      <c r="T4" s="271" t="s">
        <v>972</v>
      </c>
      <c r="U4" s="271" t="s">
        <v>1323</v>
      </c>
      <c r="V4" s="271" t="s">
        <v>33</v>
      </c>
      <c r="W4" s="307" t="s">
        <v>221</v>
      </c>
      <c r="X4" s="202" t="str">
        <f t="shared" si="2"/>
        <v>เรียน คุณนายพิชิต ผิวสุข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https://th.kerryexpress.com/th/track/v2/?track=SLYA0002544974X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 t="s">
        <v>1311</v>
      </c>
      <c r="C5" s="191" t="s">
        <v>1311</v>
      </c>
      <c r="D5" s="192" t="s">
        <v>1324</v>
      </c>
      <c r="E5" s="144" t="s">
        <v>1325</v>
      </c>
      <c r="F5" s="30">
        <v>82.0</v>
      </c>
      <c r="G5" s="193" t="s">
        <v>1326</v>
      </c>
      <c r="H5" s="193" t="s">
        <v>272</v>
      </c>
      <c r="I5" s="196" t="s">
        <v>1327</v>
      </c>
      <c r="J5" s="197" t="s">
        <v>33</v>
      </c>
      <c r="K5" s="193" t="s">
        <v>221</v>
      </c>
      <c r="L5" s="198" t="str">
        <f t="shared" si="1"/>
        <v>เรียน คุณสุวัฒน์ชัย สงสกุล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https://th.kerryexpress.com/th/track/v2/?track=SSCT000242635MN
 ขอบคุณที่ใช้บริการค่ะ</v>
      </c>
      <c r="M5" s="194">
        <v>3.0</v>
      </c>
      <c r="N5" s="191" t="s">
        <v>1311</v>
      </c>
      <c r="O5" s="191" t="s">
        <v>1311</v>
      </c>
      <c r="P5" s="288" t="s">
        <v>666</v>
      </c>
      <c r="Q5" s="289" t="s">
        <v>1328</v>
      </c>
      <c r="R5" s="290">
        <v>130.0</v>
      </c>
      <c r="S5" s="271" t="s">
        <v>571</v>
      </c>
      <c r="T5" s="271" t="s">
        <v>124</v>
      </c>
      <c r="U5" s="271" t="s">
        <v>669</v>
      </c>
      <c r="V5" s="271" t="s">
        <v>247</v>
      </c>
      <c r="W5" s="307" t="s">
        <v>221</v>
      </c>
      <c r="X5" s="202" t="str">
        <f t="shared" si="2"/>
        <v>เรียน คุณพิชาวีร์ บวรธีราเศรษฐ์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https://th.kerryexpress.com/th/track/v2/?track=SLYA000254498BX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 t="s">
        <v>1311</v>
      </c>
      <c r="C6" s="191" t="s">
        <v>1311</v>
      </c>
      <c r="D6" s="204" t="s">
        <v>1329</v>
      </c>
      <c r="E6" s="30" t="s">
        <v>1330</v>
      </c>
      <c r="F6" s="30">
        <v>82.0</v>
      </c>
      <c r="G6" s="195" t="s">
        <v>1331</v>
      </c>
      <c r="H6" s="195" t="s">
        <v>811</v>
      </c>
      <c r="I6" s="205" t="s">
        <v>1332</v>
      </c>
      <c r="J6" s="197" t="s">
        <v>33</v>
      </c>
      <c r="K6" s="193" t="s">
        <v>221</v>
      </c>
      <c r="L6" s="198" t="str">
        <f t="shared" si="1"/>
        <v>เรียน คุณสุุทธิพร เมฆดินเเดง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https://th.kerryexpress.com/th/track/v2/?track=SSCT0002426382K
 ขอบคุณที่ใช้บริการค่ะ</v>
      </c>
      <c r="M6" s="194">
        <v>4.0</v>
      </c>
      <c r="N6" s="191" t="s">
        <v>1311</v>
      </c>
      <c r="O6" s="191" t="s">
        <v>1311</v>
      </c>
      <c r="P6" s="288" t="s">
        <v>1333</v>
      </c>
      <c r="Q6" s="289" t="s">
        <v>1334</v>
      </c>
      <c r="R6" s="290">
        <v>65.0</v>
      </c>
      <c r="S6" s="271" t="s">
        <v>571</v>
      </c>
      <c r="T6" s="271" t="s">
        <v>725</v>
      </c>
      <c r="U6" s="271" t="s">
        <v>1335</v>
      </c>
      <c r="V6" s="271" t="s">
        <v>33</v>
      </c>
      <c r="W6" s="307" t="s">
        <v>221</v>
      </c>
      <c r="X6" s="202" t="str">
        <f t="shared" si="2"/>
        <v>เรียน คุณคุณกรวรรณ ดัดพันธ์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https://th.kerryexpress.com/th/track/v2/?track=SLYA000254517DF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 t="s">
        <v>1311</v>
      </c>
      <c r="C7" s="191" t="s">
        <v>1311</v>
      </c>
      <c r="D7" s="192" t="s">
        <v>1336</v>
      </c>
      <c r="E7" s="30" t="s">
        <v>1337</v>
      </c>
      <c r="F7" s="16">
        <v>82.0</v>
      </c>
      <c r="G7" s="271" t="s">
        <v>1338</v>
      </c>
      <c r="H7" s="195" t="s">
        <v>234</v>
      </c>
      <c r="I7" s="205" t="s">
        <v>1339</v>
      </c>
      <c r="J7" s="197" t="s">
        <v>33</v>
      </c>
      <c r="K7" s="193" t="s">
        <v>221</v>
      </c>
      <c r="L7" s="198" t="str">
        <f t="shared" si="1"/>
        <v>เรียน คุณกัลยรัตน์ ฤทธิืน้อย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https://th.kerryexpress.com/th/track/v2/?track=SSCT000242650EP
 ขอบคุณที่ใช้บริการค่ะ</v>
      </c>
      <c r="M7" s="194">
        <v>5.0</v>
      </c>
      <c r="N7" s="191" t="s">
        <v>1311</v>
      </c>
      <c r="O7" s="191" t="s">
        <v>1311</v>
      </c>
      <c r="P7" s="288" t="s">
        <v>1340</v>
      </c>
      <c r="Q7" s="289" t="s">
        <v>1341</v>
      </c>
      <c r="R7" s="290">
        <v>106.0</v>
      </c>
      <c r="S7" s="271" t="s">
        <v>1342</v>
      </c>
      <c r="T7" s="271" t="s">
        <v>506</v>
      </c>
      <c r="U7" s="271" t="s">
        <v>1343</v>
      </c>
      <c r="V7" s="271" t="s">
        <v>39</v>
      </c>
      <c r="W7" s="307" t="s">
        <v>221</v>
      </c>
      <c r="X7" s="202" t="str">
        <f t="shared" si="2"/>
        <v>เรียน คุณคุณนันนัณชพงศ์ จันทรคล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https://th.kerryexpress.com/th/track/v2/?track=SLYA000254502YB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 t="s">
        <v>1311</v>
      </c>
      <c r="C8" s="191" t="s">
        <v>1311</v>
      </c>
      <c r="D8" s="199" t="s">
        <v>1344</v>
      </c>
      <c r="E8" s="30" t="s">
        <v>1345</v>
      </c>
      <c r="F8" s="98">
        <v>52.0</v>
      </c>
      <c r="G8" s="191" t="s">
        <v>1346</v>
      </c>
      <c r="H8" s="191" t="s">
        <v>1347</v>
      </c>
      <c r="I8" s="205" t="s">
        <v>1348</v>
      </c>
      <c r="J8" s="197" t="s">
        <v>33</v>
      </c>
      <c r="K8" s="193" t="s">
        <v>221</v>
      </c>
      <c r="L8" s="198" t="str">
        <f t="shared" si="1"/>
        <v>เรียน คุณพิชิต ผิวสุข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https://th.kerryexpress.com/th/track/v2/?track=SSCT000242648V5
 ขอบคุณที่ใช้บริการค่ะ</v>
      </c>
      <c r="M8" s="194">
        <v>6.0</v>
      </c>
      <c r="N8" s="191" t="s">
        <v>1311</v>
      </c>
      <c r="O8" s="191" t="s">
        <v>1311</v>
      </c>
      <c r="P8" s="288" t="s">
        <v>1349</v>
      </c>
      <c r="Q8" s="289" t="s">
        <v>1350</v>
      </c>
      <c r="R8" s="290">
        <v>105.0</v>
      </c>
      <c r="S8" s="271" t="s">
        <v>1351</v>
      </c>
      <c r="T8" s="271" t="s">
        <v>72</v>
      </c>
      <c r="U8" s="271" t="s">
        <v>1352</v>
      </c>
      <c r="V8" s="271" t="s">
        <v>33</v>
      </c>
      <c r="W8" s="307" t="s">
        <v>221</v>
      </c>
      <c r="X8" s="202" t="str">
        <f t="shared" si="2"/>
        <v>เรียน คุณคุณ สุธิมา ย่วนเต็ง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https://th.kerryexpress.com/th/track/v2/?track=SLYA000254499EG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 t="s">
        <v>1311</v>
      </c>
      <c r="C9" s="191" t="s">
        <v>1311</v>
      </c>
      <c r="D9" s="199" t="s">
        <v>1353</v>
      </c>
      <c r="E9" s="30" t="s">
        <v>1354</v>
      </c>
      <c r="F9" s="98">
        <v>82.0</v>
      </c>
      <c r="G9" s="191" t="s">
        <v>1355</v>
      </c>
      <c r="H9" s="194" t="s">
        <v>309</v>
      </c>
      <c r="I9" s="205" t="s">
        <v>1356</v>
      </c>
      <c r="J9" s="197" t="s">
        <v>33</v>
      </c>
      <c r="K9" s="193" t="s">
        <v>221</v>
      </c>
      <c r="L9" s="198" t="str">
        <f t="shared" si="1"/>
        <v>เรียน คุณนิตยา ชาญนรา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https://th.kerryexpress.com/th/track/v2/?track=SSCT000242641J8
 ขอบคุณที่ใช้บริการค่ะ</v>
      </c>
      <c r="M9" s="194">
        <v>7.0</v>
      </c>
      <c r="N9" s="191" t="s">
        <v>1311</v>
      </c>
      <c r="O9" s="191" t="s">
        <v>1311</v>
      </c>
      <c r="P9" s="288" t="s">
        <v>1357</v>
      </c>
      <c r="Q9" s="289" t="s">
        <v>1358</v>
      </c>
      <c r="R9" s="290">
        <v>87.0</v>
      </c>
      <c r="S9" s="271" t="s">
        <v>1359</v>
      </c>
      <c r="T9" s="271" t="s">
        <v>124</v>
      </c>
      <c r="U9" s="271" t="s">
        <v>1360</v>
      </c>
      <c r="V9" s="271" t="s">
        <v>169</v>
      </c>
      <c r="W9" s="307" t="s">
        <v>221</v>
      </c>
      <c r="X9" s="202" t="str">
        <f t="shared" si="2"/>
        <v>เรียน คุณสิริกุล จันทร์กอน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https://th.kerryexpress.com/th/track/v2/?track=SLYA000254503PD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 t="s">
        <v>1311</v>
      </c>
      <c r="C10" s="191" t="s">
        <v>1311</v>
      </c>
      <c r="D10" s="199" t="s">
        <v>1361</v>
      </c>
      <c r="E10" s="171" t="s">
        <v>1362</v>
      </c>
      <c r="F10" s="16">
        <v>67.0</v>
      </c>
      <c r="G10" s="16" t="s">
        <v>17</v>
      </c>
      <c r="H10" s="194" t="s">
        <v>198</v>
      </c>
      <c r="I10" s="205" t="s">
        <v>1363</v>
      </c>
      <c r="J10" s="197" t="s">
        <v>276</v>
      </c>
      <c r="K10" s="193" t="s">
        <v>221</v>
      </c>
      <c r="L10" s="198" t="str">
        <f t="shared" si="1"/>
        <v>เรียน คุณปุ้ม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https://th.kerryexpress.com/th/track/v2/?track=SSCT000242645P7
 ขอบคุณที่ใช้บริการค่ะ</v>
      </c>
      <c r="M10" s="194">
        <v>8.0</v>
      </c>
      <c r="N10" s="191" t="s">
        <v>1311</v>
      </c>
      <c r="O10" s="191" t="s">
        <v>1311</v>
      </c>
      <c r="P10" s="288" t="s">
        <v>1364</v>
      </c>
      <c r="Q10" s="289" t="s">
        <v>1365</v>
      </c>
      <c r="R10" s="291">
        <v>105.0</v>
      </c>
      <c r="S10" s="271" t="s">
        <v>1366</v>
      </c>
      <c r="T10" s="271" t="s">
        <v>811</v>
      </c>
      <c r="U10" s="271" t="s">
        <v>1367</v>
      </c>
      <c r="V10" s="271" t="s">
        <v>169</v>
      </c>
      <c r="W10" s="307" t="s">
        <v>221</v>
      </c>
      <c r="X10" s="202" t="str">
        <f t="shared" si="2"/>
        <v>เรียน คุณสมยศ คงเสือ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https://th.kerryexpress.com/th/track/v2/?track=SLYA000254506ZL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 t="s">
        <v>1311</v>
      </c>
      <c r="C11" s="191" t="s">
        <v>1311</v>
      </c>
      <c r="D11" s="270" t="s">
        <v>1368</v>
      </c>
      <c r="E11" s="30" t="s">
        <v>1369</v>
      </c>
      <c r="F11" s="16">
        <v>354.0</v>
      </c>
      <c r="G11" s="193" t="s">
        <v>17</v>
      </c>
      <c r="H11" s="193" t="s">
        <v>272</v>
      </c>
      <c r="I11" s="196" t="s">
        <v>1370</v>
      </c>
      <c r="J11" s="197" t="s">
        <v>20</v>
      </c>
      <c r="K11" s="193" t="s">
        <v>221</v>
      </c>
      <c r="L11" s="198" t="str">
        <f t="shared" si="1"/>
        <v>เรียน คุณคุณยุทธพงษ์ คงเเถลง 1/1 1/2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https://th.kerryexpress.com/th/track/v2/?track=SSCT000242627B8
 ขอบคุณที่ใช้บริการค่ะ</v>
      </c>
      <c r="M11" s="194">
        <v>9.0</v>
      </c>
      <c r="N11" s="191" t="s">
        <v>1311</v>
      </c>
      <c r="O11" s="191" t="s">
        <v>1311</v>
      </c>
      <c r="P11" s="288" t="s">
        <v>1371</v>
      </c>
      <c r="Q11" s="289" t="s">
        <v>1372</v>
      </c>
      <c r="R11" s="30">
        <v>92.0</v>
      </c>
      <c r="S11" s="271" t="s">
        <v>1373</v>
      </c>
      <c r="T11" s="271" t="s">
        <v>811</v>
      </c>
      <c r="U11" s="271" t="s">
        <v>1374</v>
      </c>
      <c r="V11" s="271" t="s">
        <v>33</v>
      </c>
      <c r="W11" s="307" t="s">
        <v>221</v>
      </c>
      <c r="X11" s="202" t="str">
        <f t="shared" si="2"/>
        <v>เรียน คุณสุชาติ ดีแก้ว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https://th.kerryexpress.com/th/track/v2/?track=SLYA00025451624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 t="s">
        <v>1311</v>
      </c>
      <c r="C12" s="191" t="s">
        <v>1311</v>
      </c>
      <c r="D12" s="270" t="s">
        <v>1375</v>
      </c>
      <c r="E12" s="30" t="s">
        <v>1376</v>
      </c>
      <c r="F12" s="16">
        <v>52.0</v>
      </c>
      <c r="G12" s="193" t="s">
        <v>17</v>
      </c>
      <c r="H12" s="193" t="s">
        <v>1377</v>
      </c>
      <c r="I12" s="196" t="s">
        <v>1378</v>
      </c>
      <c r="J12" s="197" t="s">
        <v>33</v>
      </c>
      <c r="K12" s="193" t="s">
        <v>230</v>
      </c>
      <c r="L12" s="198" t="str">
        <f t="shared" si="1"/>
        <v>เรียน คุณนที เพ็งธรรม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https://th.kerryexpress.com/th/track/v2/?track=SSCT000242647P3
 ขอบคุณที่ใช้บริการค่ะ</v>
      </c>
      <c r="M12" s="194">
        <v>10.0</v>
      </c>
      <c r="N12" s="191" t="s">
        <v>1311</v>
      </c>
      <c r="O12" s="191" t="s">
        <v>1311</v>
      </c>
      <c r="P12" s="292" t="s">
        <v>1189</v>
      </c>
      <c r="Q12" s="19" t="s">
        <v>1379</v>
      </c>
      <c r="R12" s="293">
        <v>92.0</v>
      </c>
      <c r="S12" s="289" t="s">
        <v>1380</v>
      </c>
      <c r="T12" s="30" t="s">
        <v>259</v>
      </c>
      <c r="U12" s="289" t="s">
        <v>1192</v>
      </c>
      <c r="V12" s="271" t="s">
        <v>20</v>
      </c>
      <c r="W12" s="307" t="s">
        <v>221</v>
      </c>
      <c r="X12" s="202" t="str">
        <f t="shared" si="2"/>
        <v>เรียน คุณนายชุติเมธ ดียิ่ง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https://th.kerryexpress.com/th/track/v2/?track=SLYA00025451122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 t="s">
        <v>1311</v>
      </c>
      <c r="C13" s="191" t="s">
        <v>1311</v>
      </c>
      <c r="D13" s="192" t="s">
        <v>1312</v>
      </c>
      <c r="E13" s="30" t="s">
        <v>1381</v>
      </c>
      <c r="F13" s="369">
        <v>67.0</v>
      </c>
      <c r="G13" s="193" t="s">
        <v>17</v>
      </c>
      <c r="H13" s="193" t="s">
        <v>1314</v>
      </c>
      <c r="I13" s="196" t="s">
        <v>1315</v>
      </c>
      <c r="J13" s="197" t="s">
        <v>33</v>
      </c>
      <c r="K13" s="193" t="s">
        <v>230</v>
      </c>
      <c r="L13" s="198" t="str">
        <f t="shared" si="1"/>
        <v>เรียน คุณดลธิชา พึ่งเเย้ม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https://th.kerryexpress.com/th/track/v2/?track=SSCT000242649P4
 ขอบคุณที่ใช้บริการค่ะ</v>
      </c>
      <c r="M13" s="194">
        <v>11.0</v>
      </c>
      <c r="N13" s="191" t="s">
        <v>1311</v>
      </c>
      <c r="O13" s="191" t="s">
        <v>1311</v>
      </c>
      <c r="P13" s="292" t="s">
        <v>1382</v>
      </c>
      <c r="Q13" s="315" t="s">
        <v>1383</v>
      </c>
      <c r="R13" s="293">
        <v>105.0</v>
      </c>
      <c r="S13" s="289" t="s">
        <v>1384</v>
      </c>
      <c r="T13" s="289" t="s">
        <v>37</v>
      </c>
      <c r="U13" s="289" t="s">
        <v>1385</v>
      </c>
      <c r="V13" s="271" t="s">
        <v>1077</v>
      </c>
      <c r="W13" s="307" t="s">
        <v>221</v>
      </c>
      <c r="X13" s="202" t="str">
        <f t="shared" si="2"/>
        <v>เรียน คุณคุณ บำรุง คูณเขตนคร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https://th.kerryexpress.com/th/track/v2/?track=SLYA0002545006X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/>
      <c r="C14" s="191"/>
      <c r="D14" s="270"/>
      <c r="E14" s="30"/>
      <c r="F14" s="370">
        <f>SUM(F3:F13)</f>
        <v>1289</v>
      </c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191" t="s">
        <v>1311</v>
      </c>
      <c r="O14" s="191" t="s">
        <v>1311</v>
      </c>
      <c r="P14" s="292" t="s">
        <v>1386</v>
      </c>
      <c r="Q14" s="315" t="s">
        <v>1387</v>
      </c>
      <c r="R14" s="291">
        <v>92.0</v>
      </c>
      <c r="S14" s="289" t="s">
        <v>1388</v>
      </c>
      <c r="T14" s="289" t="s">
        <v>259</v>
      </c>
      <c r="U14" s="289" t="s">
        <v>1389</v>
      </c>
      <c r="V14" s="271" t="s">
        <v>20</v>
      </c>
      <c r="W14" s="307" t="s">
        <v>221</v>
      </c>
      <c r="X14" s="202" t="str">
        <f t="shared" si="2"/>
        <v>เรียน คุณนายดำเนิน. สิงห์ลอ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https://th.kerryexpress.com/th/track/v2/?track=SLYA0002545157C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/>
      <c r="C15" s="191"/>
      <c r="D15" s="204"/>
      <c r="E15" s="328"/>
      <c r="F15" s="30"/>
      <c r="G15" s="273"/>
      <c r="H15" s="273"/>
      <c r="I15" s="205"/>
      <c r="J15" s="197"/>
      <c r="K15" s="193"/>
      <c r="L1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191" t="s">
        <v>1311</v>
      </c>
      <c r="O15" s="191" t="s">
        <v>1311</v>
      </c>
      <c r="P15" s="292" t="s">
        <v>1390</v>
      </c>
      <c r="Q15" s="315" t="s">
        <v>1391</v>
      </c>
      <c r="R15" s="290">
        <v>102.0</v>
      </c>
      <c r="S15" s="289" t="s">
        <v>1392</v>
      </c>
      <c r="T15" s="289" t="s">
        <v>829</v>
      </c>
      <c r="U15" s="289" t="s">
        <v>1393</v>
      </c>
      <c r="V15" s="271" t="s">
        <v>20</v>
      </c>
      <c r="W15" s="307" t="s">
        <v>221</v>
      </c>
      <c r="X15" s="202" t="str">
        <f t="shared" si="2"/>
        <v>เรียน คุณมนตรี สีมาก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https://th.kerryexpress.com/th/track/v2/?track=SLYA000254510MA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70"/>
      <c r="E16" s="30"/>
      <c r="F16" s="371"/>
      <c r="G16" s="267"/>
      <c r="H16" s="267"/>
      <c r="I16" s="267"/>
      <c r="J16" s="197"/>
      <c r="K16" s="193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 t="s">
        <v>1311</v>
      </c>
      <c r="O16" s="191" t="s">
        <v>1311</v>
      </c>
      <c r="P16" s="292" t="s">
        <v>1394</v>
      </c>
      <c r="Q16" s="315" t="s">
        <v>1395</v>
      </c>
      <c r="R16" s="363">
        <v>102.0</v>
      </c>
      <c r="S16" s="289" t="s">
        <v>1396</v>
      </c>
      <c r="T16" s="289" t="s">
        <v>124</v>
      </c>
      <c r="U16" s="289" t="s">
        <v>1397</v>
      </c>
      <c r="V16" s="271" t="s">
        <v>74</v>
      </c>
      <c r="W16" s="307" t="s">
        <v>221</v>
      </c>
      <c r="X16" s="202" t="str">
        <f t="shared" si="2"/>
        <v>เรียน คุณเสกสรร ดุสดี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https://th.kerryexpress.com/th/track/v2/?track=SLYA000254509VH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75"/>
      <c r="E17" s="330"/>
      <c r="F17" s="16"/>
      <c r="G17" s="277"/>
      <c r="H17" s="278"/>
      <c r="I17" s="279"/>
      <c r="J17" s="197"/>
      <c r="K17" s="193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 t="s">
        <v>1311</v>
      </c>
      <c r="O17" s="191" t="s">
        <v>1311</v>
      </c>
      <c r="P17" s="292" t="s">
        <v>1398</v>
      </c>
      <c r="Q17" s="315" t="s">
        <v>1399</v>
      </c>
      <c r="R17" s="290">
        <v>92.0</v>
      </c>
      <c r="S17" s="289" t="s">
        <v>833</v>
      </c>
      <c r="T17" s="289" t="s">
        <v>272</v>
      </c>
      <c r="U17" s="289" t="s">
        <v>1400</v>
      </c>
      <c r="V17" s="271" t="s">
        <v>20</v>
      </c>
      <c r="W17" s="307" t="s">
        <v>221</v>
      </c>
      <c r="X17" s="202" t="str">
        <f t="shared" si="2"/>
        <v>เรียน คุณนายสมบูรณ์ ตันเจริญ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https://th.kerryexpress.com/th/track/v2/?track=SLYA0002545123K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5"/>
      <c r="E18" s="330"/>
      <c r="F18" s="16"/>
      <c r="G18" s="277"/>
      <c r="H18" s="278"/>
      <c r="I18" s="279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 t="s">
        <v>1311</v>
      </c>
      <c r="O18" s="191" t="s">
        <v>1311</v>
      </c>
      <c r="P18" s="292" t="s">
        <v>1401</v>
      </c>
      <c r="Q18" s="315" t="s">
        <v>1402</v>
      </c>
      <c r="R18" s="291">
        <v>87.0</v>
      </c>
      <c r="S18" s="289" t="s">
        <v>1403</v>
      </c>
      <c r="T18" s="289" t="s">
        <v>375</v>
      </c>
      <c r="U18" s="271" t="s">
        <v>1404</v>
      </c>
      <c r="V18" s="271" t="s">
        <v>39</v>
      </c>
      <c r="W18" s="307" t="s">
        <v>221</v>
      </c>
      <c r="X18" s="202" t="str">
        <f t="shared" si="2"/>
        <v>เรียน คุณนาย คนิษ เจือประทุม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https://th.kerryexpress.com/th/track/v2/?track=SLYA000254505Z2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5"/>
      <c r="E19" s="194"/>
      <c r="F19" s="194"/>
      <c r="G19" s="277"/>
      <c r="H19" s="278"/>
      <c r="I19" s="279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 t="s">
        <v>1311</v>
      </c>
      <c r="O19" s="191" t="s">
        <v>1311</v>
      </c>
      <c r="P19" s="292" t="s">
        <v>1405</v>
      </c>
      <c r="Q19" s="315" t="s">
        <v>1406</v>
      </c>
      <c r="R19" s="291">
        <v>87.0</v>
      </c>
      <c r="S19" s="289" t="s">
        <v>1407</v>
      </c>
      <c r="T19" s="289" t="s">
        <v>58</v>
      </c>
      <c r="U19" s="271" t="s">
        <v>1408</v>
      </c>
      <c r="V19" s="271" t="s">
        <v>39</v>
      </c>
      <c r="W19" s="307" t="s">
        <v>221</v>
      </c>
      <c r="X19" s="202" t="str">
        <f t="shared" si="2"/>
        <v>เรียน คุณทิวากร สุ่มมาตร์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https://th.kerryexpress.com/th/track/v2/?track=SLYA0002545046R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96"/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 t="s">
        <v>1311</v>
      </c>
      <c r="O20" s="191" t="s">
        <v>1311</v>
      </c>
      <c r="P20" s="292" t="s">
        <v>1409</v>
      </c>
      <c r="Q20" s="289" t="s">
        <v>1410</v>
      </c>
      <c r="R20" s="290">
        <v>102.0</v>
      </c>
      <c r="S20" s="289" t="s">
        <v>1411</v>
      </c>
      <c r="T20" s="289" t="s">
        <v>506</v>
      </c>
      <c r="U20" s="271" t="s">
        <v>1412</v>
      </c>
      <c r="V20" s="271" t="s">
        <v>39</v>
      </c>
      <c r="W20" s="307" t="s">
        <v>221</v>
      </c>
      <c r="X20" s="202" t="str">
        <f t="shared" si="2"/>
        <v>เรียน คุณน.ส สุภาภรณ์ เพ็งพานิช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https://th.kerryexpress.com/th/track/v2/?track=SLYA0002545073J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 t="s">
        <v>1311</v>
      </c>
      <c r="O21" s="191" t="s">
        <v>1311</v>
      </c>
      <c r="P21" s="292" t="s">
        <v>1413</v>
      </c>
      <c r="Q21" s="289" t="s">
        <v>1414</v>
      </c>
      <c r="R21" s="295">
        <v>106.0</v>
      </c>
      <c r="S21" s="289" t="s">
        <v>1415</v>
      </c>
      <c r="T21" s="289" t="s">
        <v>506</v>
      </c>
      <c r="U21" s="271" t="s">
        <v>1416</v>
      </c>
      <c r="V21" s="271" t="s">
        <v>20</v>
      </c>
      <c r="W21" s="307" t="s">
        <v>221</v>
      </c>
      <c r="X21" s="202" t="str">
        <f t="shared" si="2"/>
        <v>เรียน คุณน.ส วิจิตรา คดีเวียง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https://th.kerryexpress.com/th/track/v2/?track=SLYA000254501P2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7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 t="s">
        <v>1311</v>
      </c>
      <c r="O22" s="191" t="s">
        <v>1311</v>
      </c>
      <c r="P22" s="292" t="s">
        <v>1417</v>
      </c>
      <c r="Q22" s="289" t="s">
        <v>1418</v>
      </c>
      <c r="R22" s="291">
        <v>92.0</v>
      </c>
      <c r="S22" s="289" t="s">
        <v>1419</v>
      </c>
      <c r="T22" s="289" t="s">
        <v>198</v>
      </c>
      <c r="U22" s="297" t="s">
        <v>1420</v>
      </c>
      <c r="V22" s="297" t="s">
        <v>27</v>
      </c>
      <c r="W22" s="372" t="s">
        <v>221</v>
      </c>
      <c r="X22" s="202" t="str">
        <f t="shared" si="2"/>
        <v>เรียน คุณกาญตนา ตรีศักดิ์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https://th.kerryexpress.com/th/track/v2/?track=SLYA0002545142U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191" t="s">
        <v>1311</v>
      </c>
      <c r="O23" s="191" t="s">
        <v>1311</v>
      </c>
      <c r="P23" s="298" t="s">
        <v>747</v>
      </c>
      <c r="Q23" s="193" t="s">
        <v>1421</v>
      </c>
      <c r="R23" s="291">
        <v>92.0</v>
      </c>
      <c r="S23" s="289" t="s">
        <v>1422</v>
      </c>
      <c r="T23" s="289" t="s">
        <v>124</v>
      </c>
      <c r="U23" s="299" t="s">
        <v>1423</v>
      </c>
      <c r="V23" s="297" t="s">
        <v>33</v>
      </c>
      <c r="W23" s="373" t="s">
        <v>221</v>
      </c>
      <c r="X23" s="202" t="str">
        <f t="shared" si="2"/>
        <v>เรียน คุณสุเมธ กลิ่นเย็น
ทางบริษัทฯ ได้จัดส่งสินค้ารอบวันที่ 11.04.66 ให้เรียบร้อยแล้วนะคะ
**ลูกค้า Kerry ตรวจสอบพัสดุผ่านลิงค์ด้านล่างได้เลยค่ะ https://th.kerryexpress.com/th/track/v2/?track=SLYA000254513GN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341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/>
      <c r="O24" s="191"/>
      <c r="P24" s="301"/>
      <c r="Q24" s="193"/>
      <c r="R24" s="374">
        <f>SUM(R3:R23)</f>
        <v>2091</v>
      </c>
      <c r="S24" s="191"/>
      <c r="T24" s="191"/>
      <c r="U24" s="299"/>
      <c r="V24" s="302"/>
      <c r="W24" s="300"/>
      <c r="X2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341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/>
      <c r="O25" s="191"/>
      <c r="P25" s="301"/>
      <c r="Q25" s="193"/>
      <c r="R25" s="257"/>
      <c r="S25" s="191"/>
      <c r="T25" s="191"/>
      <c r="U25" s="256"/>
      <c r="V25" s="194"/>
      <c r="W25" s="289"/>
      <c r="X2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341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/>
      <c r="O26" s="191"/>
      <c r="P26" s="331"/>
      <c r="Q26" s="194"/>
      <c r="R26" s="201"/>
      <c r="S26" s="194"/>
      <c r="T26" s="275"/>
      <c r="U26" s="194"/>
      <c r="V26" s="194"/>
      <c r="W26" s="289"/>
      <c r="X2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341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271"/>
      <c r="O27" s="271"/>
      <c r="P27" s="212"/>
      <c r="Q27" s="212"/>
      <c r="R27" s="342"/>
      <c r="S27" s="90"/>
      <c r="T27" s="212"/>
      <c r="U27" s="212"/>
      <c r="V27" s="212"/>
      <c r="W27" s="194"/>
      <c r="X2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341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212"/>
      <c r="O28" s="212"/>
      <c r="P28" s="212"/>
      <c r="Q28" s="212"/>
      <c r="R28" s="208"/>
      <c r="S28" s="212"/>
      <c r="T28" s="212"/>
      <c r="U28" s="212"/>
      <c r="V28" s="212"/>
      <c r="W28" s="21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341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212"/>
      <c r="O29" s="212"/>
      <c r="P29" s="212"/>
      <c r="Q29" s="212"/>
      <c r="R29" s="210"/>
      <c r="S29" s="212"/>
      <c r="T29" s="212"/>
      <c r="U29" s="212"/>
      <c r="V29" s="206"/>
      <c r="W29" s="21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341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212"/>
      <c r="O30" s="212"/>
      <c r="P30" s="212"/>
      <c r="Q30" s="212"/>
      <c r="R30" s="210"/>
      <c r="S30" s="212"/>
      <c r="T30" s="212"/>
      <c r="U30" s="212"/>
      <c r="V30" s="206"/>
      <c r="W30" s="212"/>
      <c r="X3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341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212"/>
      <c r="O31" s="212"/>
      <c r="P31" s="212"/>
      <c r="Q31" s="212"/>
      <c r="R31" s="212"/>
      <c r="S31" s="212"/>
      <c r="T31" s="212"/>
      <c r="U31" s="212"/>
      <c r="V31" s="206"/>
      <c r="W31" s="212"/>
      <c r="X3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341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341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212"/>
      <c r="O33" s="212"/>
      <c r="P33" s="212"/>
      <c r="Q33" s="212"/>
      <c r="R33" s="206"/>
      <c r="S33" s="212"/>
      <c r="T33" s="212"/>
      <c r="U33" s="212"/>
      <c r="V33" s="212"/>
      <c r="W33" s="212"/>
      <c r="X3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341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341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343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212"/>
      <c r="O36" s="212"/>
      <c r="P36" s="206"/>
      <c r="Q36" s="210"/>
      <c r="R36" s="194"/>
      <c r="S36" s="210"/>
      <c r="T36" s="212"/>
      <c r="U36" s="194"/>
      <c r="V36" s="210"/>
      <c r="W36" s="212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343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212"/>
      <c r="S37" s="210"/>
      <c r="T37" s="212"/>
      <c r="U37" s="194"/>
      <c r="V37" s="210"/>
      <c r="W37" s="212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343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343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343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343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343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343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343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343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343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343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343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343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343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343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343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1089</v>
      </c>
      <c r="K55" s="220"/>
      <c r="L55" s="221"/>
      <c r="M55" s="264" t="s">
        <v>1424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344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2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1005</v>
      </c>
      <c r="C58" s="191" t="s">
        <v>1005</v>
      </c>
      <c r="D58" s="345" t="s">
        <v>1091</v>
      </c>
      <c r="E58" s="346">
        <v>8.22904987774E11</v>
      </c>
      <c r="F58" s="347">
        <v>24.0</v>
      </c>
      <c r="G58" s="348" t="s">
        <v>1092</v>
      </c>
      <c r="H58" s="345"/>
      <c r="I58" s="349" t="s">
        <v>1093</v>
      </c>
      <c r="J58" s="240" t="s">
        <v>27</v>
      </c>
      <c r="K58" s="240"/>
      <c r="L58" s="202" t="str">
        <f t="shared" ref="L58:L104" si="3">"เรียน คุณ"&amp;D58&amp;"
ทางบริษัทฯ ได้จัดส่งสินค้ารอบวันที่ "&amp;B58&amp;" ให้เรียบร้อยแล้วนะคะ
**ลูกค้า Kerry ตรวจสอบพัสดุผ่านลิงค์ด้านล่างได้เลยค่ะ https://www.jtexpress.co.th/service/track?waybillNo="&amp;E58&amp;"
 ขอบคุณที่ใช้บริการค่ะ"</f>
        <v>เรียน คุณพีรวัส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https://www.jtexpress.co.th/service/track?waybillNo=822904987774
 ขอบคุณที่ใช้บริการค่ะ</v>
      </c>
      <c r="M58" s="194">
        <v>1.0</v>
      </c>
      <c r="N58" s="375" t="s">
        <v>1311</v>
      </c>
      <c r="O58" s="375" t="s">
        <v>1311</v>
      </c>
      <c r="P58" s="318" t="s">
        <v>1425</v>
      </c>
      <c r="Q58" s="365" t="s">
        <v>1426</v>
      </c>
      <c r="R58" s="289">
        <v>62.0</v>
      </c>
      <c r="S58" s="289" t="s">
        <v>114</v>
      </c>
      <c r="T58" s="289" t="s">
        <v>829</v>
      </c>
      <c r="U58" s="306" t="s">
        <v>1427</v>
      </c>
      <c r="V58" s="289" t="s">
        <v>33</v>
      </c>
      <c r="W58" s="307" t="s">
        <v>221</v>
      </c>
      <c r="X58" s="243" t="str">
        <f t="shared" ref="X58:X74" si="4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คุณคุณ ภัทรภร วงคศ์ร 
ทางบริษัทฯ ได้จัดส่งสินค้ารอบวันที่ 11.04.66 ให้เรียบร้อยแล้วนะคะ 
**ลูกค้า Flash ตรวจสอบพัสดุผ่านลิงค์ด้านล่างได้เลยค่ะ https://www.flashexpress.co.th/tracking/?se=TH070740G3WN6B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191" t="s">
        <v>1005</v>
      </c>
      <c r="C59" s="191" t="s">
        <v>1005</v>
      </c>
      <c r="D59" s="345" t="s">
        <v>1094</v>
      </c>
      <c r="E59" s="346">
        <v>8.2290498759E11</v>
      </c>
      <c r="F59" s="347">
        <v>60.0</v>
      </c>
      <c r="G59" s="350"/>
      <c r="H59" s="345"/>
      <c r="I59" s="349" t="s">
        <v>1095</v>
      </c>
      <c r="J59" s="240" t="s">
        <v>27</v>
      </c>
      <c r="K59" s="240"/>
      <c r="L59" s="202" t="str">
        <f t="shared" si="3"/>
        <v>เรียน คุณกมลชนก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https://www.jtexpress.co.th/service/track?waybillNo=822904987590
 ขอบคุณที่ใช้บริการค่ะ</v>
      </c>
      <c r="M59" s="194">
        <v>2.0</v>
      </c>
      <c r="N59" s="376" t="s">
        <v>1311</v>
      </c>
      <c r="O59" s="376" t="s">
        <v>1311</v>
      </c>
      <c r="P59" s="318" t="s">
        <v>1428</v>
      </c>
      <c r="Q59" s="365" t="s">
        <v>1429</v>
      </c>
      <c r="R59" s="289">
        <v>65.0</v>
      </c>
      <c r="S59" s="289" t="s">
        <v>1430</v>
      </c>
      <c r="T59" s="289" t="s">
        <v>162</v>
      </c>
      <c r="U59" s="306" t="s">
        <v>1431</v>
      </c>
      <c r="V59" s="289" t="s">
        <v>33</v>
      </c>
      <c r="W59" s="307" t="s">
        <v>221</v>
      </c>
      <c r="X59" s="243" t="str">
        <f t="shared" si="4"/>
        <v>เรียน คุณคุณ จันทา คุ้มจุ่น 
ทางบริษัทฯ ได้จัดส่งสินค้ารอบวันที่ 11.04.66 ให้เรียบร้อยแล้วนะคะ 
**ลูกค้า Flash ตรวจสอบพัสดุผ่านลิงค์ด้านล่างได้เลยค่ะ https://www.flashexpress.co.th/tracking/?se=TH580540G3WT2F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191" t="s">
        <v>1005</v>
      </c>
      <c r="C60" s="191" t="s">
        <v>1005</v>
      </c>
      <c r="D60" s="345" t="s">
        <v>1096</v>
      </c>
      <c r="E60" s="346">
        <v>8.22904983865E11</v>
      </c>
      <c r="F60" s="347">
        <v>44.0</v>
      </c>
      <c r="G60" s="350"/>
      <c r="H60" s="345"/>
      <c r="I60" s="349" t="s">
        <v>1097</v>
      </c>
      <c r="J60" s="240" t="s">
        <v>27</v>
      </c>
      <c r="K60" s="240"/>
      <c r="L60" s="202" t="str">
        <f t="shared" si="3"/>
        <v>เรียน คุณกัญฐิตา สุวรรณประเสริฐ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https://www.jtexpress.co.th/service/track?waybillNo=822904983865
 ขอบคุณที่ใช้บริการค่ะ</v>
      </c>
      <c r="M60" s="194">
        <v>3.0</v>
      </c>
      <c r="N60" s="376" t="s">
        <v>1311</v>
      </c>
      <c r="O60" s="376" t="s">
        <v>1311</v>
      </c>
      <c r="P60" s="318" t="s">
        <v>1432</v>
      </c>
      <c r="Q60" s="366" t="s">
        <v>1433</v>
      </c>
      <c r="R60" s="289">
        <v>65.0</v>
      </c>
      <c r="S60" s="289" t="s">
        <v>1434</v>
      </c>
      <c r="T60" s="289" t="s">
        <v>37</v>
      </c>
      <c r="U60" s="306" t="s">
        <v>1435</v>
      </c>
      <c r="V60" s="289" t="s">
        <v>39</v>
      </c>
      <c r="W60" s="307" t="s">
        <v>221</v>
      </c>
      <c r="X60" s="243" t="str">
        <f t="shared" si="4"/>
        <v>เรียน คุณน.ส ธนัญชนก อยู่ยงค์ 
ทางบริษัทฯ ได้จัดส่งสินค้ารอบวันที่ 11.04.66 ให้เรียบร้อยแล้วนะคะ 
**ลูกค้า Flash ตรวจสอบพัสดุผ่านลิงค์ด้านล่างได้เลยค่ะ https://www.flashexpress.co.th/tracking/?se=TH561140G3X99H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191" t="s">
        <v>1005</v>
      </c>
      <c r="C61" s="191" t="s">
        <v>1005</v>
      </c>
      <c r="D61" s="345" t="s">
        <v>1098</v>
      </c>
      <c r="E61" s="346">
        <v>8.22904985582E11</v>
      </c>
      <c r="F61" s="347">
        <v>44.0</v>
      </c>
      <c r="G61" s="350"/>
      <c r="H61" s="345"/>
      <c r="I61" s="349" t="s">
        <v>1099</v>
      </c>
      <c r="J61" s="240" t="s">
        <v>27</v>
      </c>
      <c r="K61" s="240"/>
      <c r="L61" s="202" t="str">
        <f t="shared" si="3"/>
        <v>เรียน คุณสุพรรณษา ไพศาล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https://www.jtexpress.co.th/service/track?waybillNo=822904985582
 ขอบคุณที่ใช้บริการค่ะ</v>
      </c>
      <c r="M61" s="194">
        <v>4.0</v>
      </c>
      <c r="N61" s="376" t="s">
        <v>1311</v>
      </c>
      <c r="O61" s="376" t="s">
        <v>1311</v>
      </c>
      <c r="P61" s="46" t="s">
        <v>1436</v>
      </c>
      <c r="Q61" s="366" t="s">
        <v>1437</v>
      </c>
      <c r="R61" s="319">
        <v>75.0</v>
      </c>
      <c r="S61" s="319" t="s">
        <v>1438</v>
      </c>
      <c r="T61" s="319" t="s">
        <v>58</v>
      </c>
      <c r="U61" s="322" t="s">
        <v>1439</v>
      </c>
      <c r="V61" s="289" t="s">
        <v>247</v>
      </c>
      <c r="W61" s="307" t="s">
        <v>221</v>
      </c>
      <c r="X61" s="243" t="str">
        <f t="shared" si="4"/>
        <v>เรียน คุณสุวิณี ทองศรี 
ทางบริษัทฯ ได้จัดส่งสินค้ารอบวันที่ 11.04.66 ให้เรียบร้อยแล้วนะคะ 
**ลูกค้า Flash ตรวจสอบพัสดุผ่านลิงค์ด้านล่างได้เลยค่ะ https://www.flashexpress.co.th/tracking/?se=TH280740G3WW5C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191" t="s">
        <v>1005</v>
      </c>
      <c r="C62" s="191" t="s">
        <v>1005</v>
      </c>
      <c r="D62" s="345" t="s">
        <v>1100</v>
      </c>
      <c r="E62" s="346">
        <v>8.22904985195E11</v>
      </c>
      <c r="F62" s="347">
        <v>34.0</v>
      </c>
      <c r="G62" s="350"/>
      <c r="H62" s="345"/>
      <c r="I62" s="349" t="s">
        <v>1101</v>
      </c>
      <c r="J62" s="240" t="s">
        <v>27</v>
      </c>
      <c r="K62" s="240"/>
      <c r="L62" s="202" t="str">
        <f t="shared" si="3"/>
        <v>เรียน คุณทศพล เต็มราม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https://www.jtexpress.co.th/service/track?waybillNo=822904985195
 ขอบคุณที่ใช้บริการค่ะ</v>
      </c>
      <c r="M62" s="194">
        <v>5.0</v>
      </c>
      <c r="N62" s="376" t="s">
        <v>1311</v>
      </c>
      <c r="O62" s="376" t="s">
        <v>1311</v>
      </c>
      <c r="P62" s="333" t="s">
        <v>992</v>
      </c>
      <c r="Q62" s="367" t="s">
        <v>1440</v>
      </c>
      <c r="R62" s="321">
        <v>100.0</v>
      </c>
      <c r="S62" s="319" t="s">
        <v>1441</v>
      </c>
      <c r="T62" s="319" t="s">
        <v>829</v>
      </c>
      <c r="U62" s="322" t="s">
        <v>993</v>
      </c>
      <c r="V62" s="289" t="s">
        <v>39</v>
      </c>
      <c r="W62" s="307" t="s">
        <v>221</v>
      </c>
      <c r="X62" s="243" t="str">
        <f t="shared" si="4"/>
        <v>เรียน คุณธนพรรษ ยี่ภู่ 
ทางบริษัทฯ ได้จัดส่งสินค้ารอบวันที่ 11.04.66 ให้เรียบร้อยแล้วนะคะ 
**ลูกค้า Flash ตรวจสอบพัสดุผ่านลิงค์ด้านล่างได้เลยค่ะ https://www.flashexpress.co.th/tracking/?se=TH070140FSDS5F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191" t="s">
        <v>1005</v>
      </c>
      <c r="C63" s="191" t="s">
        <v>1005</v>
      </c>
      <c r="D63" s="345" t="s">
        <v>1102</v>
      </c>
      <c r="E63" s="346">
        <v>8.22904985151E11</v>
      </c>
      <c r="F63" s="347">
        <v>44.0</v>
      </c>
      <c r="G63" s="350"/>
      <c r="H63" s="345"/>
      <c r="I63" s="349" t="s">
        <v>1103</v>
      </c>
      <c r="J63" s="240" t="s">
        <v>27</v>
      </c>
      <c r="K63" s="240"/>
      <c r="L63" s="202" t="str">
        <f t="shared" si="3"/>
        <v>เรียน คุณเรไร ดีโคตร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https://www.jtexpress.co.th/service/track?waybillNo=822904985151
 ขอบคุณที่ใช้บริการค่ะ</v>
      </c>
      <c r="M63" s="194">
        <v>6.0</v>
      </c>
      <c r="N63" s="376" t="s">
        <v>1311</v>
      </c>
      <c r="O63" s="376" t="s">
        <v>1311</v>
      </c>
      <c r="P63" s="334" t="s">
        <v>1442</v>
      </c>
      <c r="Q63" s="367" t="s">
        <v>1443</v>
      </c>
      <c r="R63" s="90">
        <v>62.0</v>
      </c>
      <c r="S63" s="319" t="s">
        <v>1444</v>
      </c>
      <c r="T63" s="90" t="s">
        <v>1128</v>
      </c>
      <c r="U63" s="324" t="s">
        <v>1445</v>
      </c>
      <c r="V63" s="319" t="s">
        <v>39</v>
      </c>
      <c r="W63" s="307" t="s">
        <v>221</v>
      </c>
      <c r="X63" s="243" t="str">
        <f t="shared" si="4"/>
        <v>เรียน คุณมาลาพร บัวใหญ่ 
ทางบริษัทฯ ได้จัดส่งสินค้ารอบวันที่ 11.04.66 ให้เรียบร้อยแล้วนะคะ 
**ลูกค้า Flash ตรวจสอบพัสดุผ่านลิงค์ด้านล่างได้เลยค่ะ https://www.flashexpress.co.th/tracking/?se=TH311440G3X44J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191" t="s">
        <v>1005</v>
      </c>
      <c r="C64" s="191" t="s">
        <v>1005</v>
      </c>
      <c r="D64" s="345" t="s">
        <v>1104</v>
      </c>
      <c r="E64" s="346">
        <v>8.22904982244E11</v>
      </c>
      <c r="F64" s="347">
        <v>44.0</v>
      </c>
      <c r="G64" s="350"/>
      <c r="H64" s="345"/>
      <c r="I64" s="349" t="s">
        <v>1105</v>
      </c>
      <c r="J64" s="240" t="s">
        <v>27</v>
      </c>
      <c r="K64" s="240"/>
      <c r="L64" s="202" t="str">
        <f t="shared" si="3"/>
        <v>เรียน คุณสิริวิภา วงเจียงคำ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https://www.jtexpress.co.th/service/track?waybillNo=822904982244
 ขอบคุณที่ใช้บริการค่ะ</v>
      </c>
      <c r="M64" s="194">
        <v>7.0</v>
      </c>
      <c r="N64" s="376" t="s">
        <v>1311</v>
      </c>
      <c r="O64" s="376" t="s">
        <v>1311</v>
      </c>
      <c r="P64" s="334" t="s">
        <v>1446</v>
      </c>
      <c r="Q64" s="261" t="s">
        <v>1447</v>
      </c>
      <c r="R64" s="90">
        <v>62.0</v>
      </c>
      <c r="S64" s="319" t="s">
        <v>1448</v>
      </c>
      <c r="T64" s="90" t="s">
        <v>37</v>
      </c>
      <c r="U64" s="324" t="s">
        <v>1449</v>
      </c>
      <c r="V64" s="319" t="s">
        <v>39</v>
      </c>
      <c r="W64" s="307" t="s">
        <v>221</v>
      </c>
      <c r="X64" s="243" t="str">
        <f t="shared" si="4"/>
        <v>เรียน คุณนันทิภัคค์ สิริพิชญศักดิ์
ทางบริษัทฯ ได้จัดส่งสินค้ารอบวันที่ 11.04.66 ให้เรียบร้อยแล้วนะคะ 
**ลูกค้า Flash ตรวจสอบพัสดุผ่านลิงค์ด้านล่างได้เลยค่ะ https://www.flashexpress.co.th/tracking/?se=TH560840EPF32A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191" t="s">
        <v>1005</v>
      </c>
      <c r="C65" s="191" t="s">
        <v>1005</v>
      </c>
      <c r="D65" s="345" t="s">
        <v>1106</v>
      </c>
      <c r="E65" s="346">
        <v>8.22904981581E11</v>
      </c>
      <c r="F65" s="347">
        <v>44.0</v>
      </c>
      <c r="G65" s="350"/>
      <c r="H65" s="345"/>
      <c r="I65" s="349" t="s">
        <v>1107</v>
      </c>
      <c r="J65" s="240" t="s">
        <v>27</v>
      </c>
      <c r="K65" s="240"/>
      <c r="L65" s="202" t="str">
        <f t="shared" si="3"/>
        <v>เรียน คุณสุบิน ม่วงตาล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https://www.jtexpress.co.th/service/track?waybillNo=822904981581
 ขอบคุณที่ใช้บริการค่ะ</v>
      </c>
      <c r="M65" s="194">
        <v>8.0</v>
      </c>
      <c r="N65" s="376"/>
      <c r="O65" s="376"/>
      <c r="P65" s="335"/>
      <c r="Q65" s="260"/>
      <c r="R65" s="294">
        <f>SUM(R58:R64)</f>
        <v>491</v>
      </c>
      <c r="S65" s="319"/>
      <c r="T65" s="193"/>
      <c r="U65" s="336"/>
      <c r="V65" s="193"/>
      <c r="W65" s="307"/>
      <c r="X65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191" t="s">
        <v>1005</v>
      </c>
      <c r="C66" s="191" t="s">
        <v>1005</v>
      </c>
      <c r="D66" s="345" t="s">
        <v>1108</v>
      </c>
      <c r="E66" s="346">
        <v>8.22904982023E11</v>
      </c>
      <c r="F66" s="347">
        <v>44.0</v>
      </c>
      <c r="G66" s="350"/>
      <c r="H66" s="345"/>
      <c r="I66" s="349" t="s">
        <v>1109</v>
      </c>
      <c r="J66" s="240" t="s">
        <v>27</v>
      </c>
      <c r="K66" s="240"/>
      <c r="L66" s="202" t="str">
        <f t="shared" si="3"/>
        <v>เรียน คุณทองร้อย สมบูรณ์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https://www.jtexpress.co.th/service/track?waybillNo=822904982023
 ขอบคุณที่ใช้บริการค่ะ</v>
      </c>
      <c r="M66" s="194">
        <v>9.0</v>
      </c>
      <c r="N66" s="376"/>
      <c r="O66" s="376"/>
      <c r="P66" s="337"/>
      <c r="Q66" s="206"/>
      <c r="R66" s="342"/>
      <c r="S66" s="206"/>
      <c r="T66" s="206"/>
      <c r="U66" s="339"/>
      <c r="V66" s="206"/>
      <c r="W66" s="249"/>
      <c r="X66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191" t="s">
        <v>1005</v>
      </c>
      <c r="C67" s="191" t="s">
        <v>1005</v>
      </c>
      <c r="D67" s="345" t="s">
        <v>1110</v>
      </c>
      <c r="E67" s="346">
        <v>8.22904979315E11</v>
      </c>
      <c r="F67" s="347">
        <v>44.0</v>
      </c>
      <c r="G67" s="350"/>
      <c r="H67" s="345"/>
      <c r="I67" s="349" t="s">
        <v>1111</v>
      </c>
      <c r="J67" s="240" t="s">
        <v>27</v>
      </c>
      <c r="K67" s="240"/>
      <c r="L67" s="202" t="str">
        <f t="shared" si="3"/>
        <v>เรียน คุณกิตติชาติ เกิดทวี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https://www.jtexpress.co.th/service/track?waybillNo=822904979315
 ขอบคุณที่ใช้บริการค่ะ</v>
      </c>
      <c r="M67" s="194">
        <v>10.0</v>
      </c>
      <c r="N67" s="376"/>
      <c r="O67" s="376"/>
      <c r="P67" s="289"/>
      <c r="Q67" s="289"/>
      <c r="R67" s="289"/>
      <c r="S67" s="289"/>
      <c r="T67" s="289"/>
      <c r="U67" s="312"/>
      <c r="V67" s="289"/>
      <c r="W67" s="307"/>
      <c r="X67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191" t="s">
        <v>1005</v>
      </c>
      <c r="C68" s="191" t="s">
        <v>1005</v>
      </c>
      <c r="D68" s="345" t="s">
        <v>1112</v>
      </c>
      <c r="E68" s="346">
        <v>8.22904979234E11</v>
      </c>
      <c r="F68" s="347">
        <v>44.0</v>
      </c>
      <c r="G68" s="350"/>
      <c r="H68" s="345"/>
      <c r="I68" s="349" t="s">
        <v>1113</v>
      </c>
      <c r="J68" s="240" t="s">
        <v>27</v>
      </c>
      <c r="K68" s="240"/>
      <c r="L68" s="202" t="str">
        <f t="shared" si="3"/>
        <v>เรียน คุณกัญญ์ชญามาศ สารกิจ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https://www.jtexpress.co.th/service/track?waybillNo=822904979234
 ขอบคุณที่ใช้บริการค่ะ</v>
      </c>
      <c r="M68" s="194">
        <v>11.0</v>
      </c>
      <c r="N68" s="376"/>
      <c r="O68" s="376"/>
      <c r="P68" s="271"/>
      <c r="Q68" s="271"/>
      <c r="R68" s="271"/>
      <c r="S68" s="271"/>
      <c r="T68" s="271"/>
      <c r="U68" s="310"/>
      <c r="V68" s="271"/>
      <c r="W68" s="311"/>
      <c r="X68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191" t="s">
        <v>1005</v>
      </c>
      <c r="C69" s="191" t="s">
        <v>1005</v>
      </c>
      <c r="D69" s="345" t="s">
        <v>1114</v>
      </c>
      <c r="E69" s="346">
        <v>8.22904978722E11</v>
      </c>
      <c r="F69" s="347">
        <v>44.0</v>
      </c>
      <c r="G69" s="350"/>
      <c r="H69" s="345"/>
      <c r="I69" s="349" t="s">
        <v>520</v>
      </c>
      <c r="J69" s="240" t="s">
        <v>27</v>
      </c>
      <c r="K69" s="240"/>
      <c r="L69" s="202" t="str">
        <f t="shared" si="3"/>
        <v>เรียน คุณโยธิน ทองอาจ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https://www.jtexpress.co.th/service/track?waybillNo=822904978722
 ขอบคุณที่ใช้บริการค่ะ</v>
      </c>
      <c r="M69" s="194">
        <v>12.0</v>
      </c>
      <c r="N69" s="376"/>
      <c r="O69" s="376"/>
      <c r="P69" s="271"/>
      <c r="Q69" s="271"/>
      <c r="R69" s="271"/>
      <c r="S69" s="271"/>
      <c r="T69" s="271"/>
      <c r="U69" s="310"/>
      <c r="V69" s="271"/>
      <c r="W69" s="311"/>
      <c r="X6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191" t="s">
        <v>1005</v>
      </c>
      <c r="C70" s="191" t="s">
        <v>1005</v>
      </c>
      <c r="D70" s="345" t="s">
        <v>1115</v>
      </c>
      <c r="E70" s="346">
        <v>8.22904978361E11</v>
      </c>
      <c r="F70" s="347">
        <v>34.0</v>
      </c>
      <c r="G70" s="350"/>
      <c r="H70" s="345"/>
      <c r="I70" s="349" t="s">
        <v>1116</v>
      </c>
      <c r="J70" s="240" t="s">
        <v>27</v>
      </c>
      <c r="K70" s="240"/>
      <c r="L70" s="202" t="str">
        <f t="shared" si="3"/>
        <v>เรียน คุณประภัสสร ดีดวงพันธ์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https://www.jtexpress.co.th/service/track?waybillNo=822904978361
 ขอบคุณที่ใช้บริการค่ะ</v>
      </c>
      <c r="M70" s="194">
        <v>13.0</v>
      </c>
      <c r="N70" s="376"/>
      <c r="O70" s="376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191" t="s">
        <v>1005</v>
      </c>
      <c r="C71" s="191" t="s">
        <v>1005</v>
      </c>
      <c r="D71" s="345" t="s">
        <v>1117</v>
      </c>
      <c r="E71" s="346">
        <v>8.22904977403E11</v>
      </c>
      <c r="F71" s="347">
        <v>44.0</v>
      </c>
      <c r="G71" s="350"/>
      <c r="H71" s="345"/>
      <c r="I71" s="349" t="s">
        <v>1118</v>
      </c>
      <c r="J71" s="240" t="s">
        <v>27</v>
      </c>
      <c r="K71" s="240"/>
      <c r="L71" s="202" t="str">
        <f t="shared" si="3"/>
        <v>เรียน คุณณิชานันทน์ สุขจิตร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https://www.jtexpress.co.th/service/track?waybillNo=822904977403
 ขอบคุณที่ใช้บริการค่ะ</v>
      </c>
      <c r="M71" s="194">
        <v>14.0</v>
      </c>
      <c r="N71" s="376"/>
      <c r="O71" s="376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191" t="s">
        <v>1005</v>
      </c>
      <c r="C72" s="191" t="s">
        <v>1005</v>
      </c>
      <c r="D72" s="345" t="s">
        <v>1119</v>
      </c>
      <c r="E72" s="346">
        <v>8.22904977462E11</v>
      </c>
      <c r="F72" s="347">
        <v>44.0</v>
      </c>
      <c r="G72" s="350"/>
      <c r="H72" s="345"/>
      <c r="I72" s="349" t="s">
        <v>1120</v>
      </c>
      <c r="J72" s="240" t="s">
        <v>27</v>
      </c>
      <c r="K72" s="240"/>
      <c r="L72" s="202" t="str">
        <f t="shared" si="3"/>
        <v>เรียน คุณชณสิฎฐ์ ด้วงนคร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https://www.jtexpress.co.th/service/track?waybillNo=822904977462
 ขอบคุณที่ใช้บริการค่ะ</v>
      </c>
      <c r="M72" s="194">
        <v>15.0</v>
      </c>
      <c r="N72" s="376"/>
      <c r="O72" s="376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191" t="s">
        <v>1005</v>
      </c>
      <c r="C73" s="191" t="s">
        <v>1005</v>
      </c>
      <c r="D73" s="345" t="s">
        <v>1121</v>
      </c>
      <c r="E73" s="346">
        <v>8.2290497723E11</v>
      </c>
      <c r="F73" s="347">
        <v>44.0</v>
      </c>
      <c r="G73" s="351"/>
      <c r="H73" s="345"/>
      <c r="I73" s="349" t="s">
        <v>1122</v>
      </c>
      <c r="J73" s="240" t="s">
        <v>27</v>
      </c>
      <c r="K73" s="240"/>
      <c r="L73" s="202" t="str">
        <f t="shared" si="3"/>
        <v>เรียน คุณพรพิมล หนองหลวง
ทางบริษัทฯ ได้จัดส่งสินค้ารอบวันที่ 08.04.66 ให้เรียบร้อยแล้วนะคะ
**ลูกค้า Kerry ตรวจสอบพัสดุผ่านลิงค์ด้านล่างได้เลยค่ะ https://www.jtexpress.co.th/service/track?waybillNo=822904977230
 ขอบคุณที่ใช้บริการค่ะ</v>
      </c>
      <c r="M73" s="194">
        <v>16.0</v>
      </c>
      <c r="N73" s="376"/>
      <c r="O73" s="376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345"/>
      <c r="C74" s="345"/>
      <c r="D74" s="345"/>
      <c r="E74" s="346"/>
      <c r="F74" s="352">
        <f>SUM(F58:F73)</f>
        <v>680</v>
      </c>
      <c r="G74" s="353"/>
      <c r="H74" s="345"/>
      <c r="I74" s="354"/>
      <c r="J74" s="240"/>
      <c r="K74" s="240"/>
      <c r="L7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4" s="194">
        <v>17.0</v>
      </c>
      <c r="N74" s="376"/>
      <c r="O74" s="376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355"/>
      <c r="F75" s="356"/>
      <c r="G75" s="357"/>
      <c r="H75" s="237"/>
      <c r="I75" s="239"/>
      <c r="J75" s="240"/>
      <c r="K75" s="240"/>
      <c r="L7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5" s="194">
        <v>18.0</v>
      </c>
      <c r="N75" s="376"/>
      <c r="O75" s="376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5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355"/>
      <c r="F76" s="356"/>
      <c r="G76" s="357"/>
      <c r="H76" s="237"/>
      <c r="I76" s="239"/>
      <c r="J76" s="240"/>
      <c r="K76" s="240"/>
      <c r="L7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6" s="194">
        <v>19.0</v>
      </c>
      <c r="N76" s="376"/>
      <c r="O76" s="376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355"/>
      <c r="F77" s="356"/>
      <c r="G77" s="357"/>
      <c r="H77" s="237"/>
      <c r="I77" s="239"/>
      <c r="J77" s="240"/>
      <c r="K77" s="240"/>
      <c r="L7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7" s="194">
        <v>20.0</v>
      </c>
      <c r="N77" s="376"/>
      <c r="O77" s="376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355"/>
      <c r="F78" s="356"/>
      <c r="G78" s="357"/>
      <c r="H78" s="237"/>
      <c r="I78" s="239"/>
      <c r="J78" s="240"/>
      <c r="K78" s="240"/>
      <c r="L7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8" s="194">
        <v>21.0</v>
      </c>
      <c r="N78" s="376"/>
      <c r="O78" s="376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355"/>
      <c r="F79" s="356"/>
      <c r="G79" s="357"/>
      <c r="H79" s="237"/>
      <c r="I79" s="239"/>
      <c r="J79" s="240"/>
      <c r="K79" s="240"/>
      <c r="L7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355"/>
      <c r="F80" s="356"/>
      <c r="G80" s="357"/>
      <c r="H80" s="237"/>
      <c r="I80" s="239"/>
      <c r="J80" s="240"/>
      <c r="K80" s="240"/>
      <c r="L8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355"/>
      <c r="F81" s="356"/>
      <c r="G81" s="357"/>
      <c r="H81" s="237"/>
      <c r="I81" s="239"/>
      <c r="J81" s="240"/>
      <c r="K81" s="240"/>
      <c r="L8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355"/>
      <c r="F82" s="356"/>
      <c r="G82" s="357"/>
      <c r="H82" s="237"/>
      <c r="I82" s="239"/>
      <c r="J82" s="240"/>
      <c r="K82" s="240"/>
      <c r="L8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355"/>
      <c r="F83" s="356"/>
      <c r="G83" s="357"/>
      <c r="H83" s="237"/>
      <c r="I83" s="239"/>
      <c r="J83" s="240"/>
      <c r="K83" s="240"/>
      <c r="L8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355"/>
      <c r="F84" s="356"/>
      <c r="G84" s="357"/>
      <c r="H84" s="237"/>
      <c r="I84" s="239"/>
      <c r="J84" s="240"/>
      <c r="K84" s="240"/>
      <c r="L8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355"/>
      <c r="F85" s="356"/>
      <c r="G85" s="357"/>
      <c r="H85" s="237"/>
      <c r="I85" s="239"/>
      <c r="J85" s="240"/>
      <c r="K85" s="240"/>
      <c r="L8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6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355"/>
      <c r="F86" s="356"/>
      <c r="G86" s="357"/>
      <c r="H86" s="237"/>
      <c r="I86" s="239"/>
      <c r="J86" s="240"/>
      <c r="K86" s="240"/>
      <c r="L8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355"/>
      <c r="F87" s="356"/>
      <c r="G87" s="357"/>
      <c r="H87" s="237"/>
      <c r="I87" s="239"/>
      <c r="J87" s="240"/>
      <c r="K87" s="240"/>
      <c r="L8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355"/>
      <c r="F88" s="356"/>
      <c r="G88" s="357"/>
      <c r="H88" s="237"/>
      <c r="I88" s="239"/>
      <c r="J88" s="240"/>
      <c r="K88" s="240"/>
      <c r="L8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355"/>
      <c r="F89" s="356"/>
      <c r="G89" s="357"/>
      <c r="H89" s="237"/>
      <c r="I89" s="239"/>
      <c r="J89" s="240"/>
      <c r="K89" s="240"/>
      <c r="L8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355"/>
      <c r="F90" s="356"/>
      <c r="G90" s="357"/>
      <c r="H90" s="237"/>
      <c r="I90" s="239"/>
      <c r="J90" s="240"/>
      <c r="K90" s="240"/>
      <c r="L9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355"/>
      <c r="F91" s="356"/>
      <c r="G91" s="357"/>
      <c r="H91" s="237"/>
      <c r="I91" s="239"/>
      <c r="J91" s="240"/>
      <c r="K91" s="240"/>
      <c r="L9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355"/>
      <c r="F92" s="356"/>
      <c r="G92" s="357"/>
      <c r="H92" s="237"/>
      <c r="I92" s="239"/>
      <c r="J92" s="240"/>
      <c r="K92" s="240"/>
      <c r="L9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355"/>
      <c r="F93" s="356"/>
      <c r="G93" s="357"/>
      <c r="H93" s="237"/>
      <c r="I93" s="239"/>
      <c r="J93" s="240"/>
      <c r="K93" s="240"/>
      <c r="L9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355"/>
      <c r="F94" s="237"/>
      <c r="G94" s="238"/>
      <c r="H94" s="237"/>
      <c r="I94" s="239"/>
      <c r="J94" s="237"/>
      <c r="K94" s="240"/>
      <c r="L9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355"/>
      <c r="F95" s="237"/>
      <c r="G95" s="246"/>
      <c r="H95" s="237"/>
      <c r="I95" s="239"/>
      <c r="J95" s="237"/>
      <c r="K95" s="240"/>
      <c r="L9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355"/>
      <c r="F96" s="237"/>
      <c r="G96" s="246"/>
      <c r="H96" s="237"/>
      <c r="I96" s="239"/>
      <c r="J96" s="237"/>
      <c r="K96" s="240"/>
      <c r="L9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355"/>
      <c r="F97" s="237"/>
      <c r="G97" s="246"/>
      <c r="H97" s="237"/>
      <c r="I97" s="239"/>
      <c r="J97" s="237"/>
      <c r="K97" s="240"/>
      <c r="L9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355"/>
      <c r="F98" s="237"/>
      <c r="G98" s="246"/>
      <c r="H98" s="237"/>
      <c r="I98" s="239"/>
      <c r="J98" s="237"/>
      <c r="K98" s="240"/>
      <c r="L9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355"/>
      <c r="F99" s="237"/>
      <c r="G99" s="246"/>
      <c r="H99" s="237"/>
      <c r="I99" s="239"/>
      <c r="J99" s="237"/>
      <c r="K99" s="240"/>
      <c r="L9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355"/>
      <c r="F100" s="237"/>
      <c r="G100" s="246"/>
      <c r="H100" s="237"/>
      <c r="I100" s="239"/>
      <c r="J100" s="237"/>
      <c r="K100" s="240"/>
      <c r="L10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355"/>
      <c r="F101" s="237"/>
      <c r="G101" s="246"/>
      <c r="H101" s="237"/>
      <c r="I101" s="239"/>
      <c r="J101" s="237"/>
      <c r="K101" s="240"/>
      <c r="L10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355"/>
      <c r="F102" s="237"/>
      <c r="G102" s="120"/>
      <c r="H102" s="237"/>
      <c r="I102" s="239"/>
      <c r="J102" s="237"/>
      <c r="K102" s="240"/>
      <c r="L10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355"/>
      <c r="F103" s="237"/>
      <c r="G103" s="237"/>
      <c r="H103" s="237"/>
      <c r="I103" s="239"/>
      <c r="J103" s="237"/>
      <c r="K103" s="240"/>
      <c r="L10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358"/>
      <c r="F104" s="250"/>
      <c r="G104" s="237"/>
      <c r="H104" s="250"/>
      <c r="I104" s="251"/>
      <c r="J104" s="237"/>
      <c r="K104" s="240"/>
      <c r="L10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359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359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359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359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359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359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359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359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359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359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359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359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359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359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359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359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359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359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359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359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359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359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359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359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359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359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359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359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359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359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359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359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359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359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359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359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359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359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359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359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359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359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359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359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359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359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359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359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359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359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359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359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359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359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359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359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359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359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359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359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359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359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359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359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359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359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359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359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359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359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359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359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359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359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359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359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359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359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359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359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359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359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359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359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359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359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359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359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359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359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359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359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359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359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359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359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359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359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359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359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359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359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359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359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359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359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359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359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359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359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359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359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359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359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359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359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359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359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359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359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359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359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359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359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359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359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359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359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359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359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359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359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359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359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359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359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359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359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359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359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359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359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359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359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359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359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359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359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359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359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359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359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359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359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359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359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359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359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359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359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359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359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359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359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359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359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359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359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359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359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359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359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359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359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359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359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359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359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359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359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359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359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359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359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359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359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359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359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359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359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359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359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359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359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359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359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359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359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359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359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73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0.88"/>
    <col customWidth="1" min="4" max="4" width="57.2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47.88"/>
    <col customWidth="1" min="17" max="17" width="25.63"/>
    <col customWidth="1" min="18" max="18" width="7.75"/>
    <col customWidth="1" min="19" max="19" width="33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1450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1451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182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7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 t="s">
        <v>1452</v>
      </c>
      <c r="C3" s="191" t="s">
        <v>1452</v>
      </c>
      <c r="D3" s="192" t="s">
        <v>1453</v>
      </c>
      <c r="E3" s="30" t="s">
        <v>1454</v>
      </c>
      <c r="F3" s="16">
        <v>67.0</v>
      </c>
      <c r="G3" s="287" t="s">
        <v>1455</v>
      </c>
      <c r="H3" s="193" t="s">
        <v>37</v>
      </c>
      <c r="I3" s="196" t="s">
        <v>1456</v>
      </c>
      <c r="J3" s="197" t="s">
        <v>33</v>
      </c>
      <c r="K3" s="193" t="s">
        <v>21</v>
      </c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คุณทรงพล  พูลเพิ่ม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https://th.kerryexpress.com/th/track/v2/?track=SSCT000242845GZ
 ขอบคุณที่ใช้บริการค่ะ</v>
      </c>
      <c r="M3" s="194">
        <v>1.0</v>
      </c>
      <c r="N3" s="191" t="s">
        <v>1452</v>
      </c>
      <c r="O3" s="191" t="s">
        <v>1452</v>
      </c>
      <c r="P3" s="288" t="s">
        <v>1457</v>
      </c>
      <c r="Q3" s="289" t="s">
        <v>1458</v>
      </c>
      <c r="R3" s="290">
        <v>65.0</v>
      </c>
      <c r="S3" s="271" t="s">
        <v>525</v>
      </c>
      <c r="T3" s="19" t="s">
        <v>346</v>
      </c>
      <c r="U3" s="271" t="s">
        <v>1459</v>
      </c>
      <c r="V3" s="271" t="s">
        <v>39</v>
      </c>
      <c r="W3" s="307" t="s">
        <v>21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คุณคุณ เทพประทาน มากลี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https://th.kerryexpress.com/th/track/v2/?track=SLYA000254602KK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 t="s">
        <v>1452</v>
      </c>
      <c r="C4" s="191" t="s">
        <v>1452</v>
      </c>
      <c r="D4" s="192" t="s">
        <v>1460</v>
      </c>
      <c r="E4" s="30" t="s">
        <v>1461</v>
      </c>
      <c r="F4" s="16">
        <v>52.0</v>
      </c>
      <c r="G4" s="287" t="s">
        <v>664</v>
      </c>
      <c r="H4" s="193" t="s">
        <v>574</v>
      </c>
      <c r="I4" s="196" t="s">
        <v>1462</v>
      </c>
      <c r="J4" s="197" t="s">
        <v>33</v>
      </c>
      <c r="K4" s="193" t="s">
        <v>21</v>
      </c>
      <c r="L4" s="198" t="str">
        <f t="shared" si="1"/>
        <v>เรียน คุณพิมลพร  เรือนนาค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https://th.kerryexpress.com/th/track/v2/?track=SSCT0002428427K
 ขอบคุณที่ใช้บริการค่ะ</v>
      </c>
      <c r="M4" s="194">
        <v>2.0</v>
      </c>
      <c r="N4" s="191" t="s">
        <v>1452</v>
      </c>
      <c r="O4" s="191" t="s">
        <v>1452</v>
      </c>
      <c r="P4" s="288" t="s">
        <v>1463</v>
      </c>
      <c r="Q4" s="289" t="s">
        <v>1464</v>
      </c>
      <c r="R4" s="290">
        <v>102.0</v>
      </c>
      <c r="S4" s="271" t="s">
        <v>525</v>
      </c>
      <c r="T4" s="271" t="s">
        <v>506</v>
      </c>
      <c r="U4" s="271" t="s">
        <v>1465</v>
      </c>
      <c r="V4" s="271" t="s">
        <v>39</v>
      </c>
      <c r="W4" s="307" t="s">
        <v>21</v>
      </c>
      <c r="X4" s="202" t="str">
        <f t="shared" si="2"/>
        <v>เรียน คุณอาจารย์ นารถ โหมเพ็ง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https://th.kerryexpress.com/th/track/v2/?track=SLYA0002546032M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 t="s">
        <v>1452</v>
      </c>
      <c r="C5" s="191" t="s">
        <v>1452</v>
      </c>
      <c r="D5" s="192" t="s">
        <v>1466</v>
      </c>
      <c r="E5" s="30" t="s">
        <v>1467</v>
      </c>
      <c r="F5" s="30">
        <v>52.0</v>
      </c>
      <c r="G5" s="193" t="s">
        <v>1468</v>
      </c>
      <c r="H5" s="193" t="s">
        <v>309</v>
      </c>
      <c r="I5" s="196" t="s">
        <v>1469</v>
      </c>
      <c r="J5" s="197" t="s">
        <v>20</v>
      </c>
      <c r="K5" s="193" t="s">
        <v>21</v>
      </c>
      <c r="L5" s="198" t="str">
        <f t="shared" si="1"/>
        <v>เรียน คุณทนงศักดิ์  พวงศิริ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https://th.kerryexpress.com/th/track/v2/?track=SSCT000242848Z5
 ขอบคุณที่ใช้บริการค่ะ</v>
      </c>
      <c r="M5" s="194">
        <v>3.0</v>
      </c>
      <c r="N5" s="191" t="s">
        <v>1452</v>
      </c>
      <c r="O5" s="191" t="s">
        <v>1452</v>
      </c>
      <c r="P5" s="288" t="s">
        <v>1470</v>
      </c>
      <c r="Q5" s="289" t="s">
        <v>1471</v>
      </c>
      <c r="R5" s="290">
        <v>105.0</v>
      </c>
      <c r="S5" s="271" t="s">
        <v>1472</v>
      </c>
      <c r="T5" s="271" t="s">
        <v>1033</v>
      </c>
      <c r="U5" s="271" t="s">
        <v>1473</v>
      </c>
      <c r="V5" s="271" t="s">
        <v>169</v>
      </c>
      <c r="W5" s="307" t="s">
        <v>21</v>
      </c>
      <c r="X5" s="202" t="str">
        <f t="shared" si="2"/>
        <v>เรียน คุณคุณปริญพัชร์ ศรีศุภณัฐธนากุล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https://th.kerryexpress.com/th/track/v2/?track=SLYA000254607PP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 t="s">
        <v>1452</v>
      </c>
      <c r="C6" s="191" t="s">
        <v>1452</v>
      </c>
      <c r="D6" s="204" t="s">
        <v>1474</v>
      </c>
      <c r="E6" s="30" t="s">
        <v>1475</v>
      </c>
      <c r="F6" s="30">
        <v>67.0</v>
      </c>
      <c r="G6" s="195" t="s">
        <v>1346</v>
      </c>
      <c r="H6" s="195" t="s">
        <v>972</v>
      </c>
      <c r="I6" s="205" t="s">
        <v>1348</v>
      </c>
      <c r="J6" s="197" t="s">
        <v>74</v>
      </c>
      <c r="K6" s="193" t="s">
        <v>21</v>
      </c>
      <c r="L6" s="198" t="str">
        <f t="shared" si="1"/>
        <v>เรียน คุณพิชิต  ผิวสุข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https://th.kerryexpress.com/th/track/v2/?track=SSCT000242843RX
 ขอบคุณที่ใช้บริการค่ะ</v>
      </c>
      <c r="M6" s="194">
        <v>4.0</v>
      </c>
      <c r="N6" s="191" t="s">
        <v>1452</v>
      </c>
      <c r="O6" s="191" t="s">
        <v>1452</v>
      </c>
      <c r="P6" s="288" t="s">
        <v>1476</v>
      </c>
      <c r="Q6" s="289" t="s">
        <v>1477</v>
      </c>
      <c r="R6" s="290">
        <v>102.0</v>
      </c>
      <c r="S6" s="271" t="s">
        <v>749</v>
      </c>
      <c r="T6" s="271" t="s">
        <v>124</v>
      </c>
      <c r="U6" s="271" t="s">
        <v>1478</v>
      </c>
      <c r="V6" s="271" t="s">
        <v>74</v>
      </c>
      <c r="W6" s="307" t="s">
        <v>21</v>
      </c>
      <c r="X6" s="202" t="str">
        <f t="shared" si="2"/>
        <v>เรียน คุณมนตรี กาฬภักดี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https://th.kerryexpress.com/th/track/v2/?track=SLYA000254606PT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 t="s">
        <v>1452</v>
      </c>
      <c r="C7" s="191" t="s">
        <v>1452</v>
      </c>
      <c r="D7" s="192" t="s">
        <v>1479</v>
      </c>
      <c r="E7" s="30" t="s">
        <v>1480</v>
      </c>
      <c r="F7" s="16">
        <v>82.0</v>
      </c>
      <c r="G7" s="271" t="s">
        <v>1481</v>
      </c>
      <c r="H7" s="195" t="s">
        <v>162</v>
      </c>
      <c r="I7" s="205" t="s">
        <v>1482</v>
      </c>
      <c r="J7" s="197" t="s">
        <v>74</v>
      </c>
      <c r="K7" s="193" t="s">
        <v>21</v>
      </c>
      <c r="L7" s="198" t="str">
        <f t="shared" si="1"/>
        <v>เรียน คุณจิราพร โพธิ์ไกร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https://th.kerryexpress.com/th/track/v2/?track=SSCT000242849LG
 ขอบคุณที่ใช้บริการค่ะ</v>
      </c>
      <c r="M7" s="194">
        <v>5.0</v>
      </c>
      <c r="N7" s="191" t="s">
        <v>1452</v>
      </c>
      <c r="O7" s="191" t="s">
        <v>1452</v>
      </c>
      <c r="P7" s="288" t="s">
        <v>1483</v>
      </c>
      <c r="Q7" s="289" t="s">
        <v>1484</v>
      </c>
      <c r="R7" s="290">
        <v>102.0</v>
      </c>
      <c r="S7" s="271" t="s">
        <v>1485</v>
      </c>
      <c r="T7" s="271" t="s">
        <v>725</v>
      </c>
      <c r="U7" s="271" t="s">
        <v>1486</v>
      </c>
      <c r="V7" s="271" t="s">
        <v>169</v>
      </c>
      <c r="W7" s="307" t="s">
        <v>21</v>
      </c>
      <c r="X7" s="202" t="str">
        <f t="shared" si="2"/>
        <v>เรียน คุณณิชารีย์ บุญญรัตน์สถาพร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https://th.kerryexpress.com/th/track/v2/?track=SLYA000254605ZG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 t="s">
        <v>1452</v>
      </c>
      <c r="C8" s="191" t="s">
        <v>1452</v>
      </c>
      <c r="D8" s="199" t="s">
        <v>747</v>
      </c>
      <c r="E8" s="30" t="s">
        <v>1487</v>
      </c>
      <c r="F8" s="98">
        <v>82.0</v>
      </c>
      <c r="G8" s="191" t="s">
        <v>1488</v>
      </c>
      <c r="H8" s="191" t="s">
        <v>124</v>
      </c>
      <c r="I8" s="205" t="s">
        <v>1423</v>
      </c>
      <c r="J8" s="197" t="s">
        <v>74</v>
      </c>
      <c r="K8" s="193" t="s">
        <v>21</v>
      </c>
      <c r="L8" s="198" t="str">
        <f t="shared" si="1"/>
        <v>เรียน คุณสุเมธ กลิ่นเย็น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https://th.kerryexpress.com/th/track/v2/?track=SSCT000242850GB
 ขอบคุณที่ใช้บริการค่ะ</v>
      </c>
      <c r="M8" s="194">
        <v>6.0</v>
      </c>
      <c r="N8" s="191" t="s">
        <v>1452</v>
      </c>
      <c r="O8" s="191" t="s">
        <v>1452</v>
      </c>
      <c r="P8" s="288" t="s">
        <v>1489</v>
      </c>
      <c r="Q8" s="289" t="s">
        <v>1490</v>
      </c>
      <c r="R8" s="290">
        <v>92.0</v>
      </c>
      <c r="S8" s="271" t="s">
        <v>1388</v>
      </c>
      <c r="T8" s="271" t="s">
        <v>259</v>
      </c>
      <c r="U8" s="271" t="s">
        <v>1491</v>
      </c>
      <c r="V8" s="271" t="s">
        <v>74</v>
      </c>
      <c r="W8" s="307" t="s">
        <v>21</v>
      </c>
      <c r="X8" s="202" t="str">
        <f t="shared" si="2"/>
        <v>เรียน คุณนาย คำสิงห์ สุดตนา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https://th.kerryexpress.com/th/track/v2/?track=SLYA000254634AZ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/>
      <c r="C9" s="191"/>
      <c r="D9" s="199"/>
      <c r="E9" s="30"/>
      <c r="F9" s="340">
        <f>SUM(F3:F8)</f>
        <v>402</v>
      </c>
      <c r="G9" s="191"/>
      <c r="H9" s="194"/>
      <c r="I9" s="205"/>
      <c r="J9" s="197"/>
      <c r="K9" s="193"/>
      <c r="L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9" s="194">
        <v>7.0</v>
      </c>
      <c r="N9" s="191" t="s">
        <v>1452</v>
      </c>
      <c r="O9" s="191" t="s">
        <v>1452</v>
      </c>
      <c r="P9" s="288" t="s">
        <v>1492</v>
      </c>
      <c r="Q9" s="289" t="s">
        <v>1493</v>
      </c>
      <c r="R9" s="290">
        <v>87.0</v>
      </c>
      <c r="S9" s="271" t="s">
        <v>1494</v>
      </c>
      <c r="T9" s="271" t="s">
        <v>1495</v>
      </c>
      <c r="U9" s="271" t="s">
        <v>1496</v>
      </c>
      <c r="V9" s="271" t="s">
        <v>33</v>
      </c>
      <c r="W9" s="307" t="s">
        <v>21</v>
      </c>
      <c r="X9" s="202" t="str">
        <f t="shared" si="2"/>
        <v>เรียน คุณกัญญาวีร์ กุลผณีร์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https://th.kerryexpress.com/th/track/v2/?track=SLYA000254597BT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/>
      <c r="C10" s="191"/>
      <c r="D10" s="199"/>
      <c r="E10" s="171"/>
      <c r="F10" s="16"/>
      <c r="G10" s="16"/>
      <c r="H10" s="194"/>
      <c r="I10" s="205"/>
      <c r="J10" s="197"/>
      <c r="K10" s="193"/>
      <c r="L1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0" s="194">
        <v>8.0</v>
      </c>
      <c r="N10" s="191" t="s">
        <v>1452</v>
      </c>
      <c r="O10" s="191" t="s">
        <v>1452</v>
      </c>
      <c r="P10" s="288" t="s">
        <v>1497</v>
      </c>
      <c r="Q10" s="289" t="s">
        <v>1498</v>
      </c>
      <c r="R10" s="291">
        <v>120.0</v>
      </c>
      <c r="S10" s="271" t="s">
        <v>1499</v>
      </c>
      <c r="T10" s="271" t="s">
        <v>691</v>
      </c>
      <c r="U10" s="271" t="s">
        <v>1500</v>
      </c>
      <c r="V10" s="271" t="s">
        <v>39</v>
      </c>
      <c r="W10" s="307" t="s">
        <v>21</v>
      </c>
      <c r="X10" s="202" t="str">
        <f t="shared" si="2"/>
        <v>เรียน คุณคุณ พศิน ภรโรจนานนท์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https://th.kerryexpress.com/th/track/v2/?track=SLYA00025461848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/>
      <c r="C11" s="191"/>
      <c r="D11" s="270"/>
      <c r="E11" s="30"/>
      <c r="F11" s="16"/>
      <c r="G11" s="193"/>
      <c r="H11" s="193"/>
      <c r="I11" s="196"/>
      <c r="J11" s="197"/>
      <c r="K11" s="193"/>
      <c r="L1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1" s="194">
        <v>9.0</v>
      </c>
      <c r="N11" s="191" t="s">
        <v>1452</v>
      </c>
      <c r="O11" s="191" t="s">
        <v>1452</v>
      </c>
      <c r="P11" s="288" t="s">
        <v>126</v>
      </c>
      <c r="Q11" s="289" t="s">
        <v>1501</v>
      </c>
      <c r="R11" s="30">
        <v>105.0</v>
      </c>
      <c r="S11" s="271" t="s">
        <v>1502</v>
      </c>
      <c r="T11" s="271" t="s">
        <v>864</v>
      </c>
      <c r="U11" s="271" t="s">
        <v>130</v>
      </c>
      <c r="V11" s="271" t="s">
        <v>39</v>
      </c>
      <c r="W11" s="307" t="s">
        <v>21</v>
      </c>
      <c r="X11" s="202" t="str">
        <f t="shared" si="2"/>
        <v>เรียน คุณสามภพ คงเมือง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https://th.kerryexpress.com/th/track/v2/?track=SLYA000254632XG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/>
      <c r="C12" s="191"/>
      <c r="D12" s="270"/>
      <c r="E12" s="30"/>
      <c r="F12" s="16"/>
      <c r="G12" s="193"/>
      <c r="H12" s="193"/>
      <c r="I12" s="196"/>
      <c r="J12" s="197"/>
      <c r="K12" s="193"/>
      <c r="L1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2" s="194">
        <v>10.0</v>
      </c>
      <c r="N12" s="191" t="s">
        <v>1452</v>
      </c>
      <c r="O12" s="191" t="s">
        <v>1452</v>
      </c>
      <c r="P12" s="292" t="s">
        <v>22</v>
      </c>
      <c r="Q12" s="19" t="s">
        <v>1503</v>
      </c>
      <c r="R12" s="293">
        <v>180.0</v>
      </c>
      <c r="S12" s="289" t="s">
        <v>1504</v>
      </c>
      <c r="T12" s="30" t="s">
        <v>224</v>
      </c>
      <c r="U12" s="289" t="s">
        <v>26</v>
      </c>
      <c r="V12" s="271" t="s">
        <v>33</v>
      </c>
      <c r="W12" s="307" t="s">
        <v>21</v>
      </c>
      <c r="X12" s="202" t="str">
        <f t="shared" si="2"/>
        <v>เรียน คุณนพรัตน์ ศุจิภานันท์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https://th.kerryexpress.com/th/track/v2/?track=SLYA000254613KU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/>
      <c r="C13" s="191"/>
      <c r="D13" s="192"/>
      <c r="E13" s="30"/>
      <c r="F13" s="369"/>
      <c r="G13" s="193"/>
      <c r="H13" s="193"/>
      <c r="I13" s="196"/>
      <c r="J13" s="197"/>
      <c r="K13" s="193"/>
      <c r="L1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3" s="194">
        <v>11.0</v>
      </c>
      <c r="N13" s="191" t="s">
        <v>1452</v>
      </c>
      <c r="O13" s="191" t="s">
        <v>1452</v>
      </c>
      <c r="P13" s="292" t="s">
        <v>1505</v>
      </c>
      <c r="Q13" s="315" t="s">
        <v>1506</v>
      </c>
      <c r="R13" s="293">
        <v>180.0</v>
      </c>
      <c r="S13" s="289" t="s">
        <v>1507</v>
      </c>
      <c r="T13" s="289" t="s">
        <v>259</v>
      </c>
      <c r="U13" s="289" t="s">
        <v>120</v>
      </c>
      <c r="V13" s="271" t="s">
        <v>33</v>
      </c>
      <c r="W13" s="307" t="s">
        <v>21</v>
      </c>
      <c r="X13" s="202" t="str">
        <f t="shared" si="2"/>
        <v>เรียน คุณรวีวรรณ จินต์สวัสดิ์ 2/2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https://th.kerryexpress.com/th/track/v2/?track=SLYA00025461125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/>
      <c r="C14" s="191"/>
      <c r="D14" s="270"/>
      <c r="E14" s="30"/>
      <c r="F14" s="16"/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191" t="s">
        <v>1452</v>
      </c>
      <c r="O14" s="191" t="s">
        <v>1452</v>
      </c>
      <c r="P14" s="292" t="s">
        <v>1508</v>
      </c>
      <c r="Q14" s="315" t="s">
        <v>1509</v>
      </c>
      <c r="R14" s="291">
        <v>240.0</v>
      </c>
      <c r="S14" s="289" t="s">
        <v>1507</v>
      </c>
      <c r="T14" s="289" t="s">
        <v>259</v>
      </c>
      <c r="U14" s="289" t="s">
        <v>120</v>
      </c>
      <c r="V14" s="271" t="s">
        <v>33</v>
      </c>
      <c r="W14" s="307" t="s">
        <v>21</v>
      </c>
      <c r="X14" s="202" t="str">
        <f t="shared" si="2"/>
        <v>เรียน คุณรวีวรรณ จินต์สวัสดิ์ 1/2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https://th.kerryexpress.com/th/track/v2/?track=SLYA000254623HC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/>
      <c r="C15" s="191"/>
      <c r="D15" s="204"/>
      <c r="E15" s="328"/>
      <c r="F15" s="30"/>
      <c r="G15" s="273"/>
      <c r="H15" s="273"/>
      <c r="I15" s="205"/>
      <c r="J15" s="197"/>
      <c r="K15" s="193"/>
      <c r="L1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191" t="s">
        <v>1452</v>
      </c>
      <c r="O15" s="191" t="s">
        <v>1452</v>
      </c>
      <c r="P15" s="292" t="s">
        <v>1510</v>
      </c>
      <c r="Q15" s="315" t="s">
        <v>1511</v>
      </c>
      <c r="R15" s="290">
        <v>92.0</v>
      </c>
      <c r="S15" s="289" t="s">
        <v>1512</v>
      </c>
      <c r="T15" s="289" t="s">
        <v>259</v>
      </c>
      <c r="U15" s="289" t="s">
        <v>1513</v>
      </c>
      <c r="V15" s="271" t="s">
        <v>169</v>
      </c>
      <c r="W15" s="307" t="s">
        <v>21</v>
      </c>
      <c r="X15" s="202" t="str">
        <f t="shared" si="2"/>
        <v>เรียน คุณคุณรัศมี สมภักดี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https://th.kerryexpress.com/th/track/v2/?track=SLYA000254600CA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70"/>
      <c r="E16" s="30"/>
      <c r="F16" s="371"/>
      <c r="G16" s="267"/>
      <c r="H16" s="267"/>
      <c r="I16" s="267"/>
      <c r="J16" s="197"/>
      <c r="K16" s="193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 t="s">
        <v>1452</v>
      </c>
      <c r="O16" s="191" t="s">
        <v>1452</v>
      </c>
      <c r="P16" s="292" t="s">
        <v>1514</v>
      </c>
      <c r="Q16" s="315" t="s">
        <v>1515</v>
      </c>
      <c r="R16" s="363">
        <v>92.0</v>
      </c>
      <c r="S16" s="289" t="s">
        <v>1516</v>
      </c>
      <c r="T16" s="289" t="s">
        <v>1140</v>
      </c>
      <c r="U16" s="289" t="s">
        <v>1517</v>
      </c>
      <c r="V16" s="271" t="s">
        <v>39</v>
      </c>
      <c r="W16" s="307" t="s">
        <v>21</v>
      </c>
      <c r="X16" s="202" t="str">
        <f t="shared" si="2"/>
        <v>เรียน คุณอุษา มาตย์นอก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https://th.kerryexpress.com/th/track/v2/?track=SLYA0002545985Z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75"/>
      <c r="E17" s="330"/>
      <c r="F17" s="16"/>
      <c r="G17" s="277"/>
      <c r="H17" s="278"/>
      <c r="I17" s="279"/>
      <c r="J17" s="197"/>
      <c r="K17" s="193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 t="s">
        <v>1452</v>
      </c>
      <c r="O17" s="191" t="s">
        <v>1452</v>
      </c>
      <c r="P17" s="292" t="s">
        <v>1518</v>
      </c>
      <c r="Q17" s="315" t="s">
        <v>1519</v>
      </c>
      <c r="R17" s="290">
        <v>106.0</v>
      </c>
      <c r="S17" s="289" t="s">
        <v>1520</v>
      </c>
      <c r="T17" s="289" t="s">
        <v>1140</v>
      </c>
      <c r="U17" s="289" t="s">
        <v>1521</v>
      </c>
      <c r="V17" s="271" t="s">
        <v>169</v>
      </c>
      <c r="W17" s="307" t="s">
        <v>21</v>
      </c>
      <c r="X17" s="202" t="str">
        <f t="shared" si="2"/>
        <v>เรียน คุณมนทิรา สุขสวัสดิ์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https://th.kerryexpress.com/th/track/v2/?track=SLYA000254630RY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5"/>
      <c r="E18" s="330"/>
      <c r="F18" s="16"/>
      <c r="G18" s="277"/>
      <c r="H18" s="278"/>
      <c r="I18" s="279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 t="s">
        <v>1452</v>
      </c>
      <c r="O18" s="191" t="s">
        <v>1452</v>
      </c>
      <c r="P18" s="292" t="s">
        <v>121</v>
      </c>
      <c r="Q18" s="315" t="s">
        <v>1522</v>
      </c>
      <c r="R18" s="291">
        <v>120.0</v>
      </c>
      <c r="S18" s="289" t="s">
        <v>1520</v>
      </c>
      <c r="T18" s="289" t="s">
        <v>124</v>
      </c>
      <c r="U18" s="271" t="s">
        <v>125</v>
      </c>
      <c r="V18" s="271" t="s">
        <v>169</v>
      </c>
      <c r="W18" s="307" t="s">
        <v>21</v>
      </c>
      <c r="X18" s="202" t="str">
        <f t="shared" si="2"/>
        <v>เรียน คุณคุณพรทิพย์ นาสวน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https://th.kerryexpress.com/th/track/v2/?track=SLYA000254617XL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5"/>
      <c r="E19" s="194"/>
      <c r="F19" s="194"/>
      <c r="G19" s="277"/>
      <c r="H19" s="278"/>
      <c r="I19" s="279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 t="s">
        <v>1452</v>
      </c>
      <c r="O19" s="191" t="s">
        <v>1452</v>
      </c>
      <c r="P19" s="292" t="s">
        <v>1523</v>
      </c>
      <c r="Q19" s="315" t="s">
        <v>1524</v>
      </c>
      <c r="R19" s="291">
        <v>105.0</v>
      </c>
      <c r="S19" s="289" t="s">
        <v>1525</v>
      </c>
      <c r="T19" s="289" t="s">
        <v>506</v>
      </c>
      <c r="U19" s="271" t="s">
        <v>1526</v>
      </c>
      <c r="V19" s="271" t="s">
        <v>169</v>
      </c>
      <c r="W19" s="307" t="s">
        <v>21</v>
      </c>
      <c r="X19" s="202" t="str">
        <f t="shared" si="2"/>
        <v>เรียน คุณคุณ ธนกร บณชัยเจริญ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https://th.kerryexpress.com/th/track/v2/?track=SLYA000254629JC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96"/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 t="s">
        <v>1452</v>
      </c>
      <c r="O20" s="191" t="s">
        <v>1452</v>
      </c>
      <c r="P20" s="292" t="s">
        <v>1527</v>
      </c>
      <c r="Q20" s="289" t="s">
        <v>1528</v>
      </c>
      <c r="R20" s="290">
        <v>250.0</v>
      </c>
      <c r="S20" s="289" t="s">
        <v>1529</v>
      </c>
      <c r="T20" s="289" t="s">
        <v>598</v>
      </c>
      <c r="U20" s="271" t="s">
        <v>1530</v>
      </c>
      <c r="V20" s="271" t="s">
        <v>33</v>
      </c>
      <c r="W20" s="307" t="s">
        <v>21</v>
      </c>
      <c r="X20" s="202" t="str">
        <f t="shared" si="2"/>
        <v>เรียน คุณคุณสุภาภรณ์ ศรีชมภู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https://th.kerryexpress.com/th/track/v2/?track=SLYA000254635U6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 t="s">
        <v>1452</v>
      </c>
      <c r="O21" s="191" t="s">
        <v>1452</v>
      </c>
      <c r="P21" s="292" t="s">
        <v>1531</v>
      </c>
      <c r="Q21" s="289" t="s">
        <v>1532</v>
      </c>
      <c r="R21" s="295">
        <v>130.0</v>
      </c>
      <c r="S21" s="289" t="s">
        <v>1533</v>
      </c>
      <c r="T21" s="289" t="s">
        <v>72</v>
      </c>
      <c r="U21" s="271" t="s">
        <v>1534</v>
      </c>
      <c r="V21" s="271" t="s">
        <v>39</v>
      </c>
      <c r="W21" s="307" t="s">
        <v>21</v>
      </c>
      <c r="X21" s="202" t="str">
        <f t="shared" si="2"/>
        <v>เรียน คุณคุณชลธี จันทโคตร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https://th.kerryexpress.com/th/track/v2/?track=SLYA000254614QH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7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 t="s">
        <v>1452</v>
      </c>
      <c r="O22" s="191" t="s">
        <v>1452</v>
      </c>
      <c r="P22" s="292" t="s">
        <v>1320</v>
      </c>
      <c r="Q22" s="289" t="s">
        <v>1535</v>
      </c>
      <c r="R22" s="291">
        <v>130.0</v>
      </c>
      <c r="S22" s="289" t="s">
        <v>1536</v>
      </c>
      <c r="T22" s="289" t="s">
        <v>972</v>
      </c>
      <c r="U22" s="297" t="s">
        <v>1323</v>
      </c>
      <c r="V22" s="297" t="s">
        <v>20</v>
      </c>
      <c r="W22" s="372" t="s">
        <v>21</v>
      </c>
      <c r="X22" s="202" t="str">
        <f t="shared" si="2"/>
        <v>เรียน คุณนายพิชิต ผิวสุข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https://th.kerryexpress.com/th/track/v2/?track=SLYA000254616Z3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191" t="s">
        <v>1452</v>
      </c>
      <c r="O23" s="191" t="s">
        <v>1452</v>
      </c>
      <c r="P23" s="298" t="s">
        <v>1537</v>
      </c>
      <c r="Q23" s="193" t="s">
        <v>1538</v>
      </c>
      <c r="R23" s="291">
        <v>105.0</v>
      </c>
      <c r="S23" s="289" t="s">
        <v>1539</v>
      </c>
      <c r="T23" s="289" t="s">
        <v>864</v>
      </c>
      <c r="U23" s="299" t="s">
        <v>1540</v>
      </c>
      <c r="V23" s="297" t="s">
        <v>20</v>
      </c>
      <c r="W23" s="373" t="s">
        <v>21</v>
      </c>
      <c r="X23" s="202" t="str">
        <f t="shared" si="2"/>
        <v>เรียน คุณทัณฑิกา จารุพงษ์กุล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https://th.kerryexpress.com/th/track/v2/?track=SLYA00025463169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341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/>
      <c r="O24" s="191"/>
      <c r="P24" s="301"/>
      <c r="Q24" s="193"/>
      <c r="R24" s="374">
        <f>SUM(R3:R23)</f>
        <v>2610</v>
      </c>
      <c r="S24" s="191"/>
      <c r="T24" s="191"/>
      <c r="U24" s="299"/>
      <c r="V24" s="302"/>
      <c r="W24" s="300"/>
      <c r="X2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341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/>
      <c r="O25" s="191"/>
      <c r="P25" s="301"/>
      <c r="Q25" s="193"/>
      <c r="R25" s="257"/>
      <c r="S25" s="191"/>
      <c r="T25" s="191"/>
      <c r="U25" s="256"/>
      <c r="V25" s="194"/>
      <c r="W25" s="289"/>
      <c r="X2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341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/>
      <c r="O26" s="191"/>
      <c r="P26" s="331"/>
      <c r="Q26" s="194"/>
      <c r="R26" s="201"/>
      <c r="S26" s="194"/>
      <c r="T26" s="275"/>
      <c r="U26" s="194"/>
      <c r="V26" s="194"/>
      <c r="W26" s="289"/>
      <c r="X2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341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271"/>
      <c r="O27" s="271"/>
      <c r="P27" s="212"/>
      <c r="Q27" s="212"/>
      <c r="R27" s="342"/>
      <c r="S27" s="90"/>
      <c r="T27" s="212"/>
      <c r="U27" s="212"/>
      <c r="V27" s="212"/>
      <c r="W27" s="194"/>
      <c r="X2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341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212"/>
      <c r="O28" s="212"/>
      <c r="P28" s="212"/>
      <c r="Q28" s="212"/>
      <c r="R28" s="208"/>
      <c r="S28" s="212"/>
      <c r="T28" s="212"/>
      <c r="U28" s="212"/>
      <c r="V28" s="212"/>
      <c r="W28" s="21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341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212"/>
      <c r="O29" s="212"/>
      <c r="P29" s="212"/>
      <c r="Q29" s="212"/>
      <c r="R29" s="210"/>
      <c r="S29" s="212"/>
      <c r="T29" s="212"/>
      <c r="U29" s="212"/>
      <c r="V29" s="206"/>
      <c r="W29" s="21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341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212"/>
      <c r="O30" s="212"/>
      <c r="P30" s="212"/>
      <c r="Q30" s="212"/>
      <c r="R30" s="210"/>
      <c r="S30" s="212"/>
      <c r="T30" s="212"/>
      <c r="U30" s="212"/>
      <c r="V30" s="206"/>
      <c r="W30" s="212"/>
      <c r="X3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341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212"/>
      <c r="O31" s="212"/>
      <c r="P31" s="212"/>
      <c r="Q31" s="212"/>
      <c r="R31" s="212"/>
      <c r="S31" s="212"/>
      <c r="T31" s="212"/>
      <c r="U31" s="212"/>
      <c r="V31" s="206"/>
      <c r="W31" s="212"/>
      <c r="X3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341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341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212"/>
      <c r="O33" s="212"/>
      <c r="P33" s="212"/>
      <c r="Q33" s="212"/>
      <c r="R33" s="206"/>
      <c r="S33" s="212"/>
      <c r="T33" s="212"/>
      <c r="U33" s="212"/>
      <c r="V33" s="212"/>
      <c r="W33" s="212"/>
      <c r="X3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341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341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343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212"/>
      <c r="O36" s="212"/>
      <c r="P36" s="206"/>
      <c r="Q36" s="210"/>
      <c r="R36" s="194"/>
      <c r="S36" s="210"/>
      <c r="T36" s="212"/>
      <c r="U36" s="194"/>
      <c r="V36" s="210"/>
      <c r="W36" s="212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343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212"/>
      <c r="S37" s="210"/>
      <c r="T37" s="212"/>
      <c r="U37" s="194"/>
      <c r="V37" s="210"/>
      <c r="W37" s="212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343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343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343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343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343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343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343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343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343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343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343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343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343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343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343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1541</v>
      </c>
      <c r="K55" s="220"/>
      <c r="L55" s="221"/>
      <c r="M55" s="264" t="s">
        <v>1542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344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2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1452</v>
      </c>
      <c r="C58" s="191" t="s">
        <v>1452</v>
      </c>
      <c r="D58" s="345" t="s">
        <v>1543</v>
      </c>
      <c r="E58" s="346">
        <v>8.2806120908E11</v>
      </c>
      <c r="F58" s="347">
        <v>34.0</v>
      </c>
      <c r="G58" s="348" t="s">
        <v>1544</v>
      </c>
      <c r="H58" s="345"/>
      <c r="I58" s="349" t="s">
        <v>1545</v>
      </c>
      <c r="J58" s="240" t="s">
        <v>276</v>
      </c>
      <c r="K58" s="240"/>
      <c r="L58" s="202" t="str">
        <f t="shared" ref="L58:L104" si="3">"เรียน คุณ"&amp;D58&amp;"
ทางบริษัทฯ ได้จัดส่งสินค้ารอบวันที่ "&amp;B58&amp;" ให้เรียบร้อยแล้วนะคะ
**ลูกค้า Kerry ตรวจสอบพัสดุผ่านลิงค์ด้านล่างได้เลยค่ะ https://www.jtexpress.co.th/service/track?waybillNo="&amp;E58&amp;"
 ขอบคุณที่ใช้บริการค่ะ"</f>
        <v>เรียน คุณพรทิพย์ นาสวน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https://www.jtexpress.co.th/service/track?waybillNo=828061209080
 ขอบคุณที่ใช้บริการค่ะ</v>
      </c>
      <c r="M58" s="194">
        <v>1.0</v>
      </c>
      <c r="N58" s="375" t="s">
        <v>1452</v>
      </c>
      <c r="O58" s="375" t="s">
        <v>1452</v>
      </c>
      <c r="P58" s="318" t="s">
        <v>1546</v>
      </c>
      <c r="Q58" s="365" t="s">
        <v>1547</v>
      </c>
      <c r="R58" s="289">
        <v>62.0</v>
      </c>
      <c r="S58" s="289" t="s">
        <v>1548</v>
      </c>
      <c r="T58" s="289" t="s">
        <v>1549</v>
      </c>
      <c r="U58" s="306" t="s">
        <v>1550</v>
      </c>
      <c r="V58" s="289" t="s">
        <v>33</v>
      </c>
      <c r="W58" s="307" t="s">
        <v>21</v>
      </c>
      <c r="X58" s="243" t="str">
        <f t="shared" ref="X58:X74" si="4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คุณคุณทวีวรรณ วรรณดี 
ทางบริษัทฯ ได้จัดส่งสินค้ารอบวันที่ 12.04.66 ให้เรียบร้อยแล้วนะคะ 
**ลูกค้า Flash ตรวจสอบพัสดุผ่านลิงค์ด้านล่างได้เลยค่ะ https://www.flashexpress.co.th/tracking/?se=TH610440K8D89J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191" t="s">
        <v>1452</v>
      </c>
      <c r="C59" s="191" t="s">
        <v>1452</v>
      </c>
      <c r="D59" s="345" t="s">
        <v>1551</v>
      </c>
      <c r="E59" s="346">
        <v>8.28066603965E11</v>
      </c>
      <c r="F59" s="347">
        <v>24.0</v>
      </c>
      <c r="G59" s="350"/>
      <c r="H59" s="345"/>
      <c r="I59" s="349" t="s">
        <v>1552</v>
      </c>
      <c r="J59" s="240" t="s">
        <v>276</v>
      </c>
      <c r="K59" s="240"/>
      <c r="L59" s="202" t="str">
        <f t="shared" si="3"/>
        <v>เรียน คุณสิริชัย ไคศรีสุทธิ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https://www.jtexpress.co.th/service/track?waybillNo=828066603965
 ขอบคุณที่ใช้บริการค่ะ</v>
      </c>
      <c r="M59" s="194">
        <v>2.0</v>
      </c>
      <c r="N59" s="375" t="s">
        <v>1452</v>
      </c>
      <c r="O59" s="375" t="s">
        <v>1452</v>
      </c>
      <c r="P59" s="318" t="s">
        <v>1553</v>
      </c>
      <c r="Q59" s="365" t="s">
        <v>1554</v>
      </c>
      <c r="R59" s="289">
        <v>100.0</v>
      </c>
      <c r="S59" s="289" t="s">
        <v>1555</v>
      </c>
      <c r="T59" s="289" t="s">
        <v>292</v>
      </c>
      <c r="U59" s="306" t="s">
        <v>1556</v>
      </c>
      <c r="V59" s="289" t="s">
        <v>33</v>
      </c>
      <c r="W59" s="307" t="s">
        <v>21</v>
      </c>
      <c r="X59" s="243" t="str">
        <f t="shared" si="4"/>
        <v>เรียน คุณคุณ ธนิดา เอื้อเฟื้อ 
ทางบริษัทฯ ได้จัดส่งสินค้ารอบวันที่ 12.04.66 ให้เรียบร้อยแล้วนะคะ 
**ลูกค้า Flash ตรวจสอบพัสดุผ่านลิงค์ด้านล่างได้เลยค่ะ https://www.flashexpress.co.th/tracking/?se=TH471940K8D78D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191" t="s">
        <v>1452</v>
      </c>
      <c r="C60" s="191" t="s">
        <v>1452</v>
      </c>
      <c r="D60" s="345" t="s">
        <v>1557</v>
      </c>
      <c r="E60" s="346">
        <v>8.28067227201E11</v>
      </c>
      <c r="F60" s="347">
        <v>39.0</v>
      </c>
      <c r="G60" s="350"/>
      <c r="H60" s="345"/>
      <c r="I60" s="349" t="s">
        <v>1558</v>
      </c>
      <c r="J60" s="240" t="s">
        <v>276</v>
      </c>
      <c r="K60" s="240"/>
      <c r="L60" s="202" t="str">
        <f t="shared" si="3"/>
        <v>เรียน คุณอำนาจ สุกสะเดาะ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https://www.jtexpress.co.th/service/track?waybillNo=828067227201
 ขอบคุณที่ใช้บริการค่ะ</v>
      </c>
      <c r="M60" s="194">
        <v>3.0</v>
      </c>
      <c r="N60" s="375" t="s">
        <v>1452</v>
      </c>
      <c r="O60" s="375" t="s">
        <v>1452</v>
      </c>
      <c r="P60" s="318" t="s">
        <v>1559</v>
      </c>
      <c r="Q60" s="366" t="s">
        <v>1560</v>
      </c>
      <c r="R60" s="289">
        <v>62.0</v>
      </c>
      <c r="S60" s="289" t="s">
        <v>1561</v>
      </c>
      <c r="T60" s="289" t="s">
        <v>48</v>
      </c>
      <c r="U60" s="306" t="s">
        <v>1562</v>
      </c>
      <c r="V60" s="289" t="s">
        <v>74</v>
      </c>
      <c r="W60" s="307" t="s">
        <v>21</v>
      </c>
      <c r="X60" s="243" t="str">
        <f t="shared" si="4"/>
        <v>เรียน คุณนายเล็ก กรินทะ 
ทางบริษัทฯ ได้จัดส่งสินค้ารอบวันที่ 12.04.66 ให้เรียบร้อยแล้วนะคะ 
**ลูกค้า Flash ตรวจสอบพัสดุผ่านลิงค์ด้านล่างได้เลยค่ะ https://www.flashexpress.co.th/tracking/?se=TH580940K8EG3A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191" t="s">
        <v>1452</v>
      </c>
      <c r="C61" s="191" t="s">
        <v>1452</v>
      </c>
      <c r="D61" s="345" t="s">
        <v>1563</v>
      </c>
      <c r="E61" s="346">
        <v>8.2806748696E11</v>
      </c>
      <c r="F61" s="347">
        <v>44.0</v>
      </c>
      <c r="G61" s="350"/>
      <c r="H61" s="345"/>
      <c r="I61" s="349" t="s">
        <v>1564</v>
      </c>
      <c r="J61" s="240" t="s">
        <v>276</v>
      </c>
      <c r="K61" s="240"/>
      <c r="L61" s="202" t="str">
        <f t="shared" si="3"/>
        <v>เรียน คุณลัทธพรรณ เขึยวนาคู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https://www.jtexpress.co.th/service/track?waybillNo=828067486960
 ขอบคุณที่ใช้บริการค่ะ</v>
      </c>
      <c r="M61" s="194">
        <v>4.0</v>
      </c>
      <c r="N61" s="375" t="s">
        <v>1452</v>
      </c>
      <c r="O61" s="375" t="s">
        <v>1452</v>
      </c>
      <c r="P61" s="46" t="s">
        <v>1565</v>
      </c>
      <c r="Q61" s="366" t="s">
        <v>1566</v>
      </c>
      <c r="R61" s="319">
        <v>52.0</v>
      </c>
      <c r="S61" s="319" t="s">
        <v>1561</v>
      </c>
      <c r="T61" s="319" t="s">
        <v>975</v>
      </c>
      <c r="U61" s="322" t="s">
        <v>1567</v>
      </c>
      <c r="V61" s="289" t="s">
        <v>74</v>
      </c>
      <c r="W61" s="307" t="s">
        <v>21</v>
      </c>
      <c r="X61" s="243" t="str">
        <f t="shared" si="4"/>
        <v>เรียน คุณคุณกฤษณะ บุรณพันธ์ 
ทางบริษัทฯ ได้จัดส่งสินค้ารอบวันที่ 12.04.66 ให้เรียบร้อยแล้วนะคะ 
**ลูกค้า Flash ตรวจสอบพัสดุผ่านลิงค์ด้านล่างได้เลยค่ะ https://www.flashexpress.co.th/tracking/?se=TH040640K8D14F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191" t="s">
        <v>1452</v>
      </c>
      <c r="C62" s="191" t="s">
        <v>1452</v>
      </c>
      <c r="D62" s="345" t="s">
        <v>1568</v>
      </c>
      <c r="E62" s="346">
        <v>8.2806842405E11</v>
      </c>
      <c r="F62" s="347">
        <v>34.0</v>
      </c>
      <c r="G62" s="350"/>
      <c r="H62" s="345"/>
      <c r="I62" s="349" t="s">
        <v>1569</v>
      </c>
      <c r="J62" s="240" t="s">
        <v>276</v>
      </c>
      <c r="K62" s="240"/>
      <c r="L62" s="202" t="str">
        <f t="shared" si="3"/>
        <v>เรียน คุณกัญญารัตน์ สงวนภักตร์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https://www.jtexpress.co.th/service/track?waybillNo=828068424050
 ขอบคุณที่ใช้บริการค่ะ</v>
      </c>
      <c r="M62" s="194">
        <v>5.0</v>
      </c>
      <c r="N62" s="375" t="s">
        <v>1452</v>
      </c>
      <c r="O62" s="375" t="s">
        <v>1452</v>
      </c>
      <c r="P62" s="333" t="s">
        <v>1570</v>
      </c>
      <c r="Q62" s="367" t="s">
        <v>1571</v>
      </c>
      <c r="R62" s="321">
        <v>100.0</v>
      </c>
      <c r="S62" s="319" t="s">
        <v>884</v>
      </c>
      <c r="T62" s="319" t="s">
        <v>1572</v>
      </c>
      <c r="U62" s="322" t="s">
        <v>1573</v>
      </c>
      <c r="V62" s="289" t="s">
        <v>247</v>
      </c>
      <c r="W62" s="307" t="s">
        <v>21</v>
      </c>
      <c r="X62" s="243" t="str">
        <f t="shared" si="4"/>
        <v>เรียน คุณคุณธีรศักดิ์ เพ็ชรนาวาศ 
ทางบริษัทฯ ได้จัดส่งสินค้ารอบวันที่ 12.04.66 ให้เรียบร้อยแล้วนะคะ 
**ลูกค้า Flash ตรวจสอบพัสดุผ่านลิงค์ด้านล่างได้เลยค่ะ https://www.flashexpress.co.th/tracking/?se=TH272140K8DP2D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191" t="s">
        <v>1452</v>
      </c>
      <c r="C63" s="191" t="s">
        <v>1452</v>
      </c>
      <c r="D63" s="345" t="s">
        <v>1574</v>
      </c>
      <c r="E63" s="346">
        <v>8.2806768849E11</v>
      </c>
      <c r="F63" s="347">
        <v>34.0</v>
      </c>
      <c r="G63" s="350"/>
      <c r="H63" s="345"/>
      <c r="I63" s="349" t="s">
        <v>1575</v>
      </c>
      <c r="J63" s="240" t="s">
        <v>276</v>
      </c>
      <c r="K63" s="240"/>
      <c r="L63" s="202" t="str">
        <f t="shared" si="3"/>
        <v>เรียน คุณมุกดา พวงสง่า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https://www.jtexpress.co.th/service/track?waybillNo=828067688490
 ขอบคุณที่ใช้บริการค่ะ</v>
      </c>
      <c r="M63" s="194">
        <v>6.0</v>
      </c>
      <c r="N63" s="375" t="s">
        <v>1452</v>
      </c>
      <c r="O63" s="375" t="s">
        <v>1452</v>
      </c>
      <c r="P63" s="334" t="s">
        <v>204</v>
      </c>
      <c r="Q63" s="367" t="s">
        <v>1576</v>
      </c>
      <c r="R63" s="90">
        <v>65.0</v>
      </c>
      <c r="S63" s="319" t="s">
        <v>1577</v>
      </c>
      <c r="T63" s="319" t="s">
        <v>1578</v>
      </c>
      <c r="U63" s="324" t="s">
        <v>207</v>
      </c>
      <c r="V63" s="289" t="s">
        <v>1579</v>
      </c>
      <c r="W63" s="307" t="s">
        <v>21</v>
      </c>
      <c r="X63" s="243" t="str">
        <f t="shared" si="4"/>
        <v>เรียน คุณคุณ ธนันรดา งามละมัย 
ทางบริษัทฯ ได้จัดส่งสินค้ารอบวันที่ 12.04.66 ให้เรียบร้อยแล้วนะคะ 
**ลูกค้า Flash ตรวจสอบพัสดุผ่านลิงค์ด้านล่างได้เลยค่ะ https://www.flashexpress.co.th/tracking/?se=TH080140K8DR1H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191" t="s">
        <v>1452</v>
      </c>
      <c r="C64" s="191" t="s">
        <v>1452</v>
      </c>
      <c r="D64" s="345" t="s">
        <v>1580</v>
      </c>
      <c r="E64" s="346">
        <v>8.28067155241E11</v>
      </c>
      <c r="F64" s="347">
        <v>34.0</v>
      </c>
      <c r="G64" s="350"/>
      <c r="H64" s="345"/>
      <c r="I64" s="349" t="s">
        <v>1581</v>
      </c>
      <c r="J64" s="240" t="s">
        <v>276</v>
      </c>
      <c r="K64" s="240"/>
      <c r="L64" s="202" t="str">
        <f t="shared" si="3"/>
        <v>เรียน คุณประภัสสร แสนชมภู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https://www.jtexpress.co.th/service/track?waybillNo=828067155241
 ขอบคุณที่ใช้บริการค่ะ</v>
      </c>
      <c r="M64" s="194">
        <v>7.0</v>
      </c>
      <c r="N64" s="375" t="s">
        <v>1452</v>
      </c>
      <c r="O64" s="375" t="s">
        <v>1452</v>
      </c>
      <c r="P64" s="334" t="s">
        <v>455</v>
      </c>
      <c r="Q64" s="261" t="s">
        <v>1582</v>
      </c>
      <c r="R64" s="90">
        <v>62.0</v>
      </c>
      <c r="S64" s="319" t="s">
        <v>1583</v>
      </c>
      <c r="T64" s="319" t="s">
        <v>811</v>
      </c>
      <c r="U64" s="324" t="s">
        <v>1020</v>
      </c>
      <c r="V64" s="319" t="s">
        <v>33</v>
      </c>
      <c r="W64" s="307" t="s">
        <v>21</v>
      </c>
      <c r="X64" s="243" t="str">
        <f t="shared" si="4"/>
        <v>เรียน คุณกานดา วงศ์เทพนิวัติ 
ทางบริษัทฯ ได้จัดส่งสินค้ารอบวันที่ 12.04.66 ให้เรียบร้อยแล้วนะคะ 
**ลูกค้า Flash ตรวจสอบพัสดุผ่านลิงค์ด้านล่างได้เลยค่ะ https://www.flashexpress.co.th/tracking/?se=TH600740JWM77A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191" t="s">
        <v>1452</v>
      </c>
      <c r="C65" s="191" t="s">
        <v>1452</v>
      </c>
      <c r="D65" s="345" t="s">
        <v>1584</v>
      </c>
      <c r="E65" s="346">
        <v>8.28067541663E11</v>
      </c>
      <c r="F65" s="347">
        <v>34.0</v>
      </c>
      <c r="G65" s="350"/>
      <c r="H65" s="345"/>
      <c r="I65" s="349" t="s">
        <v>1585</v>
      </c>
      <c r="J65" s="240" t="s">
        <v>276</v>
      </c>
      <c r="K65" s="240"/>
      <c r="L65" s="202" t="str">
        <f t="shared" si="3"/>
        <v>เรียน คุณกรภัค พลเยี่ยม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https://www.jtexpress.co.th/service/track?waybillNo=828067541663
 ขอบคุณที่ใช้บริการค่ะ</v>
      </c>
      <c r="M65" s="194">
        <v>8.0</v>
      </c>
      <c r="N65" s="375" t="s">
        <v>1452</v>
      </c>
      <c r="O65" s="375" t="s">
        <v>1452</v>
      </c>
      <c r="P65" s="335" t="s">
        <v>1349</v>
      </c>
      <c r="Q65" s="260" t="s">
        <v>1586</v>
      </c>
      <c r="R65" s="191">
        <v>45.0</v>
      </c>
      <c r="S65" s="319" t="s">
        <v>1587</v>
      </c>
      <c r="T65" s="319" t="s">
        <v>1588</v>
      </c>
      <c r="U65" s="336" t="s">
        <v>1352</v>
      </c>
      <c r="V65" s="319" t="s">
        <v>33</v>
      </c>
      <c r="W65" s="307" t="s">
        <v>21</v>
      </c>
      <c r="X65" s="243" t="str">
        <f t="shared" si="4"/>
        <v>เรียน คุณคุณ สุธิมา ย่วนเต็ง 
ทางบริษัทฯ ได้จัดส่งสินค้ารอบวันที่ 12.04.66 ให้เรียบร้อยแล้วนะคะ 
**ลูกค้า Flash ตรวจสอบพัสดุผ่านลิงค์ด้านล่างได้เลยค่ะ https://www.flashexpress.co.th/tracking/?se=TH180540JWJY0K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191" t="s">
        <v>1452</v>
      </c>
      <c r="C66" s="191" t="s">
        <v>1452</v>
      </c>
      <c r="D66" s="345" t="s">
        <v>1589</v>
      </c>
      <c r="E66" s="346">
        <v>8.280684139E11</v>
      </c>
      <c r="F66" s="347">
        <v>44.0</v>
      </c>
      <c r="G66" s="350"/>
      <c r="H66" s="345"/>
      <c r="I66" s="349" t="s">
        <v>1590</v>
      </c>
      <c r="J66" s="240" t="s">
        <v>276</v>
      </c>
      <c r="K66" s="240"/>
      <c r="L66" s="202" t="str">
        <f t="shared" si="3"/>
        <v>เรียน คุณอุษา สุมทุม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https://www.jtexpress.co.th/service/track?waybillNo=828068413900
 ขอบคุณที่ใช้บริการค่ะ</v>
      </c>
      <c r="M66" s="194">
        <v>9.0</v>
      </c>
      <c r="N66" s="375"/>
      <c r="O66" s="375"/>
      <c r="P66" s="337"/>
      <c r="Q66" s="206"/>
      <c r="R66" s="377">
        <f>SUM(R58:R65)</f>
        <v>548</v>
      </c>
      <c r="S66" s="206"/>
      <c r="T66" s="206"/>
      <c r="U66" s="339"/>
      <c r="V66" s="206"/>
      <c r="W66" s="249"/>
      <c r="X66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191" t="s">
        <v>1452</v>
      </c>
      <c r="C67" s="191" t="s">
        <v>1452</v>
      </c>
      <c r="D67" s="345" t="s">
        <v>1591</v>
      </c>
      <c r="E67" s="346">
        <v>8.28061580673E11</v>
      </c>
      <c r="F67" s="347">
        <v>44.0</v>
      </c>
      <c r="G67" s="350"/>
      <c r="H67" s="345"/>
      <c r="I67" s="349" t="s">
        <v>1592</v>
      </c>
      <c r="J67" s="240" t="s">
        <v>276</v>
      </c>
      <c r="K67" s="240"/>
      <c r="L67" s="202" t="str">
        <f t="shared" si="3"/>
        <v>เรียน คุณสุริยา สำราญรื่น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https://www.jtexpress.co.th/service/track?waybillNo=828061580673
 ขอบคุณที่ใช้บริการค่ะ</v>
      </c>
      <c r="M67" s="194">
        <v>10.0</v>
      </c>
      <c r="N67" s="376"/>
      <c r="O67" s="376"/>
      <c r="P67" s="289"/>
      <c r="Q67" s="289"/>
      <c r="R67" s="289"/>
      <c r="S67" s="289"/>
      <c r="T67" s="289"/>
      <c r="U67" s="312"/>
      <c r="V67" s="289"/>
      <c r="W67" s="307"/>
      <c r="X67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191" t="s">
        <v>1452</v>
      </c>
      <c r="C68" s="191" t="s">
        <v>1452</v>
      </c>
      <c r="D68" s="345" t="s">
        <v>1593</v>
      </c>
      <c r="E68" s="346">
        <v>8.28068543676E11</v>
      </c>
      <c r="F68" s="347">
        <v>44.0</v>
      </c>
      <c r="G68" s="351"/>
      <c r="H68" s="345"/>
      <c r="I68" s="349" t="s">
        <v>1594</v>
      </c>
      <c r="J68" s="240" t="s">
        <v>276</v>
      </c>
      <c r="K68" s="240"/>
      <c r="L68" s="202" t="str">
        <f t="shared" si="3"/>
        <v>เรียน คุณชุติเมธ ดียิ่ง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https://www.jtexpress.co.th/service/track?waybillNo=828068543676
 ขอบคุณที่ใช้บริการค่ะ</v>
      </c>
      <c r="M68" s="194">
        <v>11.0</v>
      </c>
      <c r="N68" s="376"/>
      <c r="O68" s="376"/>
      <c r="P68" s="271"/>
      <c r="Q68" s="271"/>
      <c r="R68" s="271"/>
      <c r="S68" s="271"/>
      <c r="T68" s="271"/>
      <c r="U68" s="310"/>
      <c r="V68" s="271"/>
      <c r="W68" s="311"/>
      <c r="X68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191"/>
      <c r="C69" s="191"/>
      <c r="D69" s="345"/>
      <c r="E69" s="346"/>
      <c r="F69" s="352">
        <f>SUM(F58:F68)</f>
        <v>409</v>
      </c>
      <c r="G69" s="16"/>
      <c r="H69" s="345"/>
      <c r="I69" s="349"/>
      <c r="J69" s="240"/>
      <c r="K69" s="240"/>
      <c r="L6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69" s="194">
        <v>12.0</v>
      </c>
      <c r="N69" s="376"/>
      <c r="O69" s="376"/>
      <c r="P69" s="271"/>
      <c r="Q69" s="271"/>
      <c r="R69" s="271"/>
      <c r="S69" s="271"/>
      <c r="T69" s="271"/>
      <c r="U69" s="310"/>
      <c r="V69" s="271"/>
      <c r="W69" s="311"/>
      <c r="X6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191"/>
      <c r="C70" s="191"/>
      <c r="D70" s="345"/>
      <c r="E70" s="346"/>
      <c r="F70" s="347"/>
      <c r="G70" s="16"/>
      <c r="H70" s="345"/>
      <c r="I70" s="349"/>
      <c r="J70" s="240"/>
      <c r="K70" s="240"/>
      <c r="L7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0" s="194">
        <v>13.0</v>
      </c>
      <c r="N70" s="376"/>
      <c r="O70" s="376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191"/>
      <c r="C71" s="191"/>
      <c r="D71" s="345"/>
      <c r="E71" s="346"/>
      <c r="F71" s="347"/>
      <c r="G71" s="16"/>
      <c r="H71" s="345"/>
      <c r="I71" s="349"/>
      <c r="J71" s="240"/>
      <c r="K71" s="240"/>
      <c r="L7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1" s="194">
        <v>14.0</v>
      </c>
      <c r="N71" s="376"/>
      <c r="O71" s="376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191"/>
      <c r="C72" s="191"/>
      <c r="D72" s="345"/>
      <c r="E72" s="346"/>
      <c r="F72" s="347"/>
      <c r="G72" s="16"/>
      <c r="H72" s="345"/>
      <c r="I72" s="349"/>
      <c r="J72" s="240"/>
      <c r="K72" s="240"/>
      <c r="L7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2" s="194">
        <v>15.0</v>
      </c>
      <c r="N72" s="376"/>
      <c r="O72" s="376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191"/>
      <c r="C73" s="191"/>
      <c r="D73" s="345"/>
      <c r="E73" s="346"/>
      <c r="F73" s="347"/>
      <c r="G73" s="16"/>
      <c r="H73" s="345"/>
      <c r="I73" s="349"/>
      <c r="J73" s="240"/>
      <c r="K73" s="240"/>
      <c r="L7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3" s="194">
        <v>16.0</v>
      </c>
      <c r="N73" s="376"/>
      <c r="O73" s="376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345"/>
      <c r="C74" s="345"/>
      <c r="D74" s="345"/>
      <c r="E74" s="346"/>
      <c r="F74" s="378"/>
      <c r="G74" s="353"/>
      <c r="H74" s="345"/>
      <c r="I74" s="354"/>
      <c r="J74" s="240"/>
      <c r="K74" s="240"/>
      <c r="L7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4" s="194">
        <v>17.0</v>
      </c>
      <c r="N74" s="376"/>
      <c r="O74" s="376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355"/>
      <c r="F75" s="356"/>
      <c r="G75" s="357"/>
      <c r="H75" s="237"/>
      <c r="I75" s="239"/>
      <c r="J75" s="240"/>
      <c r="K75" s="240"/>
      <c r="L7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5" s="194">
        <v>18.0</v>
      </c>
      <c r="N75" s="376"/>
      <c r="O75" s="376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5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355"/>
      <c r="F76" s="356"/>
      <c r="G76" s="357"/>
      <c r="H76" s="237"/>
      <c r="I76" s="239"/>
      <c r="J76" s="240"/>
      <c r="K76" s="240"/>
      <c r="L7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6" s="194">
        <v>19.0</v>
      </c>
      <c r="N76" s="376"/>
      <c r="O76" s="376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355"/>
      <c r="F77" s="356"/>
      <c r="G77" s="357"/>
      <c r="H77" s="237"/>
      <c r="I77" s="239"/>
      <c r="J77" s="240"/>
      <c r="K77" s="240"/>
      <c r="L7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7" s="194">
        <v>20.0</v>
      </c>
      <c r="N77" s="376"/>
      <c r="O77" s="376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355"/>
      <c r="F78" s="356"/>
      <c r="G78" s="357"/>
      <c r="H78" s="237"/>
      <c r="I78" s="239"/>
      <c r="J78" s="240"/>
      <c r="K78" s="240"/>
      <c r="L7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8" s="194">
        <v>21.0</v>
      </c>
      <c r="N78" s="376"/>
      <c r="O78" s="376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355"/>
      <c r="F79" s="356"/>
      <c r="G79" s="357"/>
      <c r="H79" s="237"/>
      <c r="I79" s="239"/>
      <c r="J79" s="240"/>
      <c r="K79" s="240"/>
      <c r="L7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355"/>
      <c r="F80" s="356"/>
      <c r="G80" s="357"/>
      <c r="H80" s="237"/>
      <c r="I80" s="239"/>
      <c r="J80" s="240"/>
      <c r="K80" s="240"/>
      <c r="L8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355"/>
      <c r="F81" s="356"/>
      <c r="G81" s="357"/>
      <c r="H81" s="237"/>
      <c r="I81" s="239"/>
      <c r="J81" s="240"/>
      <c r="K81" s="240"/>
      <c r="L8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355"/>
      <c r="F82" s="356"/>
      <c r="G82" s="357"/>
      <c r="H82" s="237"/>
      <c r="I82" s="239"/>
      <c r="J82" s="240"/>
      <c r="K82" s="240"/>
      <c r="L8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355"/>
      <c r="F83" s="356"/>
      <c r="G83" s="357"/>
      <c r="H83" s="237"/>
      <c r="I83" s="239"/>
      <c r="J83" s="240"/>
      <c r="K83" s="240"/>
      <c r="L8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355"/>
      <c r="F84" s="356"/>
      <c r="G84" s="357"/>
      <c r="H84" s="237"/>
      <c r="I84" s="239"/>
      <c r="J84" s="240"/>
      <c r="K84" s="240"/>
      <c r="L8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355"/>
      <c r="F85" s="356"/>
      <c r="G85" s="357"/>
      <c r="H85" s="237"/>
      <c r="I85" s="239"/>
      <c r="J85" s="240"/>
      <c r="K85" s="240"/>
      <c r="L8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6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355"/>
      <c r="F86" s="356"/>
      <c r="G86" s="357"/>
      <c r="H86" s="237"/>
      <c r="I86" s="239"/>
      <c r="J86" s="240"/>
      <c r="K86" s="240"/>
      <c r="L8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355"/>
      <c r="F87" s="356"/>
      <c r="G87" s="357"/>
      <c r="H87" s="237"/>
      <c r="I87" s="239"/>
      <c r="J87" s="240"/>
      <c r="K87" s="240"/>
      <c r="L8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355"/>
      <c r="F88" s="356"/>
      <c r="G88" s="357"/>
      <c r="H88" s="237"/>
      <c r="I88" s="239"/>
      <c r="J88" s="240"/>
      <c r="K88" s="240"/>
      <c r="L8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355"/>
      <c r="F89" s="356"/>
      <c r="G89" s="357"/>
      <c r="H89" s="237"/>
      <c r="I89" s="239"/>
      <c r="J89" s="240"/>
      <c r="K89" s="240"/>
      <c r="L8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355"/>
      <c r="F90" s="356"/>
      <c r="G90" s="357"/>
      <c r="H90" s="237"/>
      <c r="I90" s="239"/>
      <c r="J90" s="240"/>
      <c r="K90" s="240"/>
      <c r="L9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355"/>
      <c r="F91" s="356"/>
      <c r="G91" s="357"/>
      <c r="H91" s="237"/>
      <c r="I91" s="239"/>
      <c r="J91" s="240"/>
      <c r="K91" s="240"/>
      <c r="L9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355"/>
      <c r="F92" s="356"/>
      <c r="G92" s="357"/>
      <c r="H92" s="237"/>
      <c r="I92" s="239"/>
      <c r="J92" s="240"/>
      <c r="K92" s="240"/>
      <c r="L9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355"/>
      <c r="F93" s="356"/>
      <c r="G93" s="357"/>
      <c r="H93" s="237"/>
      <c r="I93" s="239"/>
      <c r="J93" s="240"/>
      <c r="K93" s="240"/>
      <c r="L9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355"/>
      <c r="F94" s="237"/>
      <c r="G94" s="238"/>
      <c r="H94" s="237"/>
      <c r="I94" s="239"/>
      <c r="J94" s="237"/>
      <c r="K94" s="240"/>
      <c r="L9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355"/>
      <c r="F95" s="237"/>
      <c r="G95" s="246"/>
      <c r="H95" s="237"/>
      <c r="I95" s="239"/>
      <c r="J95" s="237"/>
      <c r="K95" s="240"/>
      <c r="L9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355"/>
      <c r="F96" s="237"/>
      <c r="G96" s="246"/>
      <c r="H96" s="237"/>
      <c r="I96" s="239"/>
      <c r="J96" s="237"/>
      <c r="K96" s="240"/>
      <c r="L9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355"/>
      <c r="F97" s="237"/>
      <c r="G97" s="246"/>
      <c r="H97" s="237"/>
      <c r="I97" s="239"/>
      <c r="J97" s="237"/>
      <c r="K97" s="240"/>
      <c r="L9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355"/>
      <c r="F98" s="237"/>
      <c r="G98" s="246"/>
      <c r="H98" s="237"/>
      <c r="I98" s="239"/>
      <c r="J98" s="237"/>
      <c r="K98" s="240"/>
      <c r="L9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355"/>
      <c r="F99" s="237"/>
      <c r="G99" s="246"/>
      <c r="H99" s="237"/>
      <c r="I99" s="239"/>
      <c r="J99" s="237"/>
      <c r="K99" s="240"/>
      <c r="L9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355"/>
      <c r="F100" s="237"/>
      <c r="G100" s="246"/>
      <c r="H100" s="237"/>
      <c r="I100" s="239"/>
      <c r="J100" s="237"/>
      <c r="K100" s="240"/>
      <c r="L10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355"/>
      <c r="F101" s="237"/>
      <c r="G101" s="246"/>
      <c r="H101" s="237"/>
      <c r="I101" s="239"/>
      <c r="J101" s="237"/>
      <c r="K101" s="240"/>
      <c r="L10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355"/>
      <c r="F102" s="237"/>
      <c r="G102" s="120"/>
      <c r="H102" s="237"/>
      <c r="I102" s="239"/>
      <c r="J102" s="237"/>
      <c r="K102" s="240"/>
      <c r="L10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355"/>
      <c r="F103" s="237"/>
      <c r="G103" s="237"/>
      <c r="H103" s="237"/>
      <c r="I103" s="239"/>
      <c r="J103" s="237"/>
      <c r="K103" s="240"/>
      <c r="L10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358"/>
      <c r="F104" s="250"/>
      <c r="G104" s="237"/>
      <c r="H104" s="250"/>
      <c r="I104" s="251"/>
      <c r="J104" s="237"/>
      <c r="K104" s="240"/>
      <c r="L10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359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359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359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359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359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359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359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359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359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359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359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359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359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359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359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359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359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359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359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359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359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359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359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359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359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359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359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359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359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359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359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359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359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359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359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359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359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359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359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359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359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359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359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359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359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359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359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359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359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359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359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359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359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359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359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359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359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359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359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359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359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359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359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359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359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359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359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359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359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359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359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359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359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359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359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359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359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359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359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359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359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359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359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359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359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359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359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359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359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359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359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359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359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359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359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359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359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359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359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359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359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359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359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359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359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359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359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359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359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359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359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359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359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359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359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359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359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359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359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359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359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359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359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359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359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359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359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359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359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359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359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359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359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359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359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359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359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359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359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359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359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359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359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359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359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359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359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359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359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359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359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359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359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359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359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359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359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359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359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359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359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359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359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359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359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359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359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359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359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359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359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359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359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359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359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359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359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359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359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359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359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359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359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359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359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359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359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359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359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359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359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359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359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359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359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359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359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359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359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359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68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0.88"/>
    <col customWidth="1" min="4" max="4" width="57.2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47.88"/>
    <col customWidth="1" min="17" max="17" width="25.63"/>
    <col customWidth="1" min="18" max="18" width="7.75"/>
    <col customWidth="1" min="19" max="19" width="33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1450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1595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182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7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/>
      <c r="C3" s="191"/>
      <c r="D3" s="192"/>
      <c r="E3" s="30"/>
      <c r="F3" s="16"/>
      <c r="G3" s="287"/>
      <c r="H3" s="193"/>
      <c r="I3" s="196"/>
      <c r="J3" s="197"/>
      <c r="K3" s="193"/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" s="194">
        <v>1.0</v>
      </c>
      <c r="N3" s="191" t="s">
        <v>1596</v>
      </c>
      <c r="O3" s="191" t="s">
        <v>1596</v>
      </c>
      <c r="P3" s="288" t="s">
        <v>1597</v>
      </c>
      <c r="Q3" s="289" t="s">
        <v>1598</v>
      </c>
      <c r="R3" s="290">
        <v>130.0</v>
      </c>
      <c r="S3" s="271" t="s">
        <v>1599</v>
      </c>
      <c r="T3" s="19" t="s">
        <v>124</v>
      </c>
      <c r="U3" s="271" t="s">
        <v>1600</v>
      </c>
      <c r="V3" s="271" t="s">
        <v>27</v>
      </c>
      <c r="W3" s="307" t="s">
        <v>21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คุณมนัสนันท์​ อ่อน​ศิริ
ทางบริษัทฯ ได้จัดส่งสินค้ารอบวันที่ 16.04.66 ให้เรียบร้อยแล้วนะคะ
**ลูกค้า Kerry ตรวจสอบพัสดุผ่านลิงค์ด้านล่างได้เลยค่ะ https://th.kerryexpress.com/th/track/v2/?track=SLYA0002548139M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/>
      <c r="C4" s="191"/>
      <c r="D4" s="192"/>
      <c r="E4" s="30"/>
      <c r="F4" s="16"/>
      <c r="G4" s="287"/>
      <c r="H4" s="193"/>
      <c r="I4" s="196"/>
      <c r="J4" s="197"/>
      <c r="K4" s="193"/>
      <c r="L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" s="194">
        <v>2.0</v>
      </c>
      <c r="N4" s="191" t="s">
        <v>1596</v>
      </c>
      <c r="O4" s="191" t="s">
        <v>1596</v>
      </c>
      <c r="P4" s="288" t="s">
        <v>1601</v>
      </c>
      <c r="Q4" s="289" t="s">
        <v>1602</v>
      </c>
      <c r="R4" s="290">
        <v>77.0</v>
      </c>
      <c r="S4" s="271" t="s">
        <v>668</v>
      </c>
      <c r="T4" s="271" t="s">
        <v>309</v>
      </c>
      <c r="U4" s="271" t="s">
        <v>1603</v>
      </c>
      <c r="V4" s="271" t="s">
        <v>27</v>
      </c>
      <c r="W4" s="307" t="s">
        <v>21</v>
      </c>
      <c r="X4" s="202" t="str">
        <f t="shared" si="2"/>
        <v>เรียน คุณพัชลี มาจิตร
ทางบริษัทฯ ได้จัดส่งสินค้ารอบวันที่ 16.04.66 ให้เรียบร้อยแล้วนะคะ
**ลูกค้า Kerry ตรวจสอบพัสดุผ่านลิงค์ด้านล่างได้เลยค่ะ https://th.kerryexpress.com/th/track/v2/?track=SLYA000254820CW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/>
      <c r="C5" s="191"/>
      <c r="D5" s="192"/>
      <c r="E5" s="30"/>
      <c r="F5" s="30"/>
      <c r="G5" s="193"/>
      <c r="H5" s="193"/>
      <c r="I5" s="196"/>
      <c r="J5" s="197"/>
      <c r="K5" s="193"/>
      <c r="L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" s="194">
        <v>3.0</v>
      </c>
      <c r="N5" s="191" t="s">
        <v>1596</v>
      </c>
      <c r="O5" s="191" t="s">
        <v>1596</v>
      </c>
      <c r="P5" s="288" t="s">
        <v>1604</v>
      </c>
      <c r="Q5" s="289" t="s">
        <v>1605</v>
      </c>
      <c r="R5" s="290">
        <v>180.0</v>
      </c>
      <c r="S5" s="271" t="s">
        <v>1543</v>
      </c>
      <c r="T5" s="271" t="s">
        <v>725</v>
      </c>
      <c r="U5" s="271" t="s">
        <v>1606</v>
      </c>
      <c r="V5" s="271" t="s">
        <v>169</v>
      </c>
      <c r="W5" s="307" t="s">
        <v>21</v>
      </c>
      <c r="X5" s="202" t="str">
        <f t="shared" si="2"/>
        <v>เรียน คุณนายทัน ถึกเจริญ
ทางบริษัทฯ ได้จัดส่งสินค้ารอบวันที่ 16.04.66 ให้เรียบร้อยแล้วนะคะ
**ลูกค้า Kerry ตรวจสอบพัสดุผ่านลิงค์ด้านล่างได้เลยค่ะ https://th.kerryexpress.com/th/track/v2/?track=SLYA00025478666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/>
      <c r="C6" s="191"/>
      <c r="D6" s="204"/>
      <c r="E6" s="30"/>
      <c r="F6" s="30"/>
      <c r="G6" s="195"/>
      <c r="H6" s="195"/>
      <c r="I6" s="205"/>
      <c r="J6" s="197"/>
      <c r="K6" s="193"/>
      <c r="L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6" s="194">
        <v>4.0</v>
      </c>
      <c r="N6" s="191" t="s">
        <v>1596</v>
      </c>
      <c r="O6" s="191" t="s">
        <v>1596</v>
      </c>
      <c r="P6" s="288" t="s">
        <v>666</v>
      </c>
      <c r="Q6" s="289" t="s">
        <v>1607</v>
      </c>
      <c r="R6" s="290">
        <v>92.0</v>
      </c>
      <c r="S6" s="271" t="s">
        <v>668</v>
      </c>
      <c r="T6" s="271" t="s">
        <v>124</v>
      </c>
      <c r="U6" s="271" t="s">
        <v>669</v>
      </c>
      <c r="V6" s="271" t="s">
        <v>39</v>
      </c>
      <c r="W6" s="307" t="s">
        <v>21</v>
      </c>
      <c r="X6" s="202" t="str">
        <f t="shared" si="2"/>
        <v>เรียน คุณพิชาวีร์ บวรธีราเศรษฐ์
ทางบริษัทฯ ได้จัดส่งสินค้ารอบวันที่ 16.04.66 ให้เรียบร้อยแล้วนะคะ
**ลูกค้า Kerry ตรวจสอบพัสดุผ่านลิงค์ด้านล่างได้เลยค่ะ https://th.kerryexpress.com/th/track/v2/?track=SLYA00025480464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/>
      <c r="C7" s="191"/>
      <c r="D7" s="192"/>
      <c r="E7" s="30"/>
      <c r="F7" s="16"/>
      <c r="G7" s="271"/>
      <c r="H7" s="195"/>
      <c r="I7" s="205"/>
      <c r="J7" s="197"/>
      <c r="K7" s="193"/>
      <c r="L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7" s="194">
        <v>5.0</v>
      </c>
      <c r="N7" s="191" t="s">
        <v>1596</v>
      </c>
      <c r="O7" s="191" t="s">
        <v>1596</v>
      </c>
      <c r="P7" s="288" t="s">
        <v>1608</v>
      </c>
      <c r="Q7" s="289" t="s">
        <v>1609</v>
      </c>
      <c r="R7" s="290">
        <v>105.0</v>
      </c>
      <c r="S7" s="271" t="s">
        <v>1610</v>
      </c>
      <c r="T7" s="271" t="s">
        <v>481</v>
      </c>
      <c r="U7" s="271" t="s">
        <v>1611</v>
      </c>
      <c r="V7" s="271" t="s">
        <v>148</v>
      </c>
      <c r="W7" s="307" t="s">
        <v>21</v>
      </c>
      <c r="X7" s="202" t="str">
        <f t="shared" si="2"/>
        <v>เรียน คุณคุณพา​ตี​เ​ม๊า​ะ​ เ​จะ​เลาะ​
ทางบริษัทฯ ได้จัดส่งสินค้ารอบวันที่ 16.04.66 ให้เรียบร้อยแล้วนะคะ
**ลูกค้า Kerry ตรวจสอบพัสดุผ่านลิงค์ด้านล่างได้เลยค่ะ https://th.kerryexpress.com/th/track/v2/?track=SLYA000254797ZA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/>
      <c r="C8" s="191"/>
      <c r="D8" s="199"/>
      <c r="E8" s="30"/>
      <c r="F8" s="98"/>
      <c r="G8" s="191"/>
      <c r="H8" s="191"/>
      <c r="I8" s="205"/>
      <c r="J8" s="197"/>
      <c r="K8" s="193"/>
      <c r="L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8" s="194">
        <v>6.0</v>
      </c>
      <c r="N8" s="191" t="s">
        <v>1596</v>
      </c>
      <c r="O8" s="191" t="s">
        <v>1596</v>
      </c>
      <c r="P8" s="288" t="s">
        <v>1612</v>
      </c>
      <c r="Q8" s="289" t="s">
        <v>1613</v>
      </c>
      <c r="R8" s="290">
        <v>95.0</v>
      </c>
      <c r="S8" s="271" t="s">
        <v>1610</v>
      </c>
      <c r="T8" s="271" t="s">
        <v>309</v>
      </c>
      <c r="U8" s="271" t="s">
        <v>1614</v>
      </c>
      <c r="V8" s="271" t="s">
        <v>148</v>
      </c>
      <c r="W8" s="307" t="s">
        <v>21</v>
      </c>
      <c r="X8" s="202" t="str">
        <f t="shared" si="2"/>
        <v>เรียน คุณคุณเจริญ ผลถาวร
ทางบริษัทฯ ได้จัดส่งสินค้ารอบวันที่ 16.04.66 ให้เรียบร้อยแล้วนะคะ
**ลูกค้า Kerry ตรวจสอบพัสดุผ่านลิงค์ด้านล่างได้เลยค่ะ https://th.kerryexpress.com/th/track/v2/?track=SLYA000254788CT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/>
      <c r="C9" s="191"/>
      <c r="D9" s="199"/>
      <c r="E9" s="30"/>
      <c r="F9" s="340">
        <f>SUM(F3:F8)</f>
        <v>0</v>
      </c>
      <c r="G9" s="191"/>
      <c r="H9" s="194"/>
      <c r="I9" s="205"/>
      <c r="J9" s="197"/>
      <c r="K9" s="193"/>
      <c r="L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9" s="194">
        <v>7.0</v>
      </c>
      <c r="N9" s="191" t="s">
        <v>1596</v>
      </c>
      <c r="O9" s="191" t="s">
        <v>1596</v>
      </c>
      <c r="P9" s="288" t="s">
        <v>1615</v>
      </c>
      <c r="Q9" s="289" t="s">
        <v>1616</v>
      </c>
      <c r="R9" s="290">
        <v>130.0</v>
      </c>
      <c r="S9" s="271" t="s">
        <v>1610</v>
      </c>
      <c r="T9" s="271" t="s">
        <v>346</v>
      </c>
      <c r="U9" s="271" t="s">
        <v>1617</v>
      </c>
      <c r="V9" s="271" t="s">
        <v>148</v>
      </c>
      <c r="W9" s="307" t="s">
        <v>21</v>
      </c>
      <c r="X9" s="202" t="str">
        <f t="shared" si="2"/>
        <v>เรียน คุณวรรณา วัฒนพันธ์
ทางบริษัทฯ ได้จัดส่งสินค้ารอบวันที่ 16.04.66 ให้เรียบร้อยแล้วนะคะ
**ลูกค้า Kerry ตรวจสอบพัสดุผ่านลิงค์ด้านล่างได้เลยค่ะ https://th.kerryexpress.com/th/track/v2/?track=SLYA000254815VX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/>
      <c r="C10" s="191"/>
      <c r="D10" s="199"/>
      <c r="E10" s="171"/>
      <c r="F10" s="16"/>
      <c r="G10" s="16"/>
      <c r="H10" s="194"/>
      <c r="I10" s="205"/>
      <c r="J10" s="197"/>
      <c r="K10" s="193"/>
      <c r="L1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0" s="194">
        <v>8.0</v>
      </c>
      <c r="N10" s="191" t="s">
        <v>1596</v>
      </c>
      <c r="O10" s="191" t="s">
        <v>1596</v>
      </c>
      <c r="P10" s="288" t="s">
        <v>1618</v>
      </c>
      <c r="Q10" s="289" t="s">
        <v>1619</v>
      </c>
      <c r="R10" s="291">
        <v>120.0</v>
      </c>
      <c r="S10" s="271" t="s">
        <v>501</v>
      </c>
      <c r="T10" s="271" t="s">
        <v>309</v>
      </c>
      <c r="U10" s="271" t="s">
        <v>1620</v>
      </c>
      <c r="V10" s="271" t="s">
        <v>1621</v>
      </c>
      <c r="W10" s="307" t="s">
        <v>21</v>
      </c>
      <c r="X10" s="202" t="str">
        <f t="shared" si="2"/>
        <v>เรียน คุณไทคูณ ไพรบึง 2/2
ทางบริษัทฯ ได้จัดส่งสินค้ารอบวันที่ 16.04.66 ให้เรียบร้อยแล้วนะคะ
**ลูกค้า Kerry ตรวจสอบพัสดุผ่านลิงค์ด้านล่างได้เลยค่ะ https://th.kerryexpress.com/th/track/v2/?track=SLYA000254811MB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/>
      <c r="C11" s="191"/>
      <c r="D11" s="270"/>
      <c r="E11" s="30"/>
      <c r="F11" s="16"/>
      <c r="G11" s="193"/>
      <c r="H11" s="193"/>
      <c r="I11" s="196"/>
      <c r="J11" s="197"/>
      <c r="K11" s="193"/>
      <c r="L1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1" s="194">
        <v>9.0</v>
      </c>
      <c r="N11" s="191" t="s">
        <v>1596</v>
      </c>
      <c r="O11" s="191" t="s">
        <v>1596</v>
      </c>
      <c r="P11" s="288" t="s">
        <v>1622</v>
      </c>
      <c r="Q11" s="289" t="s">
        <v>1623</v>
      </c>
      <c r="R11" s="30">
        <v>230.0</v>
      </c>
      <c r="S11" s="271" t="s">
        <v>501</v>
      </c>
      <c r="T11" s="271" t="s">
        <v>309</v>
      </c>
      <c r="U11" s="271" t="s">
        <v>1620</v>
      </c>
      <c r="V11" s="271" t="s">
        <v>148</v>
      </c>
      <c r="W11" s="307" t="s">
        <v>21</v>
      </c>
      <c r="X11" s="202" t="str">
        <f t="shared" si="2"/>
        <v>เรียน คุณไทคูณ ไพรบึง 1/2
ทางบริษัทฯ ได้จัดส่งสินค้ารอบวันที่ 16.04.66 ให้เรียบร้อยแล้วนะคะ
**ลูกค้า Kerry ตรวจสอบพัสดุผ่านลิงค์ด้านล่างได้เลยค่ะ https://th.kerryexpress.com/th/track/v2/?track=SLYA000254808AA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/>
      <c r="C12" s="191"/>
      <c r="D12" s="270"/>
      <c r="E12" s="30"/>
      <c r="F12" s="16"/>
      <c r="G12" s="193"/>
      <c r="H12" s="193"/>
      <c r="I12" s="196"/>
      <c r="J12" s="197"/>
      <c r="K12" s="193"/>
      <c r="L1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2" s="194">
        <v>10.0</v>
      </c>
      <c r="N12" s="191" t="s">
        <v>1596</v>
      </c>
      <c r="O12" s="191" t="s">
        <v>1596</v>
      </c>
      <c r="P12" s="292" t="s">
        <v>1624</v>
      </c>
      <c r="Q12" s="19" t="s">
        <v>1625</v>
      </c>
      <c r="R12" s="293">
        <v>97.0</v>
      </c>
      <c r="S12" s="289" t="s">
        <v>872</v>
      </c>
      <c r="T12" s="30" t="s">
        <v>506</v>
      </c>
      <c r="U12" s="289" t="s">
        <v>1626</v>
      </c>
      <c r="V12" s="271" t="s">
        <v>39</v>
      </c>
      <c r="W12" s="307" t="s">
        <v>21</v>
      </c>
      <c r="X12" s="202" t="str">
        <f t="shared" si="2"/>
        <v>เรียน คุณคุณวราวุฒิ. เทศทอง. 2/2
ทางบริษัทฯ ได้จัดส่งสินค้ารอบวันที่ 16.04.66 ให้เรียบร้อยแล้วนะคะ
**ลูกค้า Kerry ตรวจสอบพัสดุผ่านลิงค์ด้านล่างได้เลยค่ะ https://th.kerryexpress.com/th/track/v2/?track=SLYA0002548187Y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/>
      <c r="C13" s="191"/>
      <c r="D13" s="192"/>
      <c r="E13" s="30"/>
      <c r="F13" s="369"/>
      <c r="G13" s="193"/>
      <c r="H13" s="193"/>
      <c r="I13" s="196"/>
      <c r="J13" s="197"/>
      <c r="K13" s="193"/>
      <c r="L1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3" s="194">
        <v>11.0</v>
      </c>
      <c r="N13" s="191" t="s">
        <v>1596</v>
      </c>
      <c r="O13" s="191" t="s">
        <v>1596</v>
      </c>
      <c r="P13" s="292" t="s">
        <v>1627</v>
      </c>
      <c r="Q13" s="315" t="s">
        <v>1628</v>
      </c>
      <c r="R13" s="293">
        <v>240.0</v>
      </c>
      <c r="S13" s="289" t="s">
        <v>872</v>
      </c>
      <c r="T13" s="289" t="s">
        <v>506</v>
      </c>
      <c r="U13" s="289" t="s">
        <v>1626</v>
      </c>
      <c r="V13" s="271" t="s">
        <v>39</v>
      </c>
      <c r="W13" s="307" t="s">
        <v>21</v>
      </c>
      <c r="X13" s="202" t="str">
        <f t="shared" si="2"/>
        <v>เรียน คุณคุณวราวุฒิ. เทศทอง. 1/2
ทางบริษัทฯ ได้จัดส่งสินค้ารอบวันที่ 16.04.66 ให้เรียบร้อยแล้วนะคะ
**ลูกค้า Kerry ตรวจสอบพัสดุผ่านลิงค์ด้านล่างได้เลยค่ะ https://th.kerryexpress.com/th/track/v2/?track=SLYA000254798PS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/>
      <c r="C14" s="191"/>
      <c r="D14" s="270"/>
      <c r="E14" s="30"/>
      <c r="F14" s="16"/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191" t="s">
        <v>1596</v>
      </c>
      <c r="O14" s="191" t="s">
        <v>1596</v>
      </c>
      <c r="P14" s="292" t="s">
        <v>1629</v>
      </c>
      <c r="Q14" s="315" t="s">
        <v>1630</v>
      </c>
      <c r="R14" s="291">
        <v>106.0</v>
      </c>
      <c r="S14" s="289" t="s">
        <v>1631</v>
      </c>
      <c r="T14" s="289" t="s">
        <v>162</v>
      </c>
      <c r="U14" s="289" t="s">
        <v>1632</v>
      </c>
      <c r="V14" s="271" t="s">
        <v>27</v>
      </c>
      <c r="W14" s="307" t="s">
        <v>21</v>
      </c>
      <c r="X14" s="202" t="str">
        <f t="shared" si="2"/>
        <v>เรียน คุณชลนิกาญจน์ สุวรรณาประเสริฐ
ทางบริษัทฯ ได้จัดส่งสินค้ารอบวันที่ 16.04.66 ให้เรียบร้อยแล้วนะคะ
**ลูกค้า Kerry ตรวจสอบพัสดุผ่านลิงค์ด้านล่างได้เลยค่ะ https://th.kerryexpress.com/th/track/v2/?track=SLYA0002547944Q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/>
      <c r="C15" s="191"/>
      <c r="D15" s="204"/>
      <c r="E15" s="328"/>
      <c r="F15" s="30"/>
      <c r="G15" s="273"/>
      <c r="H15" s="273"/>
      <c r="I15" s="205"/>
      <c r="J15" s="197"/>
      <c r="K15" s="193"/>
      <c r="L1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191" t="s">
        <v>1596</v>
      </c>
      <c r="O15" s="191" t="s">
        <v>1596</v>
      </c>
      <c r="P15" s="292" t="s">
        <v>1633</v>
      </c>
      <c r="Q15" s="315" t="s">
        <v>1634</v>
      </c>
      <c r="R15" s="290">
        <v>106.0</v>
      </c>
      <c r="S15" s="289" t="s">
        <v>1635</v>
      </c>
      <c r="T15" s="289" t="s">
        <v>234</v>
      </c>
      <c r="U15" s="289" t="s">
        <v>1636</v>
      </c>
      <c r="V15" s="271" t="s">
        <v>261</v>
      </c>
      <c r="W15" s="307" t="s">
        <v>21</v>
      </c>
      <c r="X15" s="202" t="str">
        <f t="shared" si="2"/>
        <v>เรียน คุณนายยืนยง ชินมิตโต
ทางบริษัทฯ ได้จัดส่งสินค้ารอบวันที่ 16.04.66 ให้เรียบร้อยแล้วนะคะ
**ลูกค้า Kerry ตรวจสอบพัสดุผ่านลิงค์ด้านล่างได้เลยค่ะ https://th.kerryexpress.com/th/track/v2/?track=SLYA0002547895W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70"/>
      <c r="E16" s="30"/>
      <c r="F16" s="371"/>
      <c r="G16" s="267"/>
      <c r="H16" s="267"/>
      <c r="I16" s="267"/>
      <c r="J16" s="197"/>
      <c r="K16" s="193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 t="s">
        <v>1596</v>
      </c>
      <c r="O16" s="191" t="s">
        <v>1596</v>
      </c>
      <c r="P16" s="292" t="s">
        <v>1637</v>
      </c>
      <c r="Q16" s="315" t="s">
        <v>1638</v>
      </c>
      <c r="R16" s="363">
        <v>92.0</v>
      </c>
      <c r="S16" s="289" t="s">
        <v>1639</v>
      </c>
      <c r="T16" s="289" t="s">
        <v>37</v>
      </c>
      <c r="U16" s="289" t="s">
        <v>1640</v>
      </c>
      <c r="V16" s="271" t="s">
        <v>27</v>
      </c>
      <c r="W16" s="307" t="s">
        <v>21</v>
      </c>
      <c r="X16" s="202" t="str">
        <f t="shared" si="2"/>
        <v>เรียน คุณคุณจิรศักดิ์ ครองยศ
ทางบริษัทฯ ได้จัดส่งสินค้ารอบวันที่ 16.04.66 ให้เรียบร้อยแล้วนะคะ
**ลูกค้า Kerry ตรวจสอบพัสดุผ่านลิงค์ด้านล่างได้เลยค่ะ https://th.kerryexpress.com/th/track/v2/?track=SLYA000254793R3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75"/>
      <c r="E17" s="330"/>
      <c r="F17" s="16"/>
      <c r="G17" s="277"/>
      <c r="H17" s="278"/>
      <c r="I17" s="279"/>
      <c r="J17" s="197"/>
      <c r="K17" s="193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 t="s">
        <v>1596</v>
      </c>
      <c r="O17" s="191" t="s">
        <v>1596</v>
      </c>
      <c r="P17" s="292" t="s">
        <v>1641</v>
      </c>
      <c r="Q17" s="315" t="s">
        <v>1642</v>
      </c>
      <c r="R17" s="290">
        <v>92.0</v>
      </c>
      <c r="S17" s="289" t="s">
        <v>1284</v>
      </c>
      <c r="T17" s="289" t="s">
        <v>346</v>
      </c>
      <c r="U17" s="289" t="s">
        <v>1643</v>
      </c>
      <c r="V17" s="271" t="s">
        <v>33</v>
      </c>
      <c r="W17" s="307" t="s">
        <v>21</v>
      </c>
      <c r="X17" s="202" t="str">
        <f t="shared" si="2"/>
        <v>เรียน คุณสาคร เบ็ญจะนันท์
ทางบริษัทฯ ได้จัดส่งสินค้ารอบวันที่ 16.04.66 ให้เรียบร้อยแล้วนะคะ
**ลูกค้า Kerry ตรวจสอบพัสดุผ่านลิงค์ด้านล่างได้เลยค่ะ https://th.kerryexpress.com/th/track/v2/?track=SLYA000254801AF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5"/>
      <c r="E18" s="330"/>
      <c r="F18" s="16"/>
      <c r="G18" s="277"/>
      <c r="H18" s="278"/>
      <c r="I18" s="279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/>
      <c r="O18" s="191"/>
      <c r="P18" s="292"/>
      <c r="Q18" s="315"/>
      <c r="R18" s="379">
        <f>SUM(R3:R17)</f>
        <v>1892</v>
      </c>
      <c r="S18" s="289"/>
      <c r="T18" s="289"/>
      <c r="U18" s="271"/>
      <c r="V18" s="271"/>
      <c r="W18" s="307"/>
      <c r="X1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5"/>
      <c r="E19" s="194"/>
      <c r="F19" s="194"/>
      <c r="G19" s="277"/>
      <c r="H19" s="278"/>
      <c r="I19" s="279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/>
      <c r="O19" s="191"/>
      <c r="P19" s="292"/>
      <c r="Q19" s="315"/>
      <c r="R19" s="291"/>
      <c r="S19" s="289"/>
      <c r="T19" s="289"/>
      <c r="U19" s="271"/>
      <c r="V19" s="271"/>
      <c r="W19" s="307"/>
      <c r="X1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96"/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/>
      <c r="O20" s="191"/>
      <c r="P20" s="292"/>
      <c r="Q20" s="289"/>
      <c r="R20" s="290"/>
      <c r="S20" s="289"/>
      <c r="T20" s="289"/>
      <c r="U20" s="271"/>
      <c r="V20" s="271"/>
      <c r="W20" s="307"/>
      <c r="X2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/>
      <c r="O21" s="191"/>
      <c r="P21" s="292"/>
      <c r="Q21" s="289"/>
      <c r="R21" s="295"/>
      <c r="S21" s="289"/>
      <c r="T21" s="289"/>
      <c r="U21" s="271"/>
      <c r="V21" s="271"/>
      <c r="W21" s="307"/>
      <c r="X2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7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/>
      <c r="O22" s="191"/>
      <c r="P22" s="292"/>
      <c r="Q22" s="289"/>
      <c r="R22" s="291"/>
      <c r="S22" s="289"/>
      <c r="T22" s="289"/>
      <c r="U22" s="297"/>
      <c r="V22" s="297"/>
      <c r="W22" s="372"/>
      <c r="X2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191"/>
      <c r="O23" s="191"/>
      <c r="P23" s="298"/>
      <c r="Q23" s="193"/>
      <c r="R23" s="291"/>
      <c r="S23" s="289"/>
      <c r="T23" s="289"/>
      <c r="U23" s="299"/>
      <c r="V23" s="297"/>
      <c r="W23" s="373"/>
      <c r="X2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341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/>
      <c r="O24" s="191"/>
      <c r="P24" s="301"/>
      <c r="Q24" s="193"/>
      <c r="R24" s="255"/>
      <c r="S24" s="191"/>
      <c r="T24" s="191"/>
      <c r="U24" s="299"/>
      <c r="V24" s="302"/>
      <c r="W24" s="300"/>
      <c r="X2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341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/>
      <c r="O25" s="191"/>
      <c r="P25" s="301"/>
      <c r="Q25" s="193"/>
      <c r="R25" s="257"/>
      <c r="S25" s="191"/>
      <c r="T25" s="191"/>
      <c r="U25" s="256"/>
      <c r="V25" s="194"/>
      <c r="W25" s="289"/>
      <c r="X2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341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/>
      <c r="O26" s="191"/>
      <c r="P26" s="331"/>
      <c r="Q26" s="194"/>
      <c r="R26" s="201"/>
      <c r="S26" s="194"/>
      <c r="T26" s="275"/>
      <c r="U26" s="194"/>
      <c r="V26" s="194"/>
      <c r="W26" s="289"/>
      <c r="X2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341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271"/>
      <c r="O27" s="271"/>
      <c r="P27" s="212"/>
      <c r="Q27" s="212"/>
      <c r="R27" s="342"/>
      <c r="S27" s="90"/>
      <c r="T27" s="212"/>
      <c r="U27" s="212"/>
      <c r="V27" s="212"/>
      <c r="W27" s="194"/>
      <c r="X2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341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212"/>
      <c r="O28" s="212"/>
      <c r="P28" s="212"/>
      <c r="Q28" s="212"/>
      <c r="R28" s="208"/>
      <c r="S28" s="212"/>
      <c r="T28" s="212"/>
      <c r="U28" s="212"/>
      <c r="V28" s="212"/>
      <c r="W28" s="21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341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212"/>
      <c r="O29" s="212"/>
      <c r="P29" s="212"/>
      <c r="Q29" s="212"/>
      <c r="R29" s="210"/>
      <c r="S29" s="212"/>
      <c r="T29" s="212"/>
      <c r="U29" s="212"/>
      <c r="V29" s="206"/>
      <c r="W29" s="21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341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212"/>
      <c r="O30" s="212"/>
      <c r="P30" s="212"/>
      <c r="Q30" s="212"/>
      <c r="R30" s="210"/>
      <c r="S30" s="212"/>
      <c r="T30" s="212"/>
      <c r="U30" s="212"/>
      <c r="V30" s="206"/>
      <c r="W30" s="212"/>
      <c r="X3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341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212"/>
      <c r="O31" s="212"/>
      <c r="P31" s="212"/>
      <c r="Q31" s="212"/>
      <c r="R31" s="212"/>
      <c r="S31" s="212"/>
      <c r="T31" s="212"/>
      <c r="U31" s="212"/>
      <c r="V31" s="206"/>
      <c r="W31" s="212"/>
      <c r="X3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341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341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212"/>
      <c r="O33" s="212"/>
      <c r="P33" s="212"/>
      <c r="Q33" s="212"/>
      <c r="R33" s="206"/>
      <c r="S33" s="212"/>
      <c r="T33" s="212"/>
      <c r="U33" s="212"/>
      <c r="V33" s="212"/>
      <c r="W33" s="212"/>
      <c r="X3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341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341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343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212"/>
      <c r="O36" s="212"/>
      <c r="P36" s="206"/>
      <c r="Q36" s="210"/>
      <c r="R36" s="194"/>
      <c r="S36" s="210"/>
      <c r="T36" s="212"/>
      <c r="U36" s="194"/>
      <c r="V36" s="210"/>
      <c r="W36" s="212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343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212"/>
      <c r="S37" s="210"/>
      <c r="T37" s="212"/>
      <c r="U37" s="194"/>
      <c r="V37" s="210"/>
      <c r="W37" s="212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343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343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343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343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343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343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343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343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343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343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343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343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343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343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343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1541</v>
      </c>
      <c r="K55" s="220"/>
      <c r="L55" s="221"/>
      <c r="M55" s="264" t="s">
        <v>1644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344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2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1452</v>
      </c>
      <c r="C58" s="191" t="s">
        <v>1452</v>
      </c>
      <c r="D58" s="345" t="s">
        <v>1543</v>
      </c>
      <c r="E58" s="346">
        <v>8.2806120908E11</v>
      </c>
      <c r="F58" s="347">
        <v>34.0</v>
      </c>
      <c r="G58" s="348" t="s">
        <v>1544</v>
      </c>
      <c r="H58" s="345"/>
      <c r="I58" s="349" t="s">
        <v>1545</v>
      </c>
      <c r="J58" s="240" t="s">
        <v>276</v>
      </c>
      <c r="K58" s="240"/>
      <c r="L58" s="202" t="str">
        <f t="shared" ref="L58:L104" si="3">"เรียน คุณ"&amp;D58&amp;"
ทางบริษัทฯ ได้จัดส่งสินค้ารอบวันที่ "&amp;B58&amp;" ให้เรียบร้อยแล้วนะคะ
**ลูกค้า Kerry ตรวจสอบพัสดุผ่านลิงค์ด้านล่างได้เลยค่ะ https://www.jtexpress.co.th/service/track?waybillNo="&amp;E58&amp;"
 ขอบคุณที่ใช้บริการค่ะ"</f>
        <v>เรียน คุณพรทิพย์ นาสวน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https://www.jtexpress.co.th/service/track?waybillNo=828061209080
 ขอบคุณที่ใช้บริการค่ะ</v>
      </c>
      <c r="M58" s="194">
        <v>1.0</v>
      </c>
      <c r="N58" s="375" t="s">
        <v>1596</v>
      </c>
      <c r="O58" s="375" t="s">
        <v>1596</v>
      </c>
      <c r="P58" s="318" t="s">
        <v>508</v>
      </c>
      <c r="Q58" s="365" t="s">
        <v>1645</v>
      </c>
      <c r="R58" s="289">
        <v>62.0</v>
      </c>
      <c r="S58" s="289" t="s">
        <v>1646</v>
      </c>
      <c r="T58" s="289" t="s">
        <v>725</v>
      </c>
      <c r="U58" s="306" t="s">
        <v>512</v>
      </c>
      <c r="V58" s="289" t="s">
        <v>27</v>
      </c>
      <c r="W58" s="307" t="s">
        <v>21</v>
      </c>
      <c r="X58" s="243" t="str">
        <f t="shared" ref="X58:X74" si="4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คุณน.ส.จันทรา คุ้มเกิด 
ทางบริษัทฯ ได้จัดส่งสินค้ารอบวันที่ 16.04.66 ให้เรียบร้อยแล้วนะคะ 
**ลูกค้า Flash ตรวจสอบพัสดุผ่านลิงค์ด้านล่างได้เลยค่ะ https://www.flashexpress.co.th/tracking/?se=TH120640SD9K5Q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191" t="s">
        <v>1452</v>
      </c>
      <c r="C59" s="191" t="s">
        <v>1452</v>
      </c>
      <c r="D59" s="345" t="s">
        <v>1551</v>
      </c>
      <c r="E59" s="346">
        <v>8.28066603965E11</v>
      </c>
      <c r="F59" s="347">
        <v>24.0</v>
      </c>
      <c r="G59" s="350"/>
      <c r="H59" s="345"/>
      <c r="I59" s="349" t="s">
        <v>1552</v>
      </c>
      <c r="J59" s="240" t="s">
        <v>276</v>
      </c>
      <c r="K59" s="240"/>
      <c r="L59" s="202" t="str">
        <f t="shared" si="3"/>
        <v>เรียน คุณสิริชัย ไคศรีสุทธิ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https://www.jtexpress.co.th/service/track?waybillNo=828066603965
 ขอบคุณที่ใช้บริการค่ะ</v>
      </c>
      <c r="M59" s="194">
        <v>2.0</v>
      </c>
      <c r="N59" s="375"/>
      <c r="O59" s="375"/>
      <c r="P59" s="318"/>
      <c r="Q59" s="365"/>
      <c r="R59" s="380">
        <v>62.0</v>
      </c>
      <c r="S59" s="289"/>
      <c r="T59" s="289"/>
      <c r="U59" s="306"/>
      <c r="V59" s="289"/>
      <c r="W59" s="307"/>
      <c r="X5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191" t="s">
        <v>1452</v>
      </c>
      <c r="C60" s="191" t="s">
        <v>1452</v>
      </c>
      <c r="D60" s="345" t="s">
        <v>1557</v>
      </c>
      <c r="E60" s="346">
        <v>8.28067227201E11</v>
      </c>
      <c r="F60" s="347">
        <v>39.0</v>
      </c>
      <c r="G60" s="350"/>
      <c r="H60" s="345"/>
      <c r="I60" s="349" t="s">
        <v>1558</v>
      </c>
      <c r="J60" s="240" t="s">
        <v>276</v>
      </c>
      <c r="K60" s="240"/>
      <c r="L60" s="202" t="str">
        <f t="shared" si="3"/>
        <v>เรียน คุณอำนาจ สุกสะเดาะ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https://www.jtexpress.co.th/service/track?waybillNo=828067227201
 ขอบคุณที่ใช้บริการค่ะ</v>
      </c>
      <c r="M60" s="194">
        <v>3.0</v>
      </c>
      <c r="N60" s="375"/>
      <c r="O60" s="375"/>
      <c r="P60" s="318"/>
      <c r="Q60" s="366"/>
      <c r="R60" s="289"/>
      <c r="S60" s="289"/>
      <c r="T60" s="289"/>
      <c r="U60" s="306"/>
      <c r="V60" s="289"/>
      <c r="W60" s="307"/>
      <c r="X6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191" t="s">
        <v>1452</v>
      </c>
      <c r="C61" s="191" t="s">
        <v>1452</v>
      </c>
      <c r="D61" s="345" t="s">
        <v>1563</v>
      </c>
      <c r="E61" s="346">
        <v>8.2806748696E11</v>
      </c>
      <c r="F61" s="347">
        <v>44.0</v>
      </c>
      <c r="G61" s="350"/>
      <c r="H61" s="345"/>
      <c r="I61" s="349" t="s">
        <v>1564</v>
      </c>
      <c r="J61" s="240" t="s">
        <v>276</v>
      </c>
      <c r="K61" s="240"/>
      <c r="L61" s="202" t="str">
        <f t="shared" si="3"/>
        <v>เรียน คุณลัทธพรรณ เขึยวนาคู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https://www.jtexpress.co.th/service/track?waybillNo=828067486960
 ขอบคุณที่ใช้บริการค่ะ</v>
      </c>
      <c r="M61" s="194">
        <v>4.0</v>
      </c>
      <c r="N61" s="375"/>
      <c r="O61" s="375"/>
      <c r="P61" s="46"/>
      <c r="Q61" s="366"/>
      <c r="R61" s="319"/>
      <c r="S61" s="319"/>
      <c r="T61" s="319"/>
      <c r="U61" s="322"/>
      <c r="V61" s="289"/>
      <c r="W61" s="307"/>
      <c r="X6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191" t="s">
        <v>1452</v>
      </c>
      <c r="C62" s="191" t="s">
        <v>1452</v>
      </c>
      <c r="D62" s="345" t="s">
        <v>1568</v>
      </c>
      <c r="E62" s="346">
        <v>8.2806842405E11</v>
      </c>
      <c r="F62" s="347">
        <v>34.0</v>
      </c>
      <c r="G62" s="350"/>
      <c r="H62" s="345"/>
      <c r="I62" s="349" t="s">
        <v>1569</v>
      </c>
      <c r="J62" s="240" t="s">
        <v>276</v>
      </c>
      <c r="K62" s="240"/>
      <c r="L62" s="202" t="str">
        <f t="shared" si="3"/>
        <v>เรียน คุณกัญญารัตน์ สงวนภักตร์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https://www.jtexpress.co.th/service/track?waybillNo=828068424050
 ขอบคุณที่ใช้บริการค่ะ</v>
      </c>
      <c r="M62" s="194">
        <v>5.0</v>
      </c>
      <c r="N62" s="375"/>
      <c r="O62" s="375"/>
      <c r="P62" s="333"/>
      <c r="Q62" s="367"/>
      <c r="R62" s="321"/>
      <c r="S62" s="319"/>
      <c r="T62" s="319"/>
      <c r="U62" s="322"/>
      <c r="V62" s="289"/>
      <c r="W62" s="307"/>
      <c r="X6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191" t="s">
        <v>1452</v>
      </c>
      <c r="C63" s="191" t="s">
        <v>1452</v>
      </c>
      <c r="D63" s="345" t="s">
        <v>1574</v>
      </c>
      <c r="E63" s="346">
        <v>8.2806768849E11</v>
      </c>
      <c r="F63" s="347">
        <v>34.0</v>
      </c>
      <c r="G63" s="350"/>
      <c r="H63" s="345"/>
      <c r="I63" s="349" t="s">
        <v>1575</v>
      </c>
      <c r="J63" s="240" t="s">
        <v>276</v>
      </c>
      <c r="K63" s="240"/>
      <c r="L63" s="202" t="str">
        <f t="shared" si="3"/>
        <v>เรียน คุณมุกดา พวงสง่า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https://www.jtexpress.co.th/service/track?waybillNo=828067688490
 ขอบคุณที่ใช้บริการค่ะ</v>
      </c>
      <c r="M63" s="194">
        <v>6.0</v>
      </c>
      <c r="N63" s="375"/>
      <c r="O63" s="375"/>
      <c r="P63" s="334"/>
      <c r="Q63" s="367"/>
      <c r="R63" s="90"/>
      <c r="S63" s="319"/>
      <c r="T63" s="319"/>
      <c r="U63" s="324"/>
      <c r="V63" s="289"/>
      <c r="W63" s="307"/>
      <c r="X6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191" t="s">
        <v>1452</v>
      </c>
      <c r="C64" s="191" t="s">
        <v>1452</v>
      </c>
      <c r="D64" s="345" t="s">
        <v>1580</v>
      </c>
      <c r="E64" s="346">
        <v>8.28067155241E11</v>
      </c>
      <c r="F64" s="347">
        <v>34.0</v>
      </c>
      <c r="G64" s="350"/>
      <c r="H64" s="345"/>
      <c r="I64" s="349" t="s">
        <v>1581</v>
      </c>
      <c r="J64" s="240" t="s">
        <v>276</v>
      </c>
      <c r="K64" s="240"/>
      <c r="L64" s="202" t="str">
        <f t="shared" si="3"/>
        <v>เรียน คุณประภัสสร แสนชมภู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https://www.jtexpress.co.th/service/track?waybillNo=828067155241
 ขอบคุณที่ใช้บริการค่ะ</v>
      </c>
      <c r="M64" s="194">
        <v>7.0</v>
      </c>
      <c r="N64" s="375"/>
      <c r="O64" s="375"/>
      <c r="P64" s="334"/>
      <c r="Q64" s="261"/>
      <c r="R64" s="90"/>
      <c r="S64" s="319"/>
      <c r="T64" s="319"/>
      <c r="U64" s="324"/>
      <c r="V64" s="319"/>
      <c r="W64" s="307"/>
      <c r="X6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191" t="s">
        <v>1452</v>
      </c>
      <c r="C65" s="191" t="s">
        <v>1452</v>
      </c>
      <c r="D65" s="345" t="s">
        <v>1584</v>
      </c>
      <c r="E65" s="346">
        <v>8.28067541663E11</v>
      </c>
      <c r="F65" s="347">
        <v>34.0</v>
      </c>
      <c r="G65" s="350"/>
      <c r="H65" s="345"/>
      <c r="I65" s="349" t="s">
        <v>1585</v>
      </c>
      <c r="J65" s="240" t="s">
        <v>276</v>
      </c>
      <c r="K65" s="240"/>
      <c r="L65" s="202" t="str">
        <f t="shared" si="3"/>
        <v>เรียน คุณกรภัค พลเยี่ยม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https://www.jtexpress.co.th/service/track?waybillNo=828067541663
 ขอบคุณที่ใช้บริการค่ะ</v>
      </c>
      <c r="M65" s="194">
        <v>8.0</v>
      </c>
      <c r="N65" s="375"/>
      <c r="O65" s="375"/>
      <c r="P65" s="335"/>
      <c r="Q65" s="260"/>
      <c r="R65" s="191"/>
      <c r="S65" s="319"/>
      <c r="T65" s="319"/>
      <c r="U65" s="336"/>
      <c r="V65" s="319"/>
      <c r="W65" s="307"/>
      <c r="X65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191" t="s">
        <v>1452</v>
      </c>
      <c r="C66" s="191" t="s">
        <v>1452</v>
      </c>
      <c r="D66" s="345" t="s">
        <v>1589</v>
      </c>
      <c r="E66" s="346">
        <v>8.280684139E11</v>
      </c>
      <c r="F66" s="347">
        <v>44.0</v>
      </c>
      <c r="G66" s="350"/>
      <c r="H66" s="345"/>
      <c r="I66" s="349" t="s">
        <v>1590</v>
      </c>
      <c r="J66" s="240" t="s">
        <v>276</v>
      </c>
      <c r="K66" s="240"/>
      <c r="L66" s="202" t="str">
        <f t="shared" si="3"/>
        <v>เรียน คุณอุษา สุมทุม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https://www.jtexpress.co.th/service/track?waybillNo=828068413900
 ขอบคุณที่ใช้บริการค่ะ</v>
      </c>
      <c r="M66" s="194">
        <v>9.0</v>
      </c>
      <c r="N66" s="375"/>
      <c r="O66" s="375"/>
      <c r="P66" s="337"/>
      <c r="Q66" s="206"/>
      <c r="R66" s="286"/>
      <c r="S66" s="206"/>
      <c r="T66" s="206"/>
      <c r="U66" s="339"/>
      <c r="V66" s="206"/>
      <c r="W66" s="249"/>
      <c r="X66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191" t="s">
        <v>1452</v>
      </c>
      <c r="C67" s="191" t="s">
        <v>1452</v>
      </c>
      <c r="D67" s="345" t="s">
        <v>1591</v>
      </c>
      <c r="E67" s="346">
        <v>8.28061580673E11</v>
      </c>
      <c r="F67" s="347">
        <v>44.0</v>
      </c>
      <c r="G67" s="350"/>
      <c r="H67" s="345"/>
      <c r="I67" s="349" t="s">
        <v>1592</v>
      </c>
      <c r="J67" s="240" t="s">
        <v>276</v>
      </c>
      <c r="K67" s="240"/>
      <c r="L67" s="202" t="str">
        <f t="shared" si="3"/>
        <v>เรียน คุณสุริยา สำราญรื่น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https://www.jtexpress.co.th/service/track?waybillNo=828061580673
 ขอบคุณที่ใช้บริการค่ะ</v>
      </c>
      <c r="M67" s="194">
        <v>10.0</v>
      </c>
      <c r="N67" s="376"/>
      <c r="O67" s="376"/>
      <c r="P67" s="289"/>
      <c r="Q67" s="289"/>
      <c r="R67" s="289"/>
      <c r="S67" s="289"/>
      <c r="T67" s="289"/>
      <c r="U67" s="312"/>
      <c r="V67" s="289"/>
      <c r="W67" s="307"/>
      <c r="X67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191" t="s">
        <v>1452</v>
      </c>
      <c r="C68" s="191" t="s">
        <v>1452</v>
      </c>
      <c r="D68" s="345" t="s">
        <v>1593</v>
      </c>
      <c r="E68" s="346">
        <v>8.28068543676E11</v>
      </c>
      <c r="F68" s="347">
        <v>44.0</v>
      </c>
      <c r="G68" s="351"/>
      <c r="H68" s="345"/>
      <c r="I68" s="349" t="s">
        <v>1594</v>
      </c>
      <c r="J68" s="240" t="s">
        <v>276</v>
      </c>
      <c r="K68" s="240"/>
      <c r="L68" s="202" t="str">
        <f t="shared" si="3"/>
        <v>เรียน คุณชุติเมธ ดียิ่ง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https://www.jtexpress.co.th/service/track?waybillNo=828068543676
 ขอบคุณที่ใช้บริการค่ะ</v>
      </c>
      <c r="M68" s="194">
        <v>11.0</v>
      </c>
      <c r="N68" s="376"/>
      <c r="O68" s="376"/>
      <c r="P68" s="271"/>
      <c r="Q68" s="271"/>
      <c r="R68" s="271"/>
      <c r="S68" s="271"/>
      <c r="T68" s="271"/>
      <c r="U68" s="310"/>
      <c r="V68" s="271"/>
      <c r="W68" s="311"/>
      <c r="X68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191"/>
      <c r="C69" s="191"/>
      <c r="D69" s="345"/>
      <c r="E69" s="346"/>
      <c r="F69" s="352">
        <f>SUM(F58:F68)</f>
        <v>409</v>
      </c>
      <c r="G69" s="16"/>
      <c r="H69" s="345"/>
      <c r="I69" s="349"/>
      <c r="J69" s="240"/>
      <c r="K69" s="240"/>
      <c r="L6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69" s="194">
        <v>12.0</v>
      </c>
      <c r="N69" s="376"/>
      <c r="O69" s="376"/>
      <c r="P69" s="271"/>
      <c r="Q69" s="271"/>
      <c r="R69" s="271"/>
      <c r="S69" s="271"/>
      <c r="T69" s="271"/>
      <c r="U69" s="310"/>
      <c r="V69" s="271"/>
      <c r="W69" s="311"/>
      <c r="X6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191"/>
      <c r="C70" s="191"/>
      <c r="D70" s="345"/>
      <c r="E70" s="346"/>
      <c r="F70" s="347"/>
      <c r="G70" s="16"/>
      <c r="H70" s="345"/>
      <c r="I70" s="349"/>
      <c r="J70" s="240"/>
      <c r="K70" s="240"/>
      <c r="L7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0" s="194">
        <v>13.0</v>
      </c>
      <c r="N70" s="376"/>
      <c r="O70" s="376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191"/>
      <c r="C71" s="191"/>
      <c r="D71" s="345"/>
      <c r="E71" s="346"/>
      <c r="F71" s="347"/>
      <c r="G71" s="16"/>
      <c r="H71" s="345"/>
      <c r="I71" s="349"/>
      <c r="J71" s="240"/>
      <c r="K71" s="240"/>
      <c r="L7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1" s="194">
        <v>14.0</v>
      </c>
      <c r="N71" s="376"/>
      <c r="O71" s="376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191"/>
      <c r="C72" s="191"/>
      <c r="D72" s="345"/>
      <c r="E72" s="346"/>
      <c r="F72" s="347"/>
      <c r="G72" s="16"/>
      <c r="H72" s="345"/>
      <c r="I72" s="349"/>
      <c r="J72" s="240"/>
      <c r="K72" s="240"/>
      <c r="L7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2" s="194">
        <v>15.0</v>
      </c>
      <c r="N72" s="376"/>
      <c r="O72" s="376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191"/>
      <c r="C73" s="191"/>
      <c r="D73" s="345"/>
      <c r="E73" s="346"/>
      <c r="F73" s="347"/>
      <c r="G73" s="16"/>
      <c r="H73" s="345"/>
      <c r="I73" s="349"/>
      <c r="J73" s="240"/>
      <c r="K73" s="240"/>
      <c r="L7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3" s="194">
        <v>16.0</v>
      </c>
      <c r="N73" s="376"/>
      <c r="O73" s="376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345"/>
      <c r="C74" s="345"/>
      <c r="D74" s="345"/>
      <c r="E74" s="346"/>
      <c r="F74" s="378"/>
      <c r="G74" s="353"/>
      <c r="H74" s="345"/>
      <c r="I74" s="354"/>
      <c r="J74" s="240"/>
      <c r="K74" s="240"/>
      <c r="L7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4" s="194">
        <v>17.0</v>
      </c>
      <c r="N74" s="376"/>
      <c r="O74" s="376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355"/>
      <c r="F75" s="356"/>
      <c r="G75" s="357"/>
      <c r="H75" s="237"/>
      <c r="I75" s="239"/>
      <c r="J75" s="240"/>
      <c r="K75" s="240"/>
      <c r="L7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5" s="194">
        <v>18.0</v>
      </c>
      <c r="N75" s="376"/>
      <c r="O75" s="376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5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355"/>
      <c r="F76" s="356"/>
      <c r="G76" s="357"/>
      <c r="H76" s="237"/>
      <c r="I76" s="239"/>
      <c r="J76" s="240"/>
      <c r="K76" s="240"/>
      <c r="L7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6" s="194">
        <v>19.0</v>
      </c>
      <c r="N76" s="376"/>
      <c r="O76" s="376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355"/>
      <c r="F77" s="356"/>
      <c r="G77" s="357"/>
      <c r="H77" s="237"/>
      <c r="I77" s="239"/>
      <c r="J77" s="240"/>
      <c r="K77" s="240"/>
      <c r="L7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7" s="194">
        <v>20.0</v>
      </c>
      <c r="N77" s="376"/>
      <c r="O77" s="376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355"/>
      <c r="F78" s="356"/>
      <c r="G78" s="357"/>
      <c r="H78" s="237"/>
      <c r="I78" s="239"/>
      <c r="J78" s="240"/>
      <c r="K78" s="240"/>
      <c r="L7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8" s="194">
        <v>21.0</v>
      </c>
      <c r="N78" s="376"/>
      <c r="O78" s="376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355"/>
      <c r="F79" s="356"/>
      <c r="G79" s="357"/>
      <c r="H79" s="237"/>
      <c r="I79" s="239"/>
      <c r="J79" s="240"/>
      <c r="K79" s="240"/>
      <c r="L7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355"/>
      <c r="F80" s="356"/>
      <c r="G80" s="357"/>
      <c r="H80" s="237"/>
      <c r="I80" s="239"/>
      <c r="J80" s="240"/>
      <c r="K80" s="240"/>
      <c r="L8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355"/>
      <c r="F81" s="356"/>
      <c r="G81" s="357"/>
      <c r="H81" s="237"/>
      <c r="I81" s="239"/>
      <c r="J81" s="240"/>
      <c r="K81" s="240"/>
      <c r="L8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355"/>
      <c r="F82" s="356"/>
      <c r="G82" s="357"/>
      <c r="H82" s="237"/>
      <c r="I82" s="239"/>
      <c r="J82" s="240"/>
      <c r="K82" s="240"/>
      <c r="L8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355"/>
      <c r="F83" s="356"/>
      <c r="G83" s="357"/>
      <c r="H83" s="237"/>
      <c r="I83" s="239"/>
      <c r="J83" s="240"/>
      <c r="K83" s="240"/>
      <c r="L8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355"/>
      <c r="F84" s="356"/>
      <c r="G84" s="357"/>
      <c r="H84" s="237"/>
      <c r="I84" s="239"/>
      <c r="J84" s="240"/>
      <c r="K84" s="240"/>
      <c r="L8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355"/>
      <c r="F85" s="356"/>
      <c r="G85" s="357"/>
      <c r="H85" s="237"/>
      <c r="I85" s="239"/>
      <c r="J85" s="240"/>
      <c r="K85" s="240"/>
      <c r="L8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6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355"/>
      <c r="F86" s="356"/>
      <c r="G86" s="357"/>
      <c r="H86" s="237"/>
      <c r="I86" s="239"/>
      <c r="J86" s="240"/>
      <c r="K86" s="240"/>
      <c r="L8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355"/>
      <c r="F87" s="356"/>
      <c r="G87" s="357"/>
      <c r="H87" s="237"/>
      <c r="I87" s="239"/>
      <c r="J87" s="240"/>
      <c r="K87" s="240"/>
      <c r="L8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355"/>
      <c r="F88" s="356"/>
      <c r="G88" s="357"/>
      <c r="H88" s="237"/>
      <c r="I88" s="239"/>
      <c r="J88" s="240"/>
      <c r="K88" s="240"/>
      <c r="L8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355"/>
      <c r="F89" s="356"/>
      <c r="G89" s="357"/>
      <c r="H89" s="237"/>
      <c r="I89" s="239"/>
      <c r="J89" s="240"/>
      <c r="K89" s="240"/>
      <c r="L8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355"/>
      <c r="F90" s="356"/>
      <c r="G90" s="357"/>
      <c r="H90" s="237"/>
      <c r="I90" s="239"/>
      <c r="J90" s="240"/>
      <c r="K90" s="240"/>
      <c r="L9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355"/>
      <c r="F91" s="356"/>
      <c r="G91" s="357"/>
      <c r="H91" s="237"/>
      <c r="I91" s="239"/>
      <c r="J91" s="240"/>
      <c r="K91" s="240"/>
      <c r="L9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355"/>
      <c r="F92" s="356"/>
      <c r="G92" s="357"/>
      <c r="H92" s="237"/>
      <c r="I92" s="239"/>
      <c r="J92" s="240"/>
      <c r="K92" s="240"/>
      <c r="L9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355"/>
      <c r="F93" s="356"/>
      <c r="G93" s="357"/>
      <c r="H93" s="237"/>
      <c r="I93" s="239"/>
      <c r="J93" s="240"/>
      <c r="K93" s="240"/>
      <c r="L9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355"/>
      <c r="F94" s="237"/>
      <c r="G94" s="238"/>
      <c r="H94" s="237"/>
      <c r="I94" s="239"/>
      <c r="J94" s="237"/>
      <c r="K94" s="240"/>
      <c r="L9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355"/>
      <c r="F95" s="237"/>
      <c r="G95" s="246"/>
      <c r="H95" s="237"/>
      <c r="I95" s="239"/>
      <c r="J95" s="237"/>
      <c r="K95" s="240"/>
      <c r="L9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355"/>
      <c r="F96" s="237"/>
      <c r="G96" s="246"/>
      <c r="H96" s="237"/>
      <c r="I96" s="239"/>
      <c r="J96" s="237"/>
      <c r="K96" s="240"/>
      <c r="L9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355"/>
      <c r="F97" s="237"/>
      <c r="G97" s="246"/>
      <c r="H97" s="237"/>
      <c r="I97" s="239"/>
      <c r="J97" s="237"/>
      <c r="K97" s="240"/>
      <c r="L9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355"/>
      <c r="F98" s="237"/>
      <c r="G98" s="246"/>
      <c r="H98" s="237"/>
      <c r="I98" s="239"/>
      <c r="J98" s="237"/>
      <c r="K98" s="240"/>
      <c r="L9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355"/>
      <c r="F99" s="237"/>
      <c r="G99" s="246"/>
      <c r="H99" s="237"/>
      <c r="I99" s="239"/>
      <c r="J99" s="237"/>
      <c r="K99" s="240"/>
      <c r="L9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355"/>
      <c r="F100" s="237"/>
      <c r="G100" s="246"/>
      <c r="H100" s="237"/>
      <c r="I100" s="239"/>
      <c r="J100" s="237"/>
      <c r="K100" s="240"/>
      <c r="L10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355"/>
      <c r="F101" s="237"/>
      <c r="G101" s="246"/>
      <c r="H101" s="237"/>
      <c r="I101" s="239"/>
      <c r="J101" s="237"/>
      <c r="K101" s="240"/>
      <c r="L10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355"/>
      <c r="F102" s="237"/>
      <c r="G102" s="120"/>
      <c r="H102" s="237"/>
      <c r="I102" s="239"/>
      <c r="J102" s="237"/>
      <c r="K102" s="240"/>
      <c r="L10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355"/>
      <c r="F103" s="237"/>
      <c r="G103" s="237"/>
      <c r="H103" s="237"/>
      <c r="I103" s="239"/>
      <c r="J103" s="237"/>
      <c r="K103" s="240"/>
      <c r="L10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358"/>
      <c r="F104" s="250"/>
      <c r="G104" s="237"/>
      <c r="H104" s="250"/>
      <c r="I104" s="251"/>
      <c r="J104" s="237"/>
      <c r="K104" s="240"/>
      <c r="L10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359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359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359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359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359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359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359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359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359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359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359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359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359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359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359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359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359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359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359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359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359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359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359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359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359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359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359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359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359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359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359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359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359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359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359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359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359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359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359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359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359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359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359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359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359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359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359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359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359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359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359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359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359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359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359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359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359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359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359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359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359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359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359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359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359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359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359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359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359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359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359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359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359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359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359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359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359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359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359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359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359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359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359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359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359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359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359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359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359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359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359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359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359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359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359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359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359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359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359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359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359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359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359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359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359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359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359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359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359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359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359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359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359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359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359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359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359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359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359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359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359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359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359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359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359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359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359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359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359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359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359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359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359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359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359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359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359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359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359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359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359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359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359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359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359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359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359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359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359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359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359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359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359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359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359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359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359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359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359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359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359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359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359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359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359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359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359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359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359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359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359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359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359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359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359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359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359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359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359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359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359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359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359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359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359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359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359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359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359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359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359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359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359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359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359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359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359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359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359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359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68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0.88"/>
    <col customWidth="1" min="4" max="4" width="57.2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47.88"/>
    <col customWidth="1" min="17" max="17" width="25.63"/>
    <col customWidth="1" min="18" max="18" width="7.75"/>
    <col customWidth="1" min="19" max="19" width="33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1647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1648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182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7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 t="s">
        <v>1649</v>
      </c>
      <c r="C3" s="191" t="s">
        <v>1649</v>
      </c>
      <c r="D3" s="192" t="s">
        <v>1650</v>
      </c>
      <c r="E3" s="39" t="s">
        <v>1651</v>
      </c>
      <c r="F3" s="16">
        <v>82.0</v>
      </c>
      <c r="G3" s="381" t="s">
        <v>1652</v>
      </c>
      <c r="H3" s="193" t="s">
        <v>162</v>
      </c>
      <c r="I3" s="196" t="s">
        <v>1653</v>
      </c>
      <c r="J3" s="197" t="s">
        <v>27</v>
      </c>
      <c r="K3" s="193" t="s">
        <v>21</v>
      </c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คุณอิงค์ณภัส  เชาว์วิวัฒนากุล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https://th.kerryexpress.com/th/track/v2/?track=SSCT0002431379W
 ขอบคุณที่ใช้บริการค่ะ</v>
      </c>
      <c r="M3" s="194">
        <v>1.0</v>
      </c>
      <c r="N3" s="191" t="s">
        <v>1649</v>
      </c>
      <c r="O3" s="191" t="s">
        <v>1649</v>
      </c>
      <c r="P3" s="288" t="s">
        <v>1654</v>
      </c>
      <c r="Q3" s="289" t="s">
        <v>1655</v>
      </c>
      <c r="R3" s="290">
        <v>105.0</v>
      </c>
      <c r="S3" s="271" t="s">
        <v>1656</v>
      </c>
      <c r="T3" s="19" t="s">
        <v>259</v>
      </c>
      <c r="U3" s="271" t="s">
        <v>1657</v>
      </c>
      <c r="V3" s="271" t="s">
        <v>20</v>
      </c>
      <c r="W3" s="307" t="s">
        <v>21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คุณคุณประนอม วังเงิน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https://th.kerryexpress.com/th/track/v2/?track=SLYA000254796LC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 t="s">
        <v>1649</v>
      </c>
      <c r="C4" s="191" t="s">
        <v>1649</v>
      </c>
      <c r="D4" s="192" t="s">
        <v>1658</v>
      </c>
      <c r="E4" s="30" t="s">
        <v>1659</v>
      </c>
      <c r="F4" s="16">
        <v>164.0</v>
      </c>
      <c r="G4" s="381" t="s">
        <v>1660</v>
      </c>
      <c r="H4" s="193" t="s">
        <v>272</v>
      </c>
      <c r="I4" s="196" t="s">
        <v>32</v>
      </c>
      <c r="J4" s="197" t="s">
        <v>20</v>
      </c>
      <c r="K4" s="193" t="s">
        <v>21</v>
      </c>
      <c r="L4" s="198" t="str">
        <f t="shared" si="1"/>
        <v>เรียน คุณธันย์ณิชา ซํานาญป่า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https://th.kerryexpress.com/th/track/v2/?track=SSCT000243138QE
 ขอบคุณที่ใช้บริการค่ะ</v>
      </c>
      <c r="M4" s="194">
        <v>2.0</v>
      </c>
      <c r="N4" s="191" t="s">
        <v>1649</v>
      </c>
      <c r="O4" s="191" t="s">
        <v>1649</v>
      </c>
      <c r="P4" s="288" t="s">
        <v>1661</v>
      </c>
      <c r="Q4" s="289" t="s">
        <v>1662</v>
      </c>
      <c r="R4" s="290">
        <v>65.0</v>
      </c>
      <c r="S4" s="271" t="s">
        <v>1663</v>
      </c>
      <c r="T4" s="271" t="s">
        <v>234</v>
      </c>
      <c r="U4" s="271" t="s">
        <v>1664</v>
      </c>
      <c r="V4" s="271" t="s">
        <v>33</v>
      </c>
      <c r="W4" s="307" t="s">
        <v>21</v>
      </c>
      <c r="X4" s="202" t="str">
        <f t="shared" si="2"/>
        <v>เรียน คุณยุพารัตน์ พูลสุวรรณ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https://th.kerryexpress.com/th/track/v2/?track=SLYA0002548254C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 t="s">
        <v>1649</v>
      </c>
      <c r="C5" s="191" t="s">
        <v>1649</v>
      </c>
      <c r="D5" s="192" t="s">
        <v>1665</v>
      </c>
      <c r="E5" s="30" t="s">
        <v>1666</v>
      </c>
      <c r="F5" s="30">
        <v>82.0</v>
      </c>
      <c r="G5" s="193" t="s">
        <v>1667</v>
      </c>
      <c r="H5" s="193" t="s">
        <v>1668</v>
      </c>
      <c r="I5" s="196" t="s">
        <v>1669</v>
      </c>
      <c r="J5" s="197" t="s">
        <v>20</v>
      </c>
      <c r="K5" s="193" t="s">
        <v>21</v>
      </c>
      <c r="L5" s="198" t="str">
        <f t="shared" si="1"/>
        <v>เรียน คุณกฤษณา  เพ็ชรคง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https://th.kerryexpress.com/th/track/v2/?track=SSCT000243134LA
 ขอบคุณที่ใช้บริการค่ะ</v>
      </c>
      <c r="M5" s="194">
        <v>3.0</v>
      </c>
      <c r="N5" s="191" t="s">
        <v>1649</v>
      </c>
      <c r="O5" s="191" t="s">
        <v>1649</v>
      </c>
      <c r="P5" s="288" t="s">
        <v>455</v>
      </c>
      <c r="Q5" s="289" t="s">
        <v>1670</v>
      </c>
      <c r="R5" s="290">
        <v>130.0</v>
      </c>
      <c r="S5" s="271" t="s">
        <v>1583</v>
      </c>
      <c r="T5" s="271" t="s">
        <v>811</v>
      </c>
      <c r="U5" s="271" t="s">
        <v>1020</v>
      </c>
      <c r="V5" s="271" t="s">
        <v>33</v>
      </c>
      <c r="W5" s="307" t="s">
        <v>21</v>
      </c>
      <c r="X5" s="202" t="str">
        <f t="shared" si="2"/>
        <v>เรียน คุณกานดา วงศ์เทพนิวัติ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https://th.kerryexpress.com/th/track/v2/?track=SLYA000254816EP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 t="s">
        <v>1649</v>
      </c>
      <c r="C6" s="191" t="s">
        <v>1649</v>
      </c>
      <c r="D6" s="204" t="s">
        <v>1671</v>
      </c>
      <c r="E6" s="30" t="s">
        <v>1672</v>
      </c>
      <c r="F6" s="30">
        <v>82.0</v>
      </c>
      <c r="G6" s="195" t="s">
        <v>1673</v>
      </c>
      <c r="H6" s="195" t="s">
        <v>268</v>
      </c>
      <c r="I6" s="205" t="s">
        <v>1674</v>
      </c>
      <c r="J6" s="197" t="s">
        <v>17</v>
      </c>
      <c r="K6" s="193" t="s">
        <v>21</v>
      </c>
      <c r="L6" s="198" t="str">
        <f t="shared" si="1"/>
        <v>เรียน คุณดร.สัญญา ศรี วิเชียร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https://th.kerryexpress.com/th/track/v2/?track=SSCT0002431338B
 ขอบคุณที่ใช้บริการค่ะ</v>
      </c>
      <c r="M6" s="194">
        <v>4.0</v>
      </c>
      <c r="N6" s="191" t="s">
        <v>1649</v>
      </c>
      <c r="O6" s="191" t="s">
        <v>1649</v>
      </c>
      <c r="P6" s="288" t="s">
        <v>1675</v>
      </c>
      <c r="Q6" s="289" t="s">
        <v>1676</v>
      </c>
      <c r="R6" s="290">
        <v>130.0</v>
      </c>
      <c r="S6" s="271" t="s">
        <v>1677</v>
      </c>
      <c r="T6" s="271" t="s">
        <v>43</v>
      </c>
      <c r="U6" s="271" t="s">
        <v>1678</v>
      </c>
      <c r="V6" s="271" t="s">
        <v>33</v>
      </c>
      <c r="W6" s="307" t="s">
        <v>21</v>
      </c>
      <c r="X6" s="202" t="str">
        <f t="shared" si="2"/>
        <v>เรียน คุณนางพิมวดี เลี่ยมสกุล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https://th.kerryexpress.com/th/track/v2/?track=SLYA0002547929N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 t="s">
        <v>1649</v>
      </c>
      <c r="C7" s="191" t="s">
        <v>1649</v>
      </c>
      <c r="D7" s="192" t="s">
        <v>1679</v>
      </c>
      <c r="E7" s="30" t="s">
        <v>1680</v>
      </c>
      <c r="F7" s="16">
        <v>82.0</v>
      </c>
      <c r="G7" s="271"/>
      <c r="H7" s="195" t="s">
        <v>1033</v>
      </c>
      <c r="I7" s="205" t="s">
        <v>1681</v>
      </c>
      <c r="J7" s="197" t="s">
        <v>17</v>
      </c>
      <c r="K7" s="193" t="s">
        <v>17</v>
      </c>
      <c r="L7" s="198" t="str">
        <f t="shared" si="1"/>
        <v>เรียน คุณธันานันต์  ปานเพ็ชร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https://th.kerryexpress.com/th/track/v2/?track=SSCT0002431326U
 ขอบคุณที่ใช้บริการค่ะ</v>
      </c>
      <c r="M7" s="194">
        <v>5.0</v>
      </c>
      <c r="N7" s="191" t="s">
        <v>1649</v>
      </c>
      <c r="O7" s="191" t="s">
        <v>1649</v>
      </c>
      <c r="P7" s="288" t="s">
        <v>1682</v>
      </c>
      <c r="Q7" s="289" t="s">
        <v>1683</v>
      </c>
      <c r="R7" s="290">
        <v>105.0</v>
      </c>
      <c r="S7" s="271" t="s">
        <v>1684</v>
      </c>
      <c r="T7" s="271" t="s">
        <v>1685</v>
      </c>
      <c r="U7" s="271" t="s">
        <v>1686</v>
      </c>
      <c r="V7" s="271" t="s">
        <v>20</v>
      </c>
      <c r="W7" s="307" t="s">
        <v>21</v>
      </c>
      <c r="X7" s="202" t="str">
        <f t="shared" si="2"/>
        <v>เรียน คุณคุณ สุพรชัย ชุมพล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https://th.kerryexpress.com/th/track/v2/?track=SLYA0002548034D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 t="s">
        <v>1649</v>
      </c>
      <c r="C8" s="191" t="s">
        <v>1649</v>
      </c>
      <c r="D8" s="199" t="s">
        <v>1687</v>
      </c>
      <c r="E8" s="30" t="s">
        <v>1688</v>
      </c>
      <c r="F8" s="98">
        <v>82.0</v>
      </c>
      <c r="G8" s="191" t="s">
        <v>17</v>
      </c>
      <c r="H8" s="191" t="s">
        <v>1276</v>
      </c>
      <c r="I8" s="205" t="s">
        <v>1689</v>
      </c>
      <c r="J8" s="197" t="s">
        <v>17</v>
      </c>
      <c r="K8" s="193" t="s">
        <v>17</v>
      </c>
      <c r="L8" s="198" t="str">
        <f t="shared" si="1"/>
        <v>เรียน คุณอรอุมา  กิจรังสิกุล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https://th.kerryexpress.com/th/track/v2/?track=SSCT000243131JY
 ขอบคุณที่ใช้บริการค่ะ</v>
      </c>
      <c r="M8" s="194">
        <v>6.0</v>
      </c>
      <c r="N8" s="191" t="s">
        <v>1649</v>
      </c>
      <c r="O8" s="191" t="s">
        <v>1649</v>
      </c>
      <c r="P8" s="288" t="s">
        <v>1690</v>
      </c>
      <c r="Q8" s="289" t="s">
        <v>1691</v>
      </c>
      <c r="R8" s="290">
        <v>102.0</v>
      </c>
      <c r="S8" s="271" t="s">
        <v>1244</v>
      </c>
      <c r="T8" s="271" t="s">
        <v>506</v>
      </c>
      <c r="U8" s="271" t="s">
        <v>1245</v>
      </c>
      <c r="V8" s="271" t="s">
        <v>39</v>
      </c>
      <c r="W8" s="307" t="s">
        <v>21</v>
      </c>
      <c r="X8" s="202" t="str">
        <f t="shared" si="2"/>
        <v>เรียน คุณคุณ อาภากร จันทรมณี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https://th.kerryexpress.com/th/track/v2/?track=SLYA000254802HS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 t="s">
        <v>1649</v>
      </c>
      <c r="C9" s="191" t="s">
        <v>1649</v>
      </c>
      <c r="D9" s="199" t="s">
        <v>1692</v>
      </c>
      <c r="E9" s="30" t="s">
        <v>1693</v>
      </c>
      <c r="F9" s="98">
        <v>82.0</v>
      </c>
      <c r="G9" s="191" t="s">
        <v>1694</v>
      </c>
      <c r="H9" s="194" t="s">
        <v>1695</v>
      </c>
      <c r="I9" s="205" t="s">
        <v>1332</v>
      </c>
      <c r="J9" s="197" t="s">
        <v>33</v>
      </c>
      <c r="K9" s="193" t="s">
        <v>21</v>
      </c>
      <c r="L9" s="198" t="str">
        <f t="shared" si="1"/>
        <v>เรียน คุณสุทธิพร  เมฆดินแดง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https://th.kerryexpress.com/th/track/v2/?track=SSCT000243136MX
 ขอบคุณที่ใช้บริการค่ะ</v>
      </c>
      <c r="M9" s="194">
        <v>7.0</v>
      </c>
      <c r="N9" s="191" t="s">
        <v>1649</v>
      </c>
      <c r="O9" s="191" t="s">
        <v>1649</v>
      </c>
      <c r="P9" s="288" t="s">
        <v>1696</v>
      </c>
      <c r="Q9" s="289" t="s">
        <v>1697</v>
      </c>
      <c r="R9" s="290">
        <v>105.0</v>
      </c>
      <c r="S9" s="271" t="s">
        <v>1698</v>
      </c>
      <c r="T9" s="271" t="s">
        <v>162</v>
      </c>
      <c r="U9" s="271" t="s">
        <v>1699</v>
      </c>
      <c r="V9" s="271" t="s">
        <v>169</v>
      </c>
      <c r="W9" s="307" t="s">
        <v>21</v>
      </c>
      <c r="X9" s="202" t="str">
        <f t="shared" si="2"/>
        <v>เรียน คุณวงเดือน บุญพารา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https://th.kerryexpress.com/th/track/v2/?track=SLYA000254791R3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 t="s">
        <v>1649</v>
      </c>
      <c r="C10" s="191" t="s">
        <v>1649</v>
      </c>
      <c r="D10" s="199" t="s">
        <v>1700</v>
      </c>
      <c r="E10" s="171" t="s">
        <v>1701</v>
      </c>
      <c r="F10" s="16">
        <v>112.0</v>
      </c>
      <c r="G10" s="16" t="s">
        <v>17</v>
      </c>
      <c r="H10" s="194" t="s">
        <v>481</v>
      </c>
      <c r="I10" s="205" t="s">
        <v>1702</v>
      </c>
      <c r="J10" s="197" t="s">
        <v>17</v>
      </c>
      <c r="K10" s="193" t="s">
        <v>21</v>
      </c>
      <c r="L10" s="198" t="str">
        <f t="shared" si="1"/>
        <v>เรียน คุณปิยนุช  ศิริรักษ์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https://th.kerryexpress.com/th/track/v2/?track=SSCT0002431456Q
 ขอบคุณที่ใช้บริการค่ะ</v>
      </c>
      <c r="M10" s="194">
        <v>8.0</v>
      </c>
      <c r="N10" s="191" t="s">
        <v>1649</v>
      </c>
      <c r="O10" s="191" t="s">
        <v>1649</v>
      </c>
      <c r="P10" s="288" t="s">
        <v>1703</v>
      </c>
      <c r="Q10" s="289" t="s">
        <v>1704</v>
      </c>
      <c r="R10" s="291">
        <v>102.0</v>
      </c>
      <c r="S10" s="271" t="s">
        <v>1131</v>
      </c>
      <c r="T10" s="271" t="s">
        <v>1132</v>
      </c>
      <c r="U10" s="271" t="s">
        <v>1133</v>
      </c>
      <c r="V10" s="271" t="s">
        <v>39</v>
      </c>
      <c r="W10" s="307" t="s">
        <v>21</v>
      </c>
      <c r="X10" s="202" t="str">
        <f t="shared" si="2"/>
        <v>เรียน คุณคุณ พงศิณุวัฒน์ ผะดาสีณิกุล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https://th.kerryexpress.com/th/track/v2/?track=SLYA000254805QK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 t="s">
        <v>1649</v>
      </c>
      <c r="C11" s="191" t="s">
        <v>1649</v>
      </c>
      <c r="D11" s="270" t="s">
        <v>1705</v>
      </c>
      <c r="E11" s="30" t="s">
        <v>1706</v>
      </c>
      <c r="F11" s="16">
        <v>47.0</v>
      </c>
      <c r="G11" s="193" t="s">
        <v>17</v>
      </c>
      <c r="H11" s="193" t="s">
        <v>1707</v>
      </c>
      <c r="I11" s="196" t="s">
        <v>923</v>
      </c>
      <c r="J11" s="197" t="s">
        <v>17</v>
      </c>
      <c r="K11" s="193" t="s">
        <v>17</v>
      </c>
      <c r="L11" s="198" t="str">
        <f t="shared" si="1"/>
        <v>เรียน คุณธัญลักณ์  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https://th.kerryexpress.com/th/track/v2/?track=SSCT000243130YS
 ขอบคุณที่ใช้บริการค่ะ</v>
      </c>
      <c r="M11" s="194">
        <v>9.0</v>
      </c>
      <c r="N11" s="191" t="s">
        <v>1649</v>
      </c>
      <c r="O11" s="191" t="s">
        <v>1649</v>
      </c>
      <c r="P11" s="288" t="s">
        <v>1708</v>
      </c>
      <c r="Q11" s="289" t="s">
        <v>1709</v>
      </c>
      <c r="R11" s="30">
        <v>240.0</v>
      </c>
      <c r="S11" s="271" t="s">
        <v>1710</v>
      </c>
      <c r="T11" s="271" t="s">
        <v>234</v>
      </c>
      <c r="U11" s="271" t="s">
        <v>1711</v>
      </c>
      <c r="V11" s="271" t="s">
        <v>39</v>
      </c>
      <c r="W11" s="307" t="s">
        <v>21</v>
      </c>
      <c r="X11" s="202" t="str">
        <f t="shared" si="2"/>
        <v>เรียน คุณคุณลัดดา บุญแก้ว 2/2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https://th.kerryexpress.com/th/track/v2/?track=SLYA0002548007R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 t="s">
        <v>1649</v>
      </c>
      <c r="C12" s="191" t="s">
        <v>1649</v>
      </c>
      <c r="D12" s="270" t="s">
        <v>1712</v>
      </c>
      <c r="E12" s="30" t="s">
        <v>1713</v>
      </c>
      <c r="F12" s="16">
        <v>82.0</v>
      </c>
      <c r="G12" s="193" t="s">
        <v>17</v>
      </c>
      <c r="H12" s="193" t="s">
        <v>234</v>
      </c>
      <c r="I12" s="196" t="s">
        <v>1339</v>
      </c>
      <c r="J12" s="197" t="s">
        <v>17</v>
      </c>
      <c r="K12" s="193" t="s">
        <v>17</v>
      </c>
      <c r="L12" s="198" t="str">
        <f t="shared" si="1"/>
        <v>เรียน คุณกัลยรัตน์  ฤษธิ์น้อย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https://th.kerryexpress.com/th/track/v2/?track=SSCT000243135JT
 ขอบคุณที่ใช้บริการค่ะ</v>
      </c>
      <c r="M12" s="194">
        <v>10.0</v>
      </c>
      <c r="N12" s="191" t="s">
        <v>1649</v>
      </c>
      <c r="O12" s="191" t="s">
        <v>1649</v>
      </c>
      <c r="P12" s="292" t="s">
        <v>1714</v>
      </c>
      <c r="Q12" s="19" t="s">
        <v>1715</v>
      </c>
      <c r="R12" s="293">
        <v>180.0</v>
      </c>
      <c r="S12" s="289" t="s">
        <v>1710</v>
      </c>
      <c r="T12" s="30" t="s">
        <v>234</v>
      </c>
      <c r="U12" s="289" t="s">
        <v>1711</v>
      </c>
      <c r="V12" s="271" t="s">
        <v>39</v>
      </c>
      <c r="W12" s="307" t="s">
        <v>21</v>
      </c>
      <c r="X12" s="202" t="str">
        <f t="shared" si="2"/>
        <v>เรียน คุณคุณลัดดา บุญแก้ว 1/2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https://th.kerryexpress.com/th/track/v2/?track=SLYA00025478727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 t="s">
        <v>1649</v>
      </c>
      <c r="C13" s="191" t="s">
        <v>1649</v>
      </c>
      <c r="D13" s="192" t="s">
        <v>1716</v>
      </c>
      <c r="E13" s="30" t="s">
        <v>1717</v>
      </c>
      <c r="F13" s="98">
        <v>202.0</v>
      </c>
      <c r="G13" s="193" t="s">
        <v>17</v>
      </c>
      <c r="H13" s="193" t="s">
        <v>17</v>
      </c>
      <c r="I13" s="196" t="s">
        <v>1718</v>
      </c>
      <c r="J13" s="197" t="s">
        <v>17</v>
      </c>
      <c r="K13" s="193" t="s">
        <v>17</v>
      </c>
      <c r="L13" s="198" t="str">
        <f t="shared" si="1"/>
        <v>เรียน คุณveerapat putthimatepnyapan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https://th.kerryexpress.com/th/track/v2/?track=SSCT000243140MM
 ขอบคุณที่ใช้บริการค่ะ</v>
      </c>
      <c r="M13" s="194">
        <v>11.0</v>
      </c>
      <c r="N13" s="191" t="s">
        <v>1649</v>
      </c>
      <c r="O13" s="191" t="s">
        <v>1649</v>
      </c>
      <c r="P13" s="292" t="s">
        <v>529</v>
      </c>
      <c r="Q13" s="315" t="s">
        <v>1719</v>
      </c>
      <c r="R13" s="293">
        <v>65.0</v>
      </c>
      <c r="S13" s="289" t="s">
        <v>1720</v>
      </c>
      <c r="T13" s="289" t="s">
        <v>37</v>
      </c>
      <c r="U13" s="289" t="s">
        <v>532</v>
      </c>
      <c r="V13" s="271" t="s">
        <v>20</v>
      </c>
      <c r="W13" s="307" t="s">
        <v>21</v>
      </c>
      <c r="X13" s="202" t="str">
        <f t="shared" si="2"/>
        <v>เรียน คุณพรทวี สิมมา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https://th.kerryexpress.com/th/track/v2/?track=SLYA000254824LR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/>
      <c r="C14" s="191"/>
      <c r="D14" s="270"/>
      <c r="E14" s="30"/>
      <c r="F14" s="329">
        <f>SUM(F3:F13)</f>
        <v>1099</v>
      </c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191" t="s">
        <v>1649</v>
      </c>
      <c r="O14" s="191" t="s">
        <v>1649</v>
      </c>
      <c r="P14" s="292" t="s">
        <v>1721</v>
      </c>
      <c r="Q14" s="315" t="s">
        <v>1722</v>
      </c>
      <c r="R14" s="291">
        <v>92.0</v>
      </c>
      <c r="S14" s="289" t="s">
        <v>1723</v>
      </c>
      <c r="T14" s="289" t="s">
        <v>309</v>
      </c>
      <c r="U14" s="289" t="s">
        <v>1620</v>
      </c>
      <c r="V14" s="271" t="s">
        <v>39</v>
      </c>
      <c r="W14" s="307" t="s">
        <v>21</v>
      </c>
      <c r="X14" s="202" t="str">
        <f t="shared" si="2"/>
        <v>เรียน คุณคุณ ไทคูณ ไพรบึง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https://th.kerryexpress.com/th/track/v2/?track=SLYA000254822CF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/>
      <c r="C15" s="191"/>
      <c r="D15" s="204"/>
      <c r="E15" s="328"/>
      <c r="F15" s="30"/>
      <c r="G15" s="273"/>
      <c r="H15" s="273"/>
      <c r="I15" s="205"/>
      <c r="J15" s="197"/>
      <c r="K15" s="193"/>
      <c r="L1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191" t="s">
        <v>1649</v>
      </c>
      <c r="O15" s="191" t="s">
        <v>1649</v>
      </c>
      <c r="P15" s="292" t="s">
        <v>1320</v>
      </c>
      <c r="Q15" s="315" t="s">
        <v>1724</v>
      </c>
      <c r="R15" s="290">
        <v>92.0</v>
      </c>
      <c r="S15" s="289" t="s">
        <v>1322</v>
      </c>
      <c r="T15" s="289" t="s">
        <v>972</v>
      </c>
      <c r="U15" s="289" t="s">
        <v>1323</v>
      </c>
      <c r="V15" s="271" t="s">
        <v>20</v>
      </c>
      <c r="W15" s="307" t="s">
        <v>21</v>
      </c>
      <c r="X15" s="202" t="str">
        <f t="shared" si="2"/>
        <v>เรียน คุณนายพิชิต ผิวสุข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https://th.kerryexpress.com/th/track/v2/?track=SLYA000254819KE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70"/>
      <c r="E16" s="30"/>
      <c r="F16" s="371"/>
      <c r="G16" s="267"/>
      <c r="H16" s="267"/>
      <c r="I16" s="267"/>
      <c r="J16" s="197"/>
      <c r="K16" s="193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 t="s">
        <v>1649</v>
      </c>
      <c r="O16" s="191" t="s">
        <v>1649</v>
      </c>
      <c r="P16" s="292" t="s">
        <v>1425</v>
      </c>
      <c r="Q16" s="315" t="s">
        <v>1725</v>
      </c>
      <c r="R16" s="363">
        <v>87.0</v>
      </c>
      <c r="S16" s="289" t="s">
        <v>1726</v>
      </c>
      <c r="T16" s="289" t="s">
        <v>829</v>
      </c>
      <c r="U16" s="289" t="s">
        <v>1427</v>
      </c>
      <c r="V16" s="271" t="s">
        <v>169</v>
      </c>
      <c r="W16" s="307" t="s">
        <v>21</v>
      </c>
      <c r="X16" s="202" t="str">
        <f t="shared" si="2"/>
        <v>เรียน คุณคุณ ภัทรภร วงคศ์ร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https://th.kerryexpress.com/th/track/v2/?track=SLYA000254821DW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75"/>
      <c r="E17" s="330"/>
      <c r="F17" s="16"/>
      <c r="G17" s="277"/>
      <c r="H17" s="278"/>
      <c r="I17" s="279"/>
      <c r="J17" s="197"/>
      <c r="K17" s="193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 t="s">
        <v>1649</v>
      </c>
      <c r="O17" s="191" t="s">
        <v>1649</v>
      </c>
      <c r="P17" s="292" t="s">
        <v>1727</v>
      </c>
      <c r="Q17" s="315" t="s">
        <v>1728</v>
      </c>
      <c r="R17" s="290">
        <v>65.0</v>
      </c>
      <c r="S17" s="289" t="s">
        <v>1729</v>
      </c>
      <c r="T17" s="289" t="s">
        <v>1140</v>
      </c>
      <c r="U17" s="289" t="s">
        <v>1730</v>
      </c>
      <c r="V17" s="271" t="s">
        <v>169</v>
      </c>
      <c r="W17" s="307" t="s">
        <v>21</v>
      </c>
      <c r="X17" s="202" t="str">
        <f t="shared" si="2"/>
        <v>เรียน คุณคุณ ปรีชา ร่มโพธิ์ทอง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https://th.kerryexpress.com/th/track/v2/?track=SLYA000254826GC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5"/>
      <c r="E18" s="330"/>
      <c r="F18" s="16"/>
      <c r="G18" s="277"/>
      <c r="H18" s="278"/>
      <c r="I18" s="279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 t="s">
        <v>1649</v>
      </c>
      <c r="O18" s="191" t="s">
        <v>1649</v>
      </c>
      <c r="P18" s="292" t="s">
        <v>1731</v>
      </c>
      <c r="Q18" s="315" t="s">
        <v>1732</v>
      </c>
      <c r="R18" s="291">
        <v>105.0</v>
      </c>
      <c r="S18" s="289" t="s">
        <v>1733</v>
      </c>
      <c r="T18" s="289" t="s">
        <v>506</v>
      </c>
      <c r="U18" s="271" t="s">
        <v>1734</v>
      </c>
      <c r="V18" s="271" t="s">
        <v>169</v>
      </c>
      <c r="W18" s="307" t="s">
        <v>21</v>
      </c>
      <c r="X18" s="202" t="str">
        <f t="shared" si="2"/>
        <v>เรียน คุณอรวรรณ จันทรวงศ์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https://th.kerryexpress.com/th/track/v2/?track=SLYA000254790TJ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5"/>
      <c r="E19" s="194"/>
      <c r="F19" s="194"/>
      <c r="G19" s="277"/>
      <c r="H19" s="278"/>
      <c r="I19" s="279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 t="s">
        <v>1649</v>
      </c>
      <c r="O19" s="191" t="s">
        <v>1649</v>
      </c>
      <c r="P19" s="292" t="s">
        <v>1735</v>
      </c>
      <c r="Q19" s="315" t="s">
        <v>1736</v>
      </c>
      <c r="R19" s="291">
        <v>105.0</v>
      </c>
      <c r="S19" s="289" t="s">
        <v>197</v>
      </c>
      <c r="T19" s="289" t="s">
        <v>224</v>
      </c>
      <c r="U19" s="271" t="s">
        <v>1737</v>
      </c>
      <c r="V19" s="271" t="s">
        <v>27</v>
      </c>
      <c r="W19" s="307" t="s">
        <v>21</v>
      </c>
      <c r="X19" s="202" t="str">
        <f t="shared" si="2"/>
        <v>เรียน คุณคุณประดิษฐ์ ประสิทธิ์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https://th.kerryexpress.com/th/track/v2/?track=SLYA000254823PL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96"/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 t="s">
        <v>1649</v>
      </c>
      <c r="O20" s="191" t="s">
        <v>1649</v>
      </c>
      <c r="P20" s="292" t="s">
        <v>1738</v>
      </c>
      <c r="Q20" s="289" t="s">
        <v>1739</v>
      </c>
      <c r="R20" s="290">
        <v>65.0</v>
      </c>
      <c r="S20" s="289" t="s">
        <v>1740</v>
      </c>
      <c r="T20" s="289" t="s">
        <v>268</v>
      </c>
      <c r="U20" s="271" t="s">
        <v>1741</v>
      </c>
      <c r="V20" s="271" t="s">
        <v>20</v>
      </c>
      <c r="W20" s="307" t="s">
        <v>21</v>
      </c>
      <c r="X20" s="202" t="str">
        <f t="shared" si="2"/>
        <v>เรียน คุณเพชรี เซ่งซิ้ม
ทางบริษัทฯ ได้จัดส่งสินค้ารอบวันที่ 17.04.66 ให้เรียบร้อยแล้วนะคะ
**ลูกค้า Kerry ตรวจสอบพัสดุผ่านลิงค์ด้านล่างได้เลยค่ะ https://th.kerryexpress.com/th/track/v2/?track=SLYA000254827D6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/>
      <c r="O21" s="191"/>
      <c r="P21" s="292"/>
      <c r="Q21" s="289"/>
      <c r="R21" s="382">
        <f>SUM(R3:R20)</f>
        <v>1940</v>
      </c>
      <c r="S21" s="289"/>
      <c r="T21" s="289"/>
      <c r="U21" s="271"/>
      <c r="V21" s="271"/>
      <c r="W21" s="307"/>
      <c r="X2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7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/>
      <c r="O22" s="191"/>
      <c r="P22" s="292"/>
      <c r="Q22" s="289"/>
      <c r="R22" s="291"/>
      <c r="S22" s="289"/>
      <c r="T22" s="289"/>
      <c r="U22" s="297"/>
      <c r="V22" s="297"/>
      <c r="W22" s="372"/>
      <c r="X2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191"/>
      <c r="O23" s="191"/>
      <c r="P23" s="298"/>
      <c r="Q23" s="193"/>
      <c r="R23" s="291"/>
      <c r="S23" s="289"/>
      <c r="T23" s="289"/>
      <c r="U23" s="299"/>
      <c r="V23" s="297"/>
      <c r="W23" s="373"/>
      <c r="X2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341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/>
      <c r="O24" s="191"/>
      <c r="P24" s="301"/>
      <c r="Q24" s="193"/>
      <c r="R24" s="257"/>
      <c r="S24" s="191"/>
      <c r="T24" s="191"/>
      <c r="U24" s="299"/>
      <c r="V24" s="302"/>
      <c r="W24" s="300"/>
      <c r="X2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341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/>
      <c r="O25" s="191"/>
      <c r="P25" s="301"/>
      <c r="Q25" s="193"/>
      <c r="R25" s="257"/>
      <c r="S25" s="191"/>
      <c r="T25" s="191"/>
      <c r="U25" s="256"/>
      <c r="V25" s="194"/>
      <c r="W25" s="289"/>
      <c r="X2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341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/>
      <c r="O26" s="191"/>
      <c r="P26" s="331"/>
      <c r="Q26" s="194"/>
      <c r="R26" s="201"/>
      <c r="S26" s="194"/>
      <c r="T26" s="275"/>
      <c r="U26" s="194"/>
      <c r="V26" s="194"/>
      <c r="W26" s="289"/>
      <c r="X2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341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271"/>
      <c r="O27" s="271"/>
      <c r="P27" s="212"/>
      <c r="Q27" s="212"/>
      <c r="R27" s="342"/>
      <c r="S27" s="90"/>
      <c r="T27" s="212"/>
      <c r="U27" s="212"/>
      <c r="V27" s="212"/>
      <c r="W27" s="194"/>
      <c r="X2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341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212"/>
      <c r="O28" s="212"/>
      <c r="P28" s="212"/>
      <c r="Q28" s="212"/>
      <c r="R28" s="208"/>
      <c r="S28" s="212"/>
      <c r="T28" s="212"/>
      <c r="U28" s="212"/>
      <c r="V28" s="212"/>
      <c r="W28" s="21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341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212"/>
      <c r="O29" s="212"/>
      <c r="P29" s="212"/>
      <c r="Q29" s="212"/>
      <c r="R29" s="210"/>
      <c r="S29" s="212"/>
      <c r="T29" s="212"/>
      <c r="U29" s="212"/>
      <c r="V29" s="206"/>
      <c r="W29" s="21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341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212"/>
      <c r="O30" s="212"/>
      <c r="P30" s="212"/>
      <c r="Q30" s="212"/>
      <c r="R30" s="210"/>
      <c r="S30" s="212"/>
      <c r="T30" s="212"/>
      <c r="U30" s="212"/>
      <c r="V30" s="206"/>
      <c r="W30" s="212"/>
      <c r="X3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341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212"/>
      <c r="O31" s="212"/>
      <c r="P31" s="212"/>
      <c r="Q31" s="212"/>
      <c r="R31" s="212"/>
      <c r="S31" s="212"/>
      <c r="T31" s="212"/>
      <c r="U31" s="212"/>
      <c r="V31" s="206"/>
      <c r="W31" s="212"/>
      <c r="X3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341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341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212"/>
      <c r="O33" s="212"/>
      <c r="P33" s="212"/>
      <c r="Q33" s="212"/>
      <c r="R33" s="206"/>
      <c r="S33" s="212"/>
      <c r="T33" s="212"/>
      <c r="U33" s="212"/>
      <c r="V33" s="212"/>
      <c r="W33" s="212"/>
      <c r="X3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341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341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343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212"/>
      <c r="O36" s="212"/>
      <c r="P36" s="206"/>
      <c r="Q36" s="210"/>
      <c r="R36" s="194"/>
      <c r="S36" s="210"/>
      <c r="T36" s="212"/>
      <c r="U36" s="194"/>
      <c r="V36" s="210"/>
      <c r="W36" s="212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343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212"/>
      <c r="S37" s="210"/>
      <c r="T37" s="212"/>
      <c r="U37" s="194"/>
      <c r="V37" s="210"/>
      <c r="W37" s="212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343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343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343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343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343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343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343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343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343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343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343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343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343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343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343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1541</v>
      </c>
      <c r="K55" s="220"/>
      <c r="L55" s="221"/>
      <c r="M55" s="264" t="s">
        <v>1742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344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1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1452</v>
      </c>
      <c r="C58" s="191" t="s">
        <v>1452</v>
      </c>
      <c r="D58" s="345" t="s">
        <v>1543</v>
      </c>
      <c r="E58" s="346">
        <v>8.2806120908E11</v>
      </c>
      <c r="F58" s="347">
        <v>34.0</v>
      </c>
      <c r="G58" s="348" t="s">
        <v>1544</v>
      </c>
      <c r="H58" s="345"/>
      <c r="I58" s="349" t="s">
        <v>1545</v>
      </c>
      <c r="J58" s="240" t="s">
        <v>276</v>
      </c>
      <c r="K58" s="240"/>
      <c r="L58" s="202" t="str">
        <f t="shared" ref="L58:L104" si="3">"เรียน คุณ"&amp;D58&amp;"
ทางบริษัทฯ ได้จัดส่งสินค้ารอบวันที่ "&amp;B58&amp;" ให้เรียบร้อยแล้วนะคะ
**ลูกค้า Kerry ตรวจสอบพัสดุผ่านลิงค์ด้านล่างได้เลยค่ะ https://www.jtexpress.co.th/service/track?waybillNo="&amp;E58&amp;"
 ขอบคุณที่ใช้บริการค่ะ"</f>
        <v>เรียน คุณพรทิพย์ นาสวน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https://www.jtexpress.co.th/service/track?waybillNo=828061209080
 ขอบคุณที่ใช้บริการค่ะ</v>
      </c>
      <c r="M58" s="194">
        <v>1.0</v>
      </c>
      <c r="N58" s="191" t="s">
        <v>1649</v>
      </c>
      <c r="O58" s="191" t="s">
        <v>1649</v>
      </c>
      <c r="P58" s="318" t="s">
        <v>1428</v>
      </c>
      <c r="Q58" s="365" t="s">
        <v>1743</v>
      </c>
      <c r="R58" s="289">
        <v>62.0</v>
      </c>
      <c r="S58" s="289" t="s">
        <v>1430</v>
      </c>
      <c r="T58" s="289" t="s">
        <v>162</v>
      </c>
      <c r="U58" s="306" t="s">
        <v>1431</v>
      </c>
      <c r="V58" s="289" t="s">
        <v>20</v>
      </c>
      <c r="W58" s="307" t="s">
        <v>21</v>
      </c>
      <c r="X58" s="243" t="str">
        <f t="shared" ref="X58:X74" si="4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คุณคุณ จันทา คุ้มจุ่น 
ทางบริษัทฯ ได้จัดส่งสินค้ารอบวันที่ 17.04.66 ให้เรียบร้อยแล้วนะคะ 
**ลูกค้า Flash ตรวจสอบพัสดุผ่านลิงค์ด้านล่างได้เลยค่ะ https://www.flashexpress.co.th/tracking/?se=TH580540W9A26F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191" t="s">
        <v>1452</v>
      </c>
      <c r="C59" s="191" t="s">
        <v>1452</v>
      </c>
      <c r="D59" s="345" t="s">
        <v>1551</v>
      </c>
      <c r="E59" s="346">
        <v>8.28066603965E11</v>
      </c>
      <c r="F59" s="347">
        <v>24.0</v>
      </c>
      <c r="G59" s="350"/>
      <c r="H59" s="345"/>
      <c r="I59" s="349" t="s">
        <v>1552</v>
      </c>
      <c r="J59" s="240" t="s">
        <v>276</v>
      </c>
      <c r="K59" s="240"/>
      <c r="L59" s="202" t="str">
        <f t="shared" si="3"/>
        <v>เรียน คุณสิริชัย ไคศรีสุทธิ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https://www.jtexpress.co.th/service/track?waybillNo=828066603965
 ขอบคุณที่ใช้บริการค่ะ</v>
      </c>
      <c r="M59" s="194">
        <v>2.0</v>
      </c>
      <c r="N59" s="191" t="s">
        <v>1649</v>
      </c>
      <c r="O59" s="191" t="s">
        <v>1649</v>
      </c>
      <c r="P59" s="318" t="s">
        <v>1744</v>
      </c>
      <c r="Q59" s="365" t="s">
        <v>1745</v>
      </c>
      <c r="R59" s="271">
        <v>75.0</v>
      </c>
      <c r="S59" s="289" t="s">
        <v>1746</v>
      </c>
      <c r="T59" s="289" t="s">
        <v>1747</v>
      </c>
      <c r="U59" s="306" t="s">
        <v>1748</v>
      </c>
      <c r="V59" s="289" t="s">
        <v>20</v>
      </c>
      <c r="W59" s="307" t="s">
        <v>21</v>
      </c>
      <c r="X59" s="243" t="str">
        <f t="shared" si="4"/>
        <v>เรียน คุณคุณสมส่วน ชูประเสริฐ แอดมินข้าวสวย 
ทางบริษัทฯ ได้จัดส่งสินค้ารอบวันที่ 17.04.66 ให้เรียบร้อยแล้วนะคะ 
**ลูกค้า Flash ตรวจสอบพัสดุผ่านลิงค์ด้านล่างได้เลยค่ะ https://www.flashexpress.co.th/tracking/?se=TH570440W99V6I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191" t="s">
        <v>1452</v>
      </c>
      <c r="C60" s="191" t="s">
        <v>1452</v>
      </c>
      <c r="D60" s="345" t="s">
        <v>1557</v>
      </c>
      <c r="E60" s="346">
        <v>8.28067227201E11</v>
      </c>
      <c r="F60" s="347">
        <v>39.0</v>
      </c>
      <c r="G60" s="350"/>
      <c r="H60" s="345"/>
      <c r="I60" s="349" t="s">
        <v>1558</v>
      </c>
      <c r="J60" s="240" t="s">
        <v>276</v>
      </c>
      <c r="K60" s="240"/>
      <c r="L60" s="202" t="str">
        <f t="shared" si="3"/>
        <v>เรียน คุณอำนาจ สุกสะเดาะ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https://www.jtexpress.co.th/service/track?waybillNo=828067227201
 ขอบคุณที่ใช้บริการค่ะ</v>
      </c>
      <c r="M60" s="194">
        <v>3.0</v>
      </c>
      <c r="N60" s="191" t="s">
        <v>1649</v>
      </c>
      <c r="O60" s="191" t="s">
        <v>1649</v>
      </c>
      <c r="P60" s="318" t="s">
        <v>1749</v>
      </c>
      <c r="Q60" s="366" t="s">
        <v>1750</v>
      </c>
      <c r="R60" s="289">
        <v>62.0</v>
      </c>
      <c r="S60" s="289" t="s">
        <v>1751</v>
      </c>
      <c r="T60" s="289" t="s">
        <v>234</v>
      </c>
      <c r="U60" s="306" t="s">
        <v>1752</v>
      </c>
      <c r="V60" s="289" t="s">
        <v>39</v>
      </c>
      <c r="W60" s="307" t="s">
        <v>21</v>
      </c>
      <c r="X60" s="243" t="str">
        <f t="shared" si="4"/>
        <v>เรียน คุณคุณ วรรณิภา โนอ๊วบ 
ทางบริษัทฯ ได้จัดส่งสินค้ารอบวันที่ 17.04.66 ให้เรียบร้อยแล้วนะคะ 
**ลูกค้า Flash ตรวจสอบพัสดุผ่านลิงค์ด้านล่างได้เลยค่ะ https://www.flashexpress.co.th/tracking/?se=TH630840W99T1C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191" t="s">
        <v>1452</v>
      </c>
      <c r="C61" s="191" t="s">
        <v>1452</v>
      </c>
      <c r="D61" s="345" t="s">
        <v>1563</v>
      </c>
      <c r="E61" s="346">
        <v>8.2806748696E11</v>
      </c>
      <c r="F61" s="347">
        <v>44.0</v>
      </c>
      <c r="G61" s="350"/>
      <c r="H61" s="345"/>
      <c r="I61" s="349" t="s">
        <v>1564</v>
      </c>
      <c r="J61" s="240" t="s">
        <v>276</v>
      </c>
      <c r="K61" s="240"/>
      <c r="L61" s="202" t="str">
        <f t="shared" si="3"/>
        <v>เรียน คุณลัทธพรรณ เขึยวนาคู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https://www.jtexpress.co.th/service/track?waybillNo=828067486960
 ขอบคุณที่ใช้บริการค่ะ</v>
      </c>
      <c r="M61" s="194">
        <v>4.0</v>
      </c>
      <c r="N61" s="191" t="s">
        <v>1649</v>
      </c>
      <c r="O61" s="191" t="s">
        <v>1649</v>
      </c>
      <c r="P61" s="46" t="s">
        <v>1753</v>
      </c>
      <c r="Q61" s="366" t="s">
        <v>1754</v>
      </c>
      <c r="R61" s="319">
        <v>52.0</v>
      </c>
      <c r="S61" s="319" t="s">
        <v>1755</v>
      </c>
      <c r="T61" s="319" t="s">
        <v>602</v>
      </c>
      <c r="U61" s="322" t="s">
        <v>1756</v>
      </c>
      <c r="V61" s="289" t="s">
        <v>39</v>
      </c>
      <c r="W61" s="307" t="s">
        <v>21</v>
      </c>
      <c r="X61" s="243" t="str">
        <f t="shared" si="4"/>
        <v>เรียน คุณคุณ​ อสมากร สุขาล 
ทางบริษัทฯ ได้จัดส่งสินค้ารอบวันที่ 17.04.66 ให้เรียบร้อยแล้วนะคะ 
**ลูกค้า Flash ตรวจสอบพัสดุผ่านลิงค์ด้านล่างได้เลยค่ะ https://www.flashexpress.co.th/tracking/?se=TH030440W99X9E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191" t="s">
        <v>1452</v>
      </c>
      <c r="C62" s="191" t="s">
        <v>1452</v>
      </c>
      <c r="D62" s="345" t="s">
        <v>1568</v>
      </c>
      <c r="E62" s="346">
        <v>8.2806842405E11</v>
      </c>
      <c r="F62" s="347">
        <v>34.0</v>
      </c>
      <c r="G62" s="350"/>
      <c r="H62" s="345"/>
      <c r="I62" s="349" t="s">
        <v>1569</v>
      </c>
      <c r="J62" s="240" t="s">
        <v>276</v>
      </c>
      <c r="K62" s="240"/>
      <c r="L62" s="202" t="str">
        <f t="shared" si="3"/>
        <v>เรียน คุณกัญญารัตน์ สงวนภักตร์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https://www.jtexpress.co.th/service/track?waybillNo=828068424050
 ขอบคุณที่ใช้บริการค่ะ</v>
      </c>
      <c r="M62" s="194">
        <v>5.0</v>
      </c>
      <c r="N62" s="191" t="s">
        <v>1649</v>
      </c>
      <c r="O62" s="191" t="s">
        <v>1649</v>
      </c>
      <c r="P62" s="333" t="s">
        <v>1757</v>
      </c>
      <c r="Q62" s="367" t="s">
        <v>1758</v>
      </c>
      <c r="R62" s="321">
        <v>62.0</v>
      </c>
      <c r="S62" s="319" t="s">
        <v>1759</v>
      </c>
      <c r="T62" s="319" t="s">
        <v>43</v>
      </c>
      <c r="U62" s="322" t="s">
        <v>1760</v>
      </c>
      <c r="V62" s="289" t="s">
        <v>39</v>
      </c>
      <c r="W62" s="307" t="s">
        <v>21</v>
      </c>
      <c r="X62" s="243" t="str">
        <f t="shared" si="4"/>
        <v>เรียน คุณคุณ สุรัตน์ สุขชาวนา 
ทางบริษัทฯ ได้จัดส่งสินค้ารอบวันที่ 17.04.66 ให้เรียบร้อยแล้วนะคะ 
**ลูกค้า Flash ตรวจสอบพัสดุผ่านลิงค์ด้านล่างได้เลยค่ะ https://www.flashexpress.co.th/tracking/?se=TH610840W9AE2H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191" t="s">
        <v>1452</v>
      </c>
      <c r="C63" s="191" t="s">
        <v>1452</v>
      </c>
      <c r="D63" s="345" t="s">
        <v>1574</v>
      </c>
      <c r="E63" s="346">
        <v>8.2806768849E11</v>
      </c>
      <c r="F63" s="347">
        <v>34.0</v>
      </c>
      <c r="G63" s="350"/>
      <c r="H63" s="345"/>
      <c r="I63" s="349" t="s">
        <v>1575</v>
      </c>
      <c r="J63" s="240" t="s">
        <v>276</v>
      </c>
      <c r="K63" s="240"/>
      <c r="L63" s="202" t="str">
        <f t="shared" si="3"/>
        <v>เรียน คุณมุกดา พวงสง่า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https://www.jtexpress.co.th/service/track?waybillNo=828067688490
 ขอบคุณที่ใช้บริการค่ะ</v>
      </c>
      <c r="M63" s="194">
        <v>6.0</v>
      </c>
      <c r="N63" s="191"/>
      <c r="O63" s="191"/>
      <c r="P63" s="334"/>
      <c r="Q63" s="367"/>
      <c r="R63" s="383">
        <f>SUM(R58:R62)</f>
        <v>313</v>
      </c>
      <c r="S63" s="319"/>
      <c r="T63" s="319"/>
      <c r="U63" s="324"/>
      <c r="V63" s="289"/>
      <c r="W63" s="307"/>
      <c r="X6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191" t="s">
        <v>1452</v>
      </c>
      <c r="C64" s="191" t="s">
        <v>1452</v>
      </c>
      <c r="D64" s="345" t="s">
        <v>1580</v>
      </c>
      <c r="E64" s="346">
        <v>8.28067155241E11</v>
      </c>
      <c r="F64" s="347">
        <v>34.0</v>
      </c>
      <c r="G64" s="350"/>
      <c r="H64" s="345"/>
      <c r="I64" s="349" t="s">
        <v>1581</v>
      </c>
      <c r="J64" s="240" t="s">
        <v>276</v>
      </c>
      <c r="K64" s="240"/>
      <c r="L64" s="202" t="str">
        <f t="shared" si="3"/>
        <v>เรียน คุณประภัสสร แสนชมภู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https://www.jtexpress.co.th/service/track?waybillNo=828067155241
 ขอบคุณที่ใช้บริการค่ะ</v>
      </c>
      <c r="M64" s="194">
        <v>7.0</v>
      </c>
      <c r="N64" s="191"/>
      <c r="O64" s="191"/>
      <c r="P64" s="334"/>
      <c r="Q64" s="261"/>
      <c r="R64" s="90"/>
      <c r="S64" s="319"/>
      <c r="T64" s="319"/>
      <c r="U64" s="324"/>
      <c r="V64" s="319"/>
      <c r="W64" s="307"/>
      <c r="X6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191" t="s">
        <v>1452</v>
      </c>
      <c r="C65" s="191" t="s">
        <v>1452</v>
      </c>
      <c r="D65" s="345" t="s">
        <v>1584</v>
      </c>
      <c r="E65" s="346">
        <v>8.28067541663E11</v>
      </c>
      <c r="F65" s="347">
        <v>34.0</v>
      </c>
      <c r="G65" s="350"/>
      <c r="H65" s="345"/>
      <c r="I65" s="349" t="s">
        <v>1585</v>
      </c>
      <c r="J65" s="240" t="s">
        <v>276</v>
      </c>
      <c r="K65" s="240"/>
      <c r="L65" s="202" t="str">
        <f t="shared" si="3"/>
        <v>เรียน คุณกรภัค พลเยี่ยม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https://www.jtexpress.co.th/service/track?waybillNo=828067541663
 ขอบคุณที่ใช้บริการค่ะ</v>
      </c>
      <c r="M65" s="194">
        <v>8.0</v>
      </c>
      <c r="N65" s="191"/>
      <c r="O65" s="191"/>
      <c r="P65" s="335"/>
      <c r="Q65" s="260"/>
      <c r="R65" s="191"/>
      <c r="S65" s="319"/>
      <c r="T65" s="319"/>
      <c r="U65" s="336"/>
      <c r="V65" s="319"/>
      <c r="W65" s="307"/>
      <c r="X65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191" t="s">
        <v>1452</v>
      </c>
      <c r="C66" s="191" t="s">
        <v>1452</v>
      </c>
      <c r="D66" s="345" t="s">
        <v>1589</v>
      </c>
      <c r="E66" s="346">
        <v>8.280684139E11</v>
      </c>
      <c r="F66" s="347">
        <v>44.0</v>
      </c>
      <c r="G66" s="350"/>
      <c r="H66" s="345"/>
      <c r="I66" s="349" t="s">
        <v>1590</v>
      </c>
      <c r="J66" s="240" t="s">
        <v>276</v>
      </c>
      <c r="K66" s="240"/>
      <c r="L66" s="202" t="str">
        <f t="shared" si="3"/>
        <v>เรียน คุณอุษา สุมทุม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https://www.jtexpress.co.th/service/track?waybillNo=828068413900
 ขอบคุณที่ใช้บริการค่ะ</v>
      </c>
      <c r="M66" s="194">
        <v>9.0</v>
      </c>
      <c r="N66" s="191"/>
      <c r="O66" s="191"/>
      <c r="P66" s="337"/>
      <c r="Q66" s="206"/>
      <c r="R66" s="286"/>
      <c r="S66" s="206"/>
      <c r="T66" s="206"/>
      <c r="U66" s="339"/>
      <c r="V66" s="206"/>
      <c r="W66" s="249"/>
      <c r="X66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191" t="s">
        <v>1452</v>
      </c>
      <c r="C67" s="191" t="s">
        <v>1452</v>
      </c>
      <c r="D67" s="345" t="s">
        <v>1591</v>
      </c>
      <c r="E67" s="346">
        <v>8.28061580673E11</v>
      </c>
      <c r="F67" s="347">
        <v>44.0</v>
      </c>
      <c r="G67" s="350"/>
      <c r="H67" s="345"/>
      <c r="I67" s="349" t="s">
        <v>1592</v>
      </c>
      <c r="J67" s="240" t="s">
        <v>276</v>
      </c>
      <c r="K67" s="240"/>
      <c r="L67" s="202" t="str">
        <f t="shared" si="3"/>
        <v>เรียน คุณสุริยา สำราญรื่น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https://www.jtexpress.co.th/service/track?waybillNo=828061580673
 ขอบคุณที่ใช้บริการค่ะ</v>
      </c>
      <c r="M67" s="194">
        <v>10.0</v>
      </c>
      <c r="N67" s="191"/>
      <c r="O67" s="191"/>
      <c r="P67" s="289"/>
      <c r="Q67" s="289"/>
      <c r="R67" s="289"/>
      <c r="S67" s="289"/>
      <c r="T67" s="289"/>
      <c r="U67" s="312"/>
      <c r="V67" s="289"/>
      <c r="W67" s="307"/>
      <c r="X67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191" t="s">
        <v>1452</v>
      </c>
      <c r="C68" s="191" t="s">
        <v>1452</v>
      </c>
      <c r="D68" s="345" t="s">
        <v>1593</v>
      </c>
      <c r="E68" s="346">
        <v>8.28068543676E11</v>
      </c>
      <c r="F68" s="347">
        <v>44.0</v>
      </c>
      <c r="G68" s="351"/>
      <c r="H68" s="345"/>
      <c r="I68" s="349" t="s">
        <v>1594</v>
      </c>
      <c r="J68" s="240" t="s">
        <v>276</v>
      </c>
      <c r="K68" s="240"/>
      <c r="L68" s="202" t="str">
        <f t="shared" si="3"/>
        <v>เรียน คุณชุติเมธ ดียิ่ง
ทางบริษัทฯ ได้จัดส่งสินค้ารอบวันที่ 12.04.66 ให้เรียบร้อยแล้วนะคะ
**ลูกค้า Kerry ตรวจสอบพัสดุผ่านลิงค์ด้านล่างได้เลยค่ะ https://www.jtexpress.co.th/service/track?waybillNo=828068543676
 ขอบคุณที่ใช้บริการค่ะ</v>
      </c>
      <c r="M68" s="194">
        <v>11.0</v>
      </c>
      <c r="N68" s="191"/>
      <c r="O68" s="191"/>
      <c r="P68" s="271"/>
      <c r="Q68" s="271"/>
      <c r="R68" s="271"/>
      <c r="S68" s="271"/>
      <c r="T68" s="271"/>
      <c r="U68" s="310"/>
      <c r="V68" s="271"/>
      <c r="W68" s="311"/>
      <c r="X68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191"/>
      <c r="C69" s="191"/>
      <c r="D69" s="345"/>
      <c r="E69" s="346"/>
      <c r="F69" s="352">
        <f>SUM(F58:F68)</f>
        <v>409</v>
      </c>
      <c r="G69" s="16"/>
      <c r="H69" s="345"/>
      <c r="I69" s="349"/>
      <c r="J69" s="240"/>
      <c r="K69" s="240"/>
      <c r="L6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69" s="194">
        <v>12.0</v>
      </c>
      <c r="N69" s="191"/>
      <c r="O69" s="191"/>
      <c r="P69" s="271"/>
      <c r="Q69" s="271"/>
      <c r="R69" s="271"/>
      <c r="S69" s="271"/>
      <c r="T69" s="271"/>
      <c r="U69" s="310"/>
      <c r="V69" s="271"/>
      <c r="W69" s="311"/>
      <c r="X6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191"/>
      <c r="C70" s="191"/>
      <c r="D70" s="345"/>
      <c r="E70" s="346"/>
      <c r="F70" s="347"/>
      <c r="G70" s="16"/>
      <c r="H70" s="345"/>
      <c r="I70" s="349"/>
      <c r="J70" s="240"/>
      <c r="K70" s="240"/>
      <c r="L7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0" s="194">
        <v>13.0</v>
      </c>
      <c r="N70" s="191"/>
      <c r="O70" s="191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191"/>
      <c r="C71" s="191"/>
      <c r="D71" s="345"/>
      <c r="E71" s="346"/>
      <c r="F71" s="347"/>
      <c r="G71" s="16"/>
      <c r="H71" s="345"/>
      <c r="I71" s="349"/>
      <c r="J71" s="240"/>
      <c r="K71" s="240"/>
      <c r="L7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1" s="194">
        <v>14.0</v>
      </c>
      <c r="N71" s="191"/>
      <c r="O71" s="191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191"/>
      <c r="C72" s="191"/>
      <c r="D72" s="345"/>
      <c r="E72" s="346"/>
      <c r="F72" s="347"/>
      <c r="G72" s="16"/>
      <c r="H72" s="345"/>
      <c r="I72" s="349"/>
      <c r="J72" s="240"/>
      <c r="K72" s="240"/>
      <c r="L7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2" s="194">
        <v>15.0</v>
      </c>
      <c r="N72" s="376"/>
      <c r="O72" s="376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191"/>
      <c r="C73" s="191"/>
      <c r="D73" s="345"/>
      <c r="E73" s="346"/>
      <c r="F73" s="347"/>
      <c r="G73" s="16"/>
      <c r="H73" s="345"/>
      <c r="I73" s="349"/>
      <c r="J73" s="240"/>
      <c r="K73" s="240"/>
      <c r="L7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3" s="194">
        <v>16.0</v>
      </c>
      <c r="N73" s="376"/>
      <c r="O73" s="376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345"/>
      <c r="C74" s="345"/>
      <c r="D74" s="345"/>
      <c r="E74" s="346"/>
      <c r="F74" s="378"/>
      <c r="G74" s="353"/>
      <c r="H74" s="345"/>
      <c r="I74" s="354"/>
      <c r="J74" s="240"/>
      <c r="K74" s="240"/>
      <c r="L7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4" s="194">
        <v>17.0</v>
      </c>
      <c r="N74" s="376"/>
      <c r="O74" s="376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355"/>
      <c r="F75" s="356"/>
      <c r="G75" s="357"/>
      <c r="H75" s="237"/>
      <c r="I75" s="239"/>
      <c r="J75" s="240"/>
      <c r="K75" s="240"/>
      <c r="L7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5" s="194">
        <v>18.0</v>
      </c>
      <c r="N75" s="376"/>
      <c r="O75" s="376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5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355"/>
      <c r="F76" s="356"/>
      <c r="G76" s="357"/>
      <c r="H76" s="237"/>
      <c r="I76" s="239"/>
      <c r="J76" s="240"/>
      <c r="K76" s="240"/>
      <c r="L7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6" s="194">
        <v>19.0</v>
      </c>
      <c r="N76" s="376"/>
      <c r="O76" s="376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355"/>
      <c r="F77" s="356"/>
      <c r="G77" s="357"/>
      <c r="H77" s="237"/>
      <c r="I77" s="239"/>
      <c r="J77" s="240"/>
      <c r="K77" s="240"/>
      <c r="L7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7" s="194">
        <v>20.0</v>
      </c>
      <c r="N77" s="376"/>
      <c r="O77" s="376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355"/>
      <c r="F78" s="356"/>
      <c r="G78" s="357"/>
      <c r="H78" s="237"/>
      <c r="I78" s="239"/>
      <c r="J78" s="240"/>
      <c r="K78" s="240"/>
      <c r="L7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8" s="194">
        <v>21.0</v>
      </c>
      <c r="N78" s="376"/>
      <c r="O78" s="376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355"/>
      <c r="F79" s="356"/>
      <c r="G79" s="357"/>
      <c r="H79" s="237"/>
      <c r="I79" s="239"/>
      <c r="J79" s="240"/>
      <c r="K79" s="240"/>
      <c r="L7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355"/>
      <c r="F80" s="356"/>
      <c r="G80" s="357"/>
      <c r="H80" s="237"/>
      <c r="I80" s="239"/>
      <c r="J80" s="240"/>
      <c r="K80" s="240"/>
      <c r="L8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355"/>
      <c r="F81" s="356"/>
      <c r="G81" s="357"/>
      <c r="H81" s="237"/>
      <c r="I81" s="239"/>
      <c r="J81" s="240"/>
      <c r="K81" s="240"/>
      <c r="L8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355"/>
      <c r="F82" s="356"/>
      <c r="G82" s="357"/>
      <c r="H82" s="237"/>
      <c r="I82" s="239"/>
      <c r="J82" s="240"/>
      <c r="K82" s="240"/>
      <c r="L8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355"/>
      <c r="F83" s="356"/>
      <c r="G83" s="357"/>
      <c r="H83" s="237"/>
      <c r="I83" s="239"/>
      <c r="J83" s="240"/>
      <c r="K83" s="240"/>
      <c r="L8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355"/>
      <c r="F84" s="356"/>
      <c r="G84" s="357"/>
      <c r="H84" s="237"/>
      <c r="I84" s="239"/>
      <c r="J84" s="240"/>
      <c r="K84" s="240"/>
      <c r="L8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355"/>
      <c r="F85" s="356"/>
      <c r="G85" s="357"/>
      <c r="H85" s="237"/>
      <c r="I85" s="239"/>
      <c r="J85" s="240"/>
      <c r="K85" s="240"/>
      <c r="L8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6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355"/>
      <c r="F86" s="356"/>
      <c r="G86" s="357"/>
      <c r="H86" s="237"/>
      <c r="I86" s="239"/>
      <c r="J86" s="240"/>
      <c r="K86" s="240"/>
      <c r="L8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355"/>
      <c r="F87" s="356"/>
      <c r="G87" s="357"/>
      <c r="H87" s="237"/>
      <c r="I87" s="239"/>
      <c r="J87" s="240"/>
      <c r="K87" s="240"/>
      <c r="L8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355"/>
      <c r="F88" s="356"/>
      <c r="G88" s="357"/>
      <c r="H88" s="237"/>
      <c r="I88" s="239"/>
      <c r="J88" s="240"/>
      <c r="K88" s="240"/>
      <c r="L8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355"/>
      <c r="F89" s="356"/>
      <c r="G89" s="357"/>
      <c r="H89" s="237"/>
      <c r="I89" s="239"/>
      <c r="J89" s="240"/>
      <c r="K89" s="240"/>
      <c r="L8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355"/>
      <c r="F90" s="356"/>
      <c r="G90" s="357"/>
      <c r="H90" s="237"/>
      <c r="I90" s="239"/>
      <c r="J90" s="240"/>
      <c r="K90" s="240"/>
      <c r="L9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355"/>
      <c r="F91" s="356"/>
      <c r="G91" s="357"/>
      <c r="H91" s="237"/>
      <c r="I91" s="239"/>
      <c r="J91" s="240"/>
      <c r="K91" s="240"/>
      <c r="L9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355"/>
      <c r="F92" s="356"/>
      <c r="G92" s="357"/>
      <c r="H92" s="237"/>
      <c r="I92" s="239"/>
      <c r="J92" s="240"/>
      <c r="K92" s="240"/>
      <c r="L9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355"/>
      <c r="F93" s="356"/>
      <c r="G93" s="357"/>
      <c r="H93" s="237"/>
      <c r="I93" s="239"/>
      <c r="J93" s="240"/>
      <c r="K93" s="240"/>
      <c r="L9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355"/>
      <c r="F94" s="237"/>
      <c r="G94" s="238"/>
      <c r="H94" s="237"/>
      <c r="I94" s="239"/>
      <c r="J94" s="237"/>
      <c r="K94" s="240"/>
      <c r="L9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355"/>
      <c r="F95" s="237"/>
      <c r="G95" s="246"/>
      <c r="H95" s="237"/>
      <c r="I95" s="239"/>
      <c r="J95" s="237"/>
      <c r="K95" s="240"/>
      <c r="L9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355"/>
      <c r="F96" s="237"/>
      <c r="G96" s="246"/>
      <c r="H96" s="237"/>
      <c r="I96" s="239"/>
      <c r="J96" s="237"/>
      <c r="K96" s="240"/>
      <c r="L9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355"/>
      <c r="F97" s="237"/>
      <c r="G97" s="246"/>
      <c r="H97" s="237"/>
      <c r="I97" s="239"/>
      <c r="J97" s="237"/>
      <c r="K97" s="240"/>
      <c r="L9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355"/>
      <c r="F98" s="237"/>
      <c r="G98" s="246"/>
      <c r="H98" s="237"/>
      <c r="I98" s="239"/>
      <c r="J98" s="237"/>
      <c r="K98" s="240"/>
      <c r="L9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355"/>
      <c r="F99" s="237"/>
      <c r="G99" s="246"/>
      <c r="H99" s="237"/>
      <c r="I99" s="239"/>
      <c r="J99" s="237"/>
      <c r="K99" s="240"/>
      <c r="L9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355"/>
      <c r="F100" s="237"/>
      <c r="G100" s="246"/>
      <c r="H100" s="237"/>
      <c r="I100" s="239"/>
      <c r="J100" s="237"/>
      <c r="K100" s="240"/>
      <c r="L10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355"/>
      <c r="F101" s="237"/>
      <c r="G101" s="246"/>
      <c r="H101" s="237"/>
      <c r="I101" s="239"/>
      <c r="J101" s="237"/>
      <c r="K101" s="240"/>
      <c r="L10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355"/>
      <c r="F102" s="237"/>
      <c r="G102" s="120"/>
      <c r="H102" s="237"/>
      <c r="I102" s="239"/>
      <c r="J102" s="237"/>
      <c r="K102" s="240"/>
      <c r="L10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355"/>
      <c r="F103" s="237"/>
      <c r="G103" s="237"/>
      <c r="H103" s="237"/>
      <c r="I103" s="239"/>
      <c r="J103" s="237"/>
      <c r="K103" s="240"/>
      <c r="L10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358"/>
      <c r="F104" s="250"/>
      <c r="G104" s="237"/>
      <c r="H104" s="250"/>
      <c r="I104" s="251"/>
      <c r="J104" s="237"/>
      <c r="K104" s="240"/>
      <c r="L10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359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359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359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359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359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359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359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359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359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359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359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359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359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359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359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359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359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359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359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359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359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359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359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359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359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359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359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359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359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359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359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359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359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359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359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359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359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359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359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359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359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359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359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359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359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359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359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359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359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359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359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359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359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359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359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359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359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359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359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359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359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359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359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359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359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359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359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359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359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359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359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359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359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359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359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359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359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359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359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359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359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359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359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359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359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359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359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359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359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359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359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359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359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359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359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359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359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359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359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359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359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359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359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359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359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359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359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359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359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359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359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359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359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359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359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359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359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359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359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359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359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359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359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359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359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359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359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359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359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359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359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359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359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359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359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359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359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359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359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359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359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359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359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359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359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359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359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359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359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359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359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359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359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359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359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359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359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359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359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359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359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359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359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359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359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359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359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359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359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359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359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359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359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359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359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359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359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359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359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359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359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359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359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359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359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359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359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359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359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359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359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359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359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359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359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359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359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359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359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359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68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0.88"/>
    <col customWidth="1" min="4" max="4" width="57.2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47.88"/>
    <col customWidth="1" min="17" max="17" width="25.63"/>
    <col customWidth="1" min="18" max="18" width="7.75"/>
    <col customWidth="1" min="19" max="19" width="33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1761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1762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182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7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 t="s">
        <v>1763</v>
      </c>
      <c r="C3" s="191" t="s">
        <v>1763</v>
      </c>
      <c r="D3" s="192" t="s">
        <v>1764</v>
      </c>
      <c r="E3" s="39" t="s">
        <v>1765</v>
      </c>
      <c r="F3" s="16">
        <v>52.0</v>
      </c>
      <c r="G3" s="381" t="s">
        <v>17</v>
      </c>
      <c r="H3" s="193" t="s">
        <v>198</v>
      </c>
      <c r="I3" s="196" t="s">
        <v>1766</v>
      </c>
      <c r="J3" s="197" t="s">
        <v>1767</v>
      </c>
      <c r="K3" s="193" t="s">
        <v>17</v>
      </c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คุณคุณรุ้ง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https://th.kerryexpress.com/th/track/v2/?track=SSCT0002434744Q
 ขอบคุณที่ใช้บริการค่ะ</v>
      </c>
      <c r="M3" s="194">
        <v>1.0</v>
      </c>
      <c r="N3" s="191" t="s">
        <v>1763</v>
      </c>
      <c r="O3" s="191" t="s">
        <v>1763</v>
      </c>
      <c r="P3" s="288" t="s">
        <v>1768</v>
      </c>
      <c r="Q3" s="289" t="s">
        <v>1769</v>
      </c>
      <c r="R3" s="290">
        <v>110.0</v>
      </c>
      <c r="S3" s="271" t="s">
        <v>510</v>
      </c>
      <c r="T3" s="19" t="s">
        <v>975</v>
      </c>
      <c r="U3" s="271" t="s">
        <v>1770</v>
      </c>
      <c r="V3" s="271" t="s">
        <v>200</v>
      </c>
      <c r="W3" s="307" t="s">
        <v>21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คุณวิสุทธิ์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https://th.kerryexpress.com/th/track/v2/?track=SLYA0002549944N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 t="s">
        <v>1763</v>
      </c>
      <c r="C4" s="191" t="s">
        <v>1763</v>
      </c>
      <c r="D4" s="192" t="s">
        <v>1771</v>
      </c>
      <c r="E4" s="30" t="s">
        <v>1772</v>
      </c>
      <c r="F4" s="16">
        <v>32.0</v>
      </c>
      <c r="G4" s="381" t="s">
        <v>17</v>
      </c>
      <c r="H4" s="193" t="s">
        <v>574</v>
      </c>
      <c r="I4" s="196" t="s">
        <v>1773</v>
      </c>
      <c r="J4" s="197" t="s">
        <v>1767</v>
      </c>
      <c r="K4" s="193" t="s">
        <v>17</v>
      </c>
      <c r="L4" s="198" t="str">
        <f t="shared" si="1"/>
        <v>เรียน คุณจิตติมา  พันธุ์วิริยะเวช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https://th.kerryexpress.com/th/track/v2/?track=SSCT000243475HQ
 ขอบคุณที่ใช้บริการค่ะ</v>
      </c>
      <c r="M4" s="194">
        <v>2.0</v>
      </c>
      <c r="N4" s="191" t="s">
        <v>1763</v>
      </c>
      <c r="O4" s="191" t="s">
        <v>1763</v>
      </c>
      <c r="P4" s="288" t="s">
        <v>1774</v>
      </c>
      <c r="Q4" s="289" t="s">
        <v>1775</v>
      </c>
      <c r="R4" s="290">
        <v>92.0</v>
      </c>
      <c r="S4" s="271" t="s">
        <v>1776</v>
      </c>
      <c r="T4" s="271" t="s">
        <v>1777</v>
      </c>
      <c r="U4" s="271" t="s">
        <v>1778</v>
      </c>
      <c r="V4" s="271" t="s">
        <v>20</v>
      </c>
      <c r="W4" s="307" t="s">
        <v>21</v>
      </c>
      <c r="X4" s="202" t="str">
        <f t="shared" si="2"/>
        <v>เรียน คุณนางสมเพ็ชร คำเป็ก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https://th.kerryexpress.com/th/track/v2/?track=SLYA00025500785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 t="s">
        <v>1763</v>
      </c>
      <c r="C5" s="191" t="s">
        <v>1763</v>
      </c>
      <c r="D5" s="192" t="s">
        <v>1779</v>
      </c>
      <c r="E5" s="30" t="s">
        <v>1780</v>
      </c>
      <c r="F5" s="30">
        <v>32.0</v>
      </c>
      <c r="G5" s="193" t="s">
        <v>17</v>
      </c>
      <c r="H5" s="193" t="s">
        <v>309</v>
      </c>
      <c r="I5" s="196" t="s">
        <v>1781</v>
      </c>
      <c r="J5" s="197" t="s">
        <v>1767</v>
      </c>
      <c r="K5" s="193" t="s">
        <v>17</v>
      </c>
      <c r="L5" s="198" t="str">
        <f t="shared" si="1"/>
        <v>เรียน คุณคุุณมารุด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https://th.kerryexpress.com/th/track/v2/?track=SSCT000243473KF
 ขอบคุณที่ใช้บริการค่ะ</v>
      </c>
      <c r="M5" s="194">
        <v>3.0</v>
      </c>
      <c r="N5" s="191" t="s">
        <v>1763</v>
      </c>
      <c r="O5" s="191" t="s">
        <v>1763</v>
      </c>
      <c r="P5" s="288" t="s">
        <v>1782</v>
      </c>
      <c r="Q5" s="289" t="s">
        <v>1783</v>
      </c>
      <c r="R5" s="290">
        <v>92.0</v>
      </c>
      <c r="S5" s="271" t="s">
        <v>1784</v>
      </c>
      <c r="T5" s="271" t="s">
        <v>86</v>
      </c>
      <c r="U5" s="271" t="s">
        <v>1785</v>
      </c>
      <c r="V5" s="271" t="s">
        <v>33</v>
      </c>
      <c r="W5" s="307" t="s">
        <v>21</v>
      </c>
      <c r="X5" s="202" t="str">
        <f t="shared" si="2"/>
        <v>เรียน คุณมาลี คล้ายทอง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https://th.kerryexpress.com/th/track/v2/?track=SLYA000255000QK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 t="s">
        <v>1763</v>
      </c>
      <c r="C6" s="191" t="s">
        <v>1763</v>
      </c>
      <c r="D6" s="204" t="s">
        <v>1786</v>
      </c>
      <c r="E6" s="30" t="s">
        <v>1787</v>
      </c>
      <c r="F6" s="30">
        <v>67.0</v>
      </c>
      <c r="G6" s="195" t="s">
        <v>1788</v>
      </c>
      <c r="H6" s="195" t="s">
        <v>234</v>
      </c>
      <c r="I6" s="205" t="s">
        <v>1789</v>
      </c>
      <c r="J6" s="197" t="s">
        <v>27</v>
      </c>
      <c r="K6" s="193" t="s">
        <v>21</v>
      </c>
      <c r="L6" s="198" t="str">
        <f t="shared" si="1"/>
        <v>เรียน คุณปรางค์วลิน  ม่วงนิ่ม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https://th.kerryexpress.com/th/track/v2/?track=SSCT000243467BZ
 ขอบคุณที่ใช้บริการค่ะ</v>
      </c>
      <c r="M6" s="194">
        <v>4.0</v>
      </c>
      <c r="N6" s="191" t="s">
        <v>1763</v>
      </c>
      <c r="O6" s="191" t="s">
        <v>1763</v>
      </c>
      <c r="P6" s="288" t="s">
        <v>1790</v>
      </c>
      <c r="Q6" s="289" t="s">
        <v>1791</v>
      </c>
      <c r="R6" s="290">
        <v>65.0</v>
      </c>
      <c r="S6" s="271" t="s">
        <v>1792</v>
      </c>
      <c r="T6" s="271" t="s">
        <v>1128</v>
      </c>
      <c r="U6" s="271" t="s">
        <v>1793</v>
      </c>
      <c r="V6" s="271" t="s">
        <v>20</v>
      </c>
      <c r="W6" s="307" t="s">
        <v>21</v>
      </c>
      <c r="X6" s="202" t="str">
        <f t="shared" si="2"/>
        <v>เรียน คุณร้านพวงเกษตร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https://th.kerryexpress.com/th/track/v2/?track=SLYA000255005EZ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 t="s">
        <v>1763</v>
      </c>
      <c r="C7" s="191" t="s">
        <v>1763</v>
      </c>
      <c r="D7" s="192" t="s">
        <v>1794</v>
      </c>
      <c r="E7" s="30" t="s">
        <v>1795</v>
      </c>
      <c r="F7" s="16">
        <v>82.0</v>
      </c>
      <c r="G7" s="271" t="s">
        <v>1796</v>
      </c>
      <c r="H7" s="195" t="s">
        <v>58</v>
      </c>
      <c r="I7" s="205" t="s">
        <v>1797</v>
      </c>
      <c r="J7" s="197" t="s">
        <v>148</v>
      </c>
      <c r="K7" s="193" t="s">
        <v>21</v>
      </c>
      <c r="L7" s="198" t="str">
        <f t="shared" si="1"/>
        <v>เรียน คุณสังคม  เทียนมณีรัตน์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https://th.kerryexpress.com/th/track/v2/?track=SSCT000243466Z6
 ขอบคุณที่ใช้บริการค่ะ</v>
      </c>
      <c r="M7" s="194">
        <v>5.0</v>
      </c>
      <c r="N7" s="191" t="s">
        <v>1763</v>
      </c>
      <c r="O7" s="191" t="s">
        <v>1763</v>
      </c>
      <c r="P7" s="288" t="s">
        <v>1798</v>
      </c>
      <c r="Q7" s="289" t="s">
        <v>1799</v>
      </c>
      <c r="R7" s="290">
        <v>120.0</v>
      </c>
      <c r="S7" s="271" t="s">
        <v>355</v>
      </c>
      <c r="T7" s="271" t="s">
        <v>167</v>
      </c>
      <c r="U7" s="271" t="s">
        <v>1800</v>
      </c>
      <c r="V7" s="271" t="s">
        <v>169</v>
      </c>
      <c r="W7" s="307" t="s">
        <v>21</v>
      </c>
      <c r="X7" s="202" t="str">
        <f t="shared" si="2"/>
        <v>เรียน คุณนาย ธรณัส อนันตศิริสมบัติ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https://th.kerryexpress.com/th/track/v2/?track=SLYA000254993RY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 t="s">
        <v>1763</v>
      </c>
      <c r="C8" s="191" t="s">
        <v>1763</v>
      </c>
      <c r="D8" s="199" t="s">
        <v>1801</v>
      </c>
      <c r="E8" s="30" t="s">
        <v>1802</v>
      </c>
      <c r="F8" s="98">
        <v>82.0</v>
      </c>
      <c r="G8" s="191" t="s">
        <v>1803</v>
      </c>
      <c r="H8" s="191" t="s">
        <v>691</v>
      </c>
      <c r="I8" s="205" t="s">
        <v>1804</v>
      </c>
      <c r="J8" s="197" t="s">
        <v>27</v>
      </c>
      <c r="K8" s="193" t="s">
        <v>21</v>
      </c>
      <c r="L8" s="198" t="str">
        <f t="shared" si="1"/>
        <v>เรียน คุณคณีศร  แพงกัลยา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 SSCT000243469GP
 ขอบคุณที่ใช้บริการค่ะ</v>
      </c>
      <c r="M8" s="194">
        <v>6.0</v>
      </c>
      <c r="N8" s="191" t="s">
        <v>1763</v>
      </c>
      <c r="O8" s="191" t="s">
        <v>1763</v>
      </c>
      <c r="P8" s="288" t="s">
        <v>284</v>
      </c>
      <c r="Q8" s="289" t="s">
        <v>1805</v>
      </c>
      <c r="R8" s="290">
        <v>102.0</v>
      </c>
      <c r="S8" s="271" t="s">
        <v>1806</v>
      </c>
      <c r="T8" s="271" t="s">
        <v>528</v>
      </c>
      <c r="U8" s="271" t="s">
        <v>288</v>
      </c>
      <c r="V8" s="271" t="s">
        <v>169</v>
      </c>
      <c r="W8" s="307" t="s">
        <v>21</v>
      </c>
      <c r="X8" s="202" t="str">
        <f t="shared" si="2"/>
        <v>เรียน คุณปรารถนา สุภรัตน์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https://th.kerryexpress.com/th/track/v2/?track=SLYA000254999KQ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 t="s">
        <v>1763</v>
      </c>
      <c r="C9" s="191" t="s">
        <v>1763</v>
      </c>
      <c r="D9" s="199" t="s">
        <v>1692</v>
      </c>
      <c r="E9" s="30" t="s">
        <v>1807</v>
      </c>
      <c r="F9" s="98">
        <v>47.0</v>
      </c>
      <c r="G9" s="191" t="s">
        <v>17</v>
      </c>
      <c r="H9" s="194" t="s">
        <v>811</v>
      </c>
      <c r="I9" s="205" t="s">
        <v>1332</v>
      </c>
      <c r="J9" s="197" t="s">
        <v>17</v>
      </c>
      <c r="K9" s="193" t="s">
        <v>21</v>
      </c>
      <c r="L9" s="198" t="str">
        <f t="shared" si="1"/>
        <v>เรียน คุณสุทธิพร  เมฆดินแดง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 SSCT0002434682W
 ขอบคุณที่ใช้บริการค่ะ</v>
      </c>
      <c r="M9" s="194">
        <v>7.0</v>
      </c>
      <c r="N9" s="191" t="s">
        <v>1763</v>
      </c>
      <c r="O9" s="191" t="s">
        <v>1763</v>
      </c>
      <c r="P9" s="288" t="s">
        <v>1808</v>
      </c>
      <c r="Q9" s="289" t="s">
        <v>1809</v>
      </c>
      <c r="R9" s="290">
        <v>65.0</v>
      </c>
      <c r="S9" s="271" t="s">
        <v>1810</v>
      </c>
      <c r="T9" s="271" t="s">
        <v>193</v>
      </c>
      <c r="U9" s="271" t="s">
        <v>1811</v>
      </c>
      <c r="V9" s="271" t="s">
        <v>20</v>
      </c>
      <c r="W9" s="307" t="s">
        <v>21</v>
      </c>
      <c r="X9" s="202" t="str">
        <f t="shared" si="2"/>
        <v>เรียน คุณวิษณุ สามล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https://th.kerryexpress.com/th/track/v2/?track=SLYA000255004UA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 t="s">
        <v>1763</v>
      </c>
      <c r="C10" s="191" t="s">
        <v>1763</v>
      </c>
      <c r="D10" s="199" t="s">
        <v>1812</v>
      </c>
      <c r="E10" s="171" t="s">
        <v>1813</v>
      </c>
      <c r="F10" s="16">
        <v>67.0</v>
      </c>
      <c r="G10" s="16" t="s">
        <v>17</v>
      </c>
      <c r="H10" s="194" t="s">
        <v>811</v>
      </c>
      <c r="I10" s="205" t="s">
        <v>1814</v>
      </c>
      <c r="J10" s="197" t="s">
        <v>20</v>
      </c>
      <c r="K10" s="193" t="s">
        <v>21</v>
      </c>
      <c r="L10" s="198" t="str">
        <f t="shared" si="1"/>
        <v>เรียน คุณเสาวนีย์  บัวเผื่อน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https://th.kerryexpress.com/th/track/v2/?track=SSCT000243472EY
 ขอบคุณที่ใช้บริการค่ะ</v>
      </c>
      <c r="M10" s="194">
        <v>8.0</v>
      </c>
      <c r="N10" s="191" t="s">
        <v>1763</v>
      </c>
      <c r="O10" s="191" t="s">
        <v>1763</v>
      </c>
      <c r="P10" s="288" t="s">
        <v>1815</v>
      </c>
      <c r="Q10" s="289" t="s">
        <v>1816</v>
      </c>
      <c r="R10" s="291">
        <v>102.0</v>
      </c>
      <c r="S10" s="271" t="s">
        <v>1635</v>
      </c>
      <c r="T10" s="271" t="s">
        <v>536</v>
      </c>
      <c r="U10" s="271" t="s">
        <v>1817</v>
      </c>
      <c r="V10" s="271" t="s">
        <v>20</v>
      </c>
      <c r="W10" s="307" t="s">
        <v>21</v>
      </c>
      <c r="X10" s="202" t="str">
        <f t="shared" si="2"/>
        <v>เรียน คุณพล ศรีลาชัย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https://th.kerryexpress.com/th/track/v2/?track=SLYA000254995ZV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 t="s">
        <v>1763</v>
      </c>
      <c r="C11" s="191" t="s">
        <v>1763</v>
      </c>
      <c r="D11" s="270" t="s">
        <v>1818</v>
      </c>
      <c r="E11" s="30" t="s">
        <v>1819</v>
      </c>
      <c r="F11" s="16">
        <v>82.0</v>
      </c>
      <c r="G11" s="193" t="s">
        <v>17</v>
      </c>
      <c r="H11" s="193" t="s">
        <v>234</v>
      </c>
      <c r="I11" s="196" t="s">
        <v>857</v>
      </c>
      <c r="J11" s="197" t="s">
        <v>17</v>
      </c>
      <c r="K11" s="193" t="s">
        <v>17</v>
      </c>
      <c r="L11" s="198" t="str">
        <f t="shared" si="1"/>
        <v>เรียน คุณขวัตจิต กลิ่นเจริญ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https://th.kerryexpress.com/th/track/v2/?track=SSCT000243464VX
 ขอบคุณที่ใช้บริการค่ะ</v>
      </c>
      <c r="M11" s="194">
        <v>9.0</v>
      </c>
      <c r="N11" s="191" t="s">
        <v>1763</v>
      </c>
      <c r="O11" s="191" t="s">
        <v>1763</v>
      </c>
      <c r="P11" s="288" t="s">
        <v>1820</v>
      </c>
      <c r="Q11" s="289" t="s">
        <v>1821</v>
      </c>
      <c r="R11" s="30">
        <v>77.0</v>
      </c>
      <c r="S11" s="271" t="s">
        <v>525</v>
      </c>
      <c r="T11" s="271" t="s">
        <v>594</v>
      </c>
      <c r="U11" s="271" t="s">
        <v>1822</v>
      </c>
      <c r="V11" s="271" t="s">
        <v>200</v>
      </c>
      <c r="W11" s="307" t="s">
        <v>21</v>
      </c>
      <c r="X11" s="202" t="str">
        <f t="shared" si="2"/>
        <v>เรียน คุณคุณอนุรักษ์ ทวีผล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https://th.kerryexpress.com/th/track/v2/?track=SLYA0002550016X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 t="s">
        <v>1763</v>
      </c>
      <c r="C12" s="191" t="s">
        <v>1763</v>
      </c>
      <c r="D12" s="270" t="s">
        <v>1823</v>
      </c>
      <c r="E12" s="30" t="s">
        <v>1824</v>
      </c>
      <c r="F12" s="16">
        <v>47.0</v>
      </c>
      <c r="G12" s="193" t="s">
        <v>17</v>
      </c>
      <c r="H12" s="193" t="s">
        <v>124</v>
      </c>
      <c r="I12" s="196" t="s">
        <v>1825</v>
      </c>
      <c r="J12" s="197" t="s">
        <v>17</v>
      </c>
      <c r="K12" s="193" t="s">
        <v>17</v>
      </c>
      <c r="L12" s="198" t="str">
        <f t="shared" si="1"/>
        <v>เรียน คุณนฤนาท  สุรหนาท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https://th.kerryexpress.com/th/track/v2/?track=SSCT000243465JA
 ขอบคุณที่ใช้บริการค่ะ</v>
      </c>
      <c r="M12" s="194">
        <v>10.0</v>
      </c>
      <c r="N12" s="191" t="s">
        <v>1763</v>
      </c>
      <c r="O12" s="191" t="s">
        <v>1763</v>
      </c>
      <c r="P12" s="292" t="s">
        <v>1826</v>
      </c>
      <c r="Q12" s="19" t="s">
        <v>1827</v>
      </c>
      <c r="R12" s="293">
        <v>102.0</v>
      </c>
      <c r="S12" s="289" t="s">
        <v>254</v>
      </c>
      <c r="T12" s="30" t="s">
        <v>1828</v>
      </c>
      <c r="U12" s="289" t="s">
        <v>1829</v>
      </c>
      <c r="V12" s="271" t="s">
        <v>33</v>
      </c>
      <c r="W12" s="307" t="s">
        <v>21</v>
      </c>
      <c r="X12" s="202" t="str">
        <f t="shared" si="2"/>
        <v>เรียน คุณนายปัญญา สุทธิประภา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https://th.kerryexpress.com/th/track/v2/?track=SLYA000254996CT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 t="s">
        <v>1763</v>
      </c>
      <c r="C13" s="191" t="s">
        <v>1763</v>
      </c>
      <c r="D13" s="192" t="s">
        <v>1830</v>
      </c>
      <c r="E13" s="30" t="s">
        <v>1831</v>
      </c>
      <c r="F13" s="98">
        <v>82.0</v>
      </c>
      <c r="G13" s="193"/>
      <c r="H13" s="193" t="s">
        <v>972</v>
      </c>
      <c r="I13" s="196" t="s">
        <v>1832</v>
      </c>
      <c r="J13" s="197"/>
      <c r="K13" s="193" t="s">
        <v>21</v>
      </c>
      <c r="L13" s="198" t="str">
        <f t="shared" si="1"/>
        <v>เรียน คุณฉัตรวิสาระ  อยู่สบาย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https://th.kerryexpress.com/th/track/v2/?track=SSCT000243463YR
 ขอบคุณที่ใช้บริการค่ะ</v>
      </c>
      <c r="M13" s="194">
        <v>11.0</v>
      </c>
      <c r="N13" s="191" t="s">
        <v>1763</v>
      </c>
      <c r="O13" s="191" t="s">
        <v>1763</v>
      </c>
      <c r="P13" s="292" t="s">
        <v>1833</v>
      </c>
      <c r="Q13" s="315" t="s">
        <v>1834</v>
      </c>
      <c r="R13" s="293">
        <v>102.0</v>
      </c>
      <c r="S13" s="289" t="s">
        <v>1835</v>
      </c>
      <c r="T13" s="289" t="s">
        <v>162</v>
      </c>
      <c r="U13" s="289" t="s">
        <v>1836</v>
      </c>
      <c r="V13" s="271" t="s">
        <v>20</v>
      </c>
      <c r="W13" s="307" t="s">
        <v>21</v>
      </c>
      <c r="X13" s="202" t="str">
        <f t="shared" si="2"/>
        <v>เรียน คุณคุณอัจฉรา เสิบกลิ่น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https://th.kerryexpress.com/th/track/v2/?track=SLYA000254997TS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/>
      <c r="C14" s="191"/>
      <c r="D14" s="270"/>
      <c r="E14" s="30"/>
      <c r="F14" s="384">
        <f>SUM(F3:F13)</f>
        <v>672</v>
      </c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191" t="s">
        <v>1763</v>
      </c>
      <c r="O14" s="191" t="s">
        <v>1763</v>
      </c>
      <c r="P14" s="292" t="s">
        <v>619</v>
      </c>
      <c r="Q14" s="315" t="s">
        <v>1837</v>
      </c>
      <c r="R14" s="291">
        <v>65.0</v>
      </c>
      <c r="S14" s="289" t="s">
        <v>1838</v>
      </c>
      <c r="T14" s="289" t="s">
        <v>37</v>
      </c>
      <c r="U14" s="289" t="s">
        <v>622</v>
      </c>
      <c r="V14" s="271" t="s">
        <v>200</v>
      </c>
      <c r="W14" s="307" t="s">
        <v>21</v>
      </c>
      <c r="X14" s="202" t="str">
        <f t="shared" si="2"/>
        <v>เรียน คุณน.ส.เสาวนี ราชเขียว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https://th.kerryexpress.com/th/track/v2/?track=SLYA00025500644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/>
      <c r="C15" s="191"/>
      <c r="D15" s="204"/>
      <c r="E15" s="328"/>
      <c r="F15" s="30"/>
      <c r="G15" s="273"/>
      <c r="H15" s="273"/>
      <c r="I15" s="205"/>
      <c r="J15" s="197"/>
      <c r="K15" s="193"/>
      <c r="L1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191" t="s">
        <v>1763</v>
      </c>
      <c r="O15" s="191" t="s">
        <v>1763</v>
      </c>
      <c r="P15" s="292" t="s">
        <v>1839</v>
      </c>
      <c r="Q15" s="315" t="s">
        <v>1840</v>
      </c>
      <c r="R15" s="290">
        <v>105.0</v>
      </c>
      <c r="S15" s="289" t="s">
        <v>1841</v>
      </c>
      <c r="T15" s="289" t="s">
        <v>1588</v>
      </c>
      <c r="U15" s="289" t="s">
        <v>1842</v>
      </c>
      <c r="V15" s="271" t="s">
        <v>200</v>
      </c>
      <c r="W15" s="307" t="s">
        <v>21</v>
      </c>
      <c r="X15" s="202" t="str">
        <f t="shared" si="2"/>
        <v>เรียน คุณสนั่น แจ่มแจ้ง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https://th.kerryexpress.com/th/track/v2/?track=SLYA0002550028M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70"/>
      <c r="E16" s="30"/>
      <c r="F16" s="371"/>
      <c r="G16" s="267"/>
      <c r="H16" s="267"/>
      <c r="I16" s="267"/>
      <c r="J16" s="197"/>
      <c r="K16" s="193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 t="s">
        <v>1763</v>
      </c>
      <c r="O16" s="191" t="s">
        <v>1763</v>
      </c>
      <c r="P16" s="292" t="s">
        <v>1843</v>
      </c>
      <c r="Q16" s="315" t="s">
        <v>1844</v>
      </c>
      <c r="R16" s="363">
        <v>105.0</v>
      </c>
      <c r="S16" s="289" t="s">
        <v>1403</v>
      </c>
      <c r="T16" s="289" t="s">
        <v>1845</v>
      </c>
      <c r="U16" s="289" t="s">
        <v>1846</v>
      </c>
      <c r="V16" s="271" t="s">
        <v>169</v>
      </c>
      <c r="W16" s="307" t="s">
        <v>21</v>
      </c>
      <c r="X16" s="202" t="str">
        <f t="shared" si="2"/>
        <v>เรียน คุณธัญพร คำภู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https://th.kerryexpress.com/th/track/v2/?track=SLYA000255003HN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75"/>
      <c r="E17" s="330"/>
      <c r="F17" s="16"/>
      <c r="G17" s="277"/>
      <c r="H17" s="278"/>
      <c r="I17" s="279"/>
      <c r="J17" s="197"/>
      <c r="K17" s="193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 t="s">
        <v>1763</v>
      </c>
      <c r="O17" s="191" t="s">
        <v>1763</v>
      </c>
      <c r="P17" s="292" t="s">
        <v>1847</v>
      </c>
      <c r="Q17" s="315" t="s">
        <v>1848</v>
      </c>
      <c r="R17" s="290">
        <v>102.0</v>
      </c>
      <c r="S17" s="289" t="s">
        <v>1849</v>
      </c>
      <c r="T17" s="289" t="s">
        <v>86</v>
      </c>
      <c r="U17" s="289" t="s">
        <v>1850</v>
      </c>
      <c r="V17" s="271" t="s">
        <v>200</v>
      </c>
      <c r="W17" s="307" t="s">
        <v>21</v>
      </c>
      <c r="X17" s="202" t="str">
        <f t="shared" si="2"/>
        <v>เรียน คุณคุณ วันเพ็ญ แสงอรุณ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https://th.kerryexpress.com/th/track/v2/?track=SLYA000254998P4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5"/>
      <c r="E18" s="330"/>
      <c r="F18" s="16"/>
      <c r="G18" s="277"/>
      <c r="H18" s="278"/>
      <c r="I18" s="279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/>
      <c r="O18" s="191"/>
      <c r="P18" s="292"/>
      <c r="Q18" s="315"/>
      <c r="R18" s="385">
        <f>SUM(R3:R17)</f>
        <v>1406</v>
      </c>
      <c r="S18" s="289"/>
      <c r="T18" s="289"/>
      <c r="U18" s="271"/>
      <c r="V18" s="271"/>
      <c r="W18" s="307"/>
      <c r="X1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5"/>
      <c r="E19" s="194"/>
      <c r="F19" s="194"/>
      <c r="G19" s="277"/>
      <c r="H19" s="278"/>
      <c r="I19" s="279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/>
      <c r="O19" s="191"/>
      <c r="P19" s="292"/>
      <c r="Q19" s="315"/>
      <c r="R19" s="291"/>
      <c r="S19" s="289"/>
      <c r="T19" s="289"/>
      <c r="U19" s="271"/>
      <c r="V19" s="271"/>
      <c r="W19" s="307"/>
      <c r="X1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96"/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/>
      <c r="O20" s="191"/>
      <c r="P20" s="292"/>
      <c r="Q20" s="289"/>
      <c r="R20" s="290"/>
      <c r="S20" s="289"/>
      <c r="T20" s="289"/>
      <c r="U20" s="271"/>
      <c r="V20" s="271"/>
      <c r="W20" s="307"/>
      <c r="X2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/>
      <c r="O21" s="191"/>
      <c r="P21" s="292"/>
      <c r="Q21" s="289"/>
      <c r="R21" s="386"/>
      <c r="S21" s="289"/>
      <c r="T21" s="289"/>
      <c r="U21" s="271"/>
      <c r="V21" s="271"/>
      <c r="W21" s="307"/>
      <c r="X2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7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/>
      <c r="O22" s="191"/>
      <c r="P22" s="292"/>
      <c r="Q22" s="289"/>
      <c r="R22" s="291"/>
      <c r="S22" s="289"/>
      <c r="T22" s="289"/>
      <c r="U22" s="297"/>
      <c r="V22" s="297"/>
      <c r="W22" s="372"/>
      <c r="X2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191"/>
      <c r="O23" s="191"/>
      <c r="P23" s="298"/>
      <c r="Q23" s="193"/>
      <c r="R23" s="291"/>
      <c r="S23" s="289"/>
      <c r="T23" s="289"/>
      <c r="U23" s="299"/>
      <c r="V23" s="297"/>
      <c r="W23" s="373"/>
      <c r="X2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341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/>
      <c r="O24" s="191"/>
      <c r="P24" s="301"/>
      <c r="Q24" s="193"/>
      <c r="R24" s="257"/>
      <c r="S24" s="191"/>
      <c r="T24" s="191"/>
      <c r="U24" s="299"/>
      <c r="V24" s="302"/>
      <c r="W24" s="300"/>
      <c r="X2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341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/>
      <c r="O25" s="191"/>
      <c r="P25" s="301"/>
      <c r="Q25" s="193"/>
      <c r="R25" s="257"/>
      <c r="S25" s="191"/>
      <c r="T25" s="191"/>
      <c r="U25" s="256"/>
      <c r="V25" s="194"/>
      <c r="W25" s="289"/>
      <c r="X2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341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/>
      <c r="O26" s="191"/>
      <c r="P26" s="331"/>
      <c r="Q26" s="194"/>
      <c r="R26" s="201"/>
      <c r="S26" s="194"/>
      <c r="T26" s="275"/>
      <c r="U26" s="194"/>
      <c r="V26" s="194"/>
      <c r="W26" s="289"/>
      <c r="X2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341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271"/>
      <c r="O27" s="271"/>
      <c r="P27" s="212"/>
      <c r="Q27" s="212"/>
      <c r="R27" s="342"/>
      <c r="S27" s="90"/>
      <c r="T27" s="212"/>
      <c r="U27" s="212"/>
      <c r="V27" s="212"/>
      <c r="W27" s="194"/>
      <c r="X2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341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212"/>
      <c r="O28" s="212"/>
      <c r="P28" s="212"/>
      <c r="Q28" s="212"/>
      <c r="R28" s="208"/>
      <c r="S28" s="212"/>
      <c r="T28" s="212"/>
      <c r="U28" s="212"/>
      <c r="V28" s="212"/>
      <c r="W28" s="21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341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212"/>
      <c r="O29" s="212"/>
      <c r="P29" s="212"/>
      <c r="Q29" s="212"/>
      <c r="R29" s="210"/>
      <c r="S29" s="212"/>
      <c r="T29" s="212"/>
      <c r="U29" s="212"/>
      <c r="V29" s="206"/>
      <c r="W29" s="21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341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212"/>
      <c r="O30" s="212"/>
      <c r="P30" s="212"/>
      <c r="Q30" s="212"/>
      <c r="R30" s="210"/>
      <c r="S30" s="212"/>
      <c r="T30" s="212"/>
      <c r="U30" s="212"/>
      <c r="V30" s="206"/>
      <c r="W30" s="212"/>
      <c r="X3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341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212"/>
      <c r="O31" s="212"/>
      <c r="P31" s="212"/>
      <c r="Q31" s="212"/>
      <c r="R31" s="212"/>
      <c r="S31" s="212"/>
      <c r="T31" s="212"/>
      <c r="U31" s="212"/>
      <c r="V31" s="206"/>
      <c r="W31" s="212"/>
      <c r="X3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341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341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212"/>
      <c r="O33" s="212"/>
      <c r="P33" s="212"/>
      <c r="Q33" s="212"/>
      <c r="R33" s="206"/>
      <c r="S33" s="212"/>
      <c r="T33" s="212"/>
      <c r="U33" s="212"/>
      <c r="V33" s="212"/>
      <c r="W33" s="212"/>
      <c r="X3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341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341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343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212"/>
      <c r="O36" s="212"/>
      <c r="P36" s="206"/>
      <c r="Q36" s="210"/>
      <c r="R36" s="194"/>
      <c r="S36" s="210"/>
      <c r="T36" s="212"/>
      <c r="U36" s="194"/>
      <c r="V36" s="210"/>
      <c r="W36" s="212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343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212"/>
      <c r="S37" s="210"/>
      <c r="T37" s="212"/>
      <c r="U37" s="194"/>
      <c r="V37" s="210"/>
      <c r="W37" s="212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343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343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343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343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343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343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343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343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343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343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343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343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343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343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343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1851</v>
      </c>
      <c r="K55" s="220"/>
      <c r="L55" s="221"/>
      <c r="M55" s="264" t="s">
        <v>1852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344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1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1763</v>
      </c>
      <c r="C58" s="191" t="s">
        <v>1763</v>
      </c>
      <c r="D58" s="345" t="s">
        <v>1853</v>
      </c>
      <c r="E58" s="346">
        <v>8.28072611472E11</v>
      </c>
      <c r="F58" s="347">
        <v>34.0</v>
      </c>
      <c r="G58" s="348" t="s">
        <v>1092</v>
      </c>
      <c r="H58" s="345"/>
      <c r="I58" s="349" t="s">
        <v>1854</v>
      </c>
      <c r="J58" s="240" t="s">
        <v>33</v>
      </c>
      <c r="K58" s="240"/>
      <c r="L58" s="202" t="str">
        <f t="shared" ref="L58:L104" si="3">"เรียน คุณ"&amp;D58&amp;"
ทางบริษัทฯ ได้จัดส่งสินค้ารอบวันที่ "&amp;B58&amp;" ให้เรียบร้อยแล้วนะคะ
**ลูกค้า Kerry ตรวจสอบพัสดุผ่านลิงค์ด้านล่างได้เลยค่ะ https://www.jtexpress.co.th/service/track?waybillNo="&amp;E58&amp;"
 ขอบคุณที่ใช้บริการค่ะ"</f>
        <v>เรียน คุณเดชา วงศ์ธัญญกรณ์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https://www.jtexpress.co.th/service/track?waybillNo=828072611472
 ขอบคุณที่ใช้บริการค่ะ</v>
      </c>
      <c r="M58" s="194">
        <v>1.0</v>
      </c>
      <c r="N58" s="191" t="s">
        <v>1763</v>
      </c>
      <c r="O58" s="191" t="s">
        <v>1763</v>
      </c>
      <c r="P58" s="318" t="s">
        <v>1855</v>
      </c>
      <c r="Q58" s="365" t="s">
        <v>1856</v>
      </c>
      <c r="R58" s="289">
        <v>80.0</v>
      </c>
      <c r="S58" s="289" t="s">
        <v>1857</v>
      </c>
      <c r="T58" s="289" t="s">
        <v>568</v>
      </c>
      <c r="U58" s="306" t="s">
        <v>1858</v>
      </c>
      <c r="V58" s="289" t="s">
        <v>33</v>
      </c>
      <c r="W58" s="307" t="s">
        <v>21</v>
      </c>
      <c r="X58" s="243" t="str">
        <f t="shared" ref="X58:X74" si="4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คุณคูณร้านถาวรการเกษตร 
ทางบริษัทฯ ได้จัดส่งสินค้ารอบวันที่ 18.04.66 ให้เรียบร้อยแล้วนะคะ 
**ลูกค้า Flash ตรวจสอบพัสดุผ่านลิงค์ด้านล่างได้เลยค่ะ https://www.flashexpress.co.th/tracking/?se=TH2605410CNZ7I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191" t="s">
        <v>1763</v>
      </c>
      <c r="C59" s="191" t="s">
        <v>1763</v>
      </c>
      <c r="D59" s="345" t="s">
        <v>1859</v>
      </c>
      <c r="E59" s="346">
        <v>8.28070486353E11</v>
      </c>
      <c r="F59" s="347">
        <v>34.0</v>
      </c>
      <c r="G59" s="350"/>
      <c r="H59" s="345"/>
      <c r="I59" s="349" t="s">
        <v>1860</v>
      </c>
      <c r="J59" s="240" t="s">
        <v>33</v>
      </c>
      <c r="K59" s="240"/>
      <c r="L59" s="202" t="str">
        <f t="shared" si="3"/>
        <v>เรียน คุณนัฏฐนันธ์ เผือกกล่อม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https://www.jtexpress.co.th/service/track?waybillNo=828070486353
 ขอบคุณที่ใช้บริการค่ะ</v>
      </c>
      <c r="M59" s="194">
        <v>2.0</v>
      </c>
      <c r="N59" s="191" t="s">
        <v>1763</v>
      </c>
      <c r="O59" s="191" t="s">
        <v>1763</v>
      </c>
      <c r="P59" s="318" t="s">
        <v>1861</v>
      </c>
      <c r="Q59" s="365" t="s">
        <v>1862</v>
      </c>
      <c r="R59" s="271">
        <v>75.0</v>
      </c>
      <c r="S59" s="289" t="s">
        <v>1857</v>
      </c>
      <c r="T59" s="289" t="s">
        <v>58</v>
      </c>
      <c r="U59" s="306" t="s">
        <v>1863</v>
      </c>
      <c r="V59" s="289" t="s">
        <v>33</v>
      </c>
      <c r="W59" s="307" t="s">
        <v>21</v>
      </c>
      <c r="X59" s="243" t="str">
        <f t="shared" si="4"/>
        <v>เรียน คุณธงชัย จุ้ยชุมแสง 
ทางบริษัทฯ ได้จัดส่งสินค้ารอบวันที่ 18.04.66 ให้เรียบร้อยแล้วนะคะ 
**ลูกค้า Flash ตรวจสอบพัสดุผ่านลิงค์ด้านล่างได้เลยค่ะ https://www.flashexpress.co.th/tracking/?se=TH2805410CPR2J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191" t="s">
        <v>1763</v>
      </c>
      <c r="C60" s="191" t="s">
        <v>1763</v>
      </c>
      <c r="D60" s="345" t="s">
        <v>1864</v>
      </c>
      <c r="E60" s="346">
        <v>8.28061010302E11</v>
      </c>
      <c r="F60" s="347">
        <v>44.0</v>
      </c>
      <c r="G60" s="350"/>
      <c r="H60" s="345"/>
      <c r="I60" s="349" t="s">
        <v>452</v>
      </c>
      <c r="J60" s="240" t="s">
        <v>33</v>
      </c>
      <c r="K60" s="240"/>
      <c r="L60" s="202" t="str">
        <f t="shared" si="3"/>
        <v>เรียน คุณอารีย์ เชื้อรุ่ง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https://www.jtexpress.co.th/service/track?waybillNo=828061010302
 ขอบคุณที่ใช้บริการค่ะ</v>
      </c>
      <c r="M60" s="194">
        <v>3.0</v>
      </c>
      <c r="N60" s="191" t="s">
        <v>1763</v>
      </c>
      <c r="O60" s="191" t="s">
        <v>1763</v>
      </c>
      <c r="P60" s="318" t="s">
        <v>1865</v>
      </c>
      <c r="Q60" s="366" t="s">
        <v>1866</v>
      </c>
      <c r="R60" s="289">
        <v>80.0</v>
      </c>
      <c r="S60" s="289" t="s">
        <v>1857</v>
      </c>
      <c r="T60" s="289" t="s">
        <v>1867</v>
      </c>
      <c r="U60" s="306" t="s">
        <v>1868</v>
      </c>
      <c r="V60" s="289" t="s">
        <v>33</v>
      </c>
      <c r="W60" s="307" t="s">
        <v>21</v>
      </c>
      <c r="X60" s="243" t="str">
        <f t="shared" si="4"/>
        <v>เรียน คุณธวัชชัย ทองเสริฐ 
ทางบริษัทฯ ได้จัดส่งสินค้ารอบวันที่ 18.04.66 ให้เรียบร้อยแล้วนะคะ 
**ลูกค้า Flash ตรวจสอบพัสดุผ่านลิงค์ด้านล่างได้เลยค่ะ https://www.flashexpress.co.th/tracking/?se=TH5807410CNS3F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191" t="s">
        <v>1763</v>
      </c>
      <c r="C61" s="191" t="s">
        <v>1763</v>
      </c>
      <c r="D61" s="345" t="s">
        <v>1869</v>
      </c>
      <c r="E61" s="346">
        <v>8.28073746183E11</v>
      </c>
      <c r="F61" s="347">
        <v>34.0</v>
      </c>
      <c r="G61" s="350"/>
      <c r="H61" s="345"/>
      <c r="I61" s="349" t="s">
        <v>1870</v>
      </c>
      <c r="J61" s="240" t="s">
        <v>33</v>
      </c>
      <c r="K61" s="240"/>
      <c r="L61" s="202" t="str">
        <f t="shared" si="3"/>
        <v>เรียน คุณอร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https://www.jtexpress.co.th/service/track?waybillNo=828073746183
 ขอบคุณที่ใช้บริการค่ะ</v>
      </c>
      <c r="M61" s="194">
        <v>4.0</v>
      </c>
      <c r="N61" s="191" t="s">
        <v>1763</v>
      </c>
      <c r="O61" s="191" t="s">
        <v>1763</v>
      </c>
      <c r="P61" s="46" t="s">
        <v>1871</v>
      </c>
      <c r="Q61" s="366" t="s">
        <v>1872</v>
      </c>
      <c r="R61" s="319">
        <v>62.0</v>
      </c>
      <c r="S61" s="319" t="s">
        <v>1873</v>
      </c>
      <c r="T61" s="319" t="s">
        <v>1874</v>
      </c>
      <c r="U61" s="322" t="s">
        <v>1875</v>
      </c>
      <c r="V61" s="289" t="s">
        <v>20</v>
      </c>
      <c r="W61" s="307" t="s">
        <v>21</v>
      </c>
      <c r="X61" s="243" t="str">
        <f t="shared" si="4"/>
        <v>เรียน คุณพระครูภัทรธรรมานุกูล 
ทางบริษัทฯ ได้จัดส่งสินค้ารอบวันที่ 18.04.66 ให้เรียบร้อยแล้วนะคะ 
**ลูกค้า Flash ตรวจสอบพัสดุผ่านลิงค์ด้านล่างได้เลยค่ะ https://www.flashexpress.co.th/tracking/?se=TH4105410CP83B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191" t="s">
        <v>1763</v>
      </c>
      <c r="C62" s="191" t="s">
        <v>1763</v>
      </c>
      <c r="D62" s="345" t="s">
        <v>1876</v>
      </c>
      <c r="E62" s="346">
        <v>8.28051015212E11</v>
      </c>
      <c r="F62" s="347">
        <v>44.0</v>
      </c>
      <c r="G62" s="350"/>
      <c r="H62" s="345"/>
      <c r="I62" s="349" t="s">
        <v>849</v>
      </c>
      <c r="J62" s="240" t="s">
        <v>33</v>
      </c>
      <c r="K62" s="240"/>
      <c r="L62" s="202" t="str">
        <f t="shared" si="3"/>
        <v>เรียน คุณหทัยทิพย์ ผลสมบูรณ์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https://www.jtexpress.co.th/service/track?waybillNo=828051015212
 ขอบคุณที่ใช้บริการค่ะ</v>
      </c>
      <c r="M62" s="194">
        <v>5.0</v>
      </c>
      <c r="N62" s="191" t="s">
        <v>1763</v>
      </c>
      <c r="O62" s="191" t="s">
        <v>1763</v>
      </c>
      <c r="P62" s="333" t="s">
        <v>208</v>
      </c>
      <c r="Q62" s="367" t="s">
        <v>1877</v>
      </c>
      <c r="R62" s="321">
        <v>100.0</v>
      </c>
      <c r="S62" s="319" t="s">
        <v>1878</v>
      </c>
      <c r="T62" s="319" t="s">
        <v>152</v>
      </c>
      <c r="U62" s="322" t="s">
        <v>212</v>
      </c>
      <c r="V62" s="289" t="s">
        <v>20</v>
      </c>
      <c r="W62" s="307" t="s">
        <v>21</v>
      </c>
      <c r="X62" s="243" t="str">
        <f t="shared" si="4"/>
        <v>เรียน คุณสุพัตรา กันเฉย 
ทางบริษัทฯ ได้จัดส่งสินค้ารอบวันที่ 18.04.66 ให้เรียบร้อยแล้วนะคะ 
**ลูกค้า Flash ตรวจสอบพัสดุผ่านลิงค์ด้านล่างได้เลยค่ะ https://www.flashexpress.co.th/tracking/?se=TH62064101SJ3B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191" t="s">
        <v>1763</v>
      </c>
      <c r="C63" s="191" t="s">
        <v>1763</v>
      </c>
      <c r="D63" s="345" t="s">
        <v>1879</v>
      </c>
      <c r="E63" s="346">
        <v>8.28073022151E11</v>
      </c>
      <c r="F63" s="347">
        <v>44.0</v>
      </c>
      <c r="G63" s="350"/>
      <c r="H63" s="345"/>
      <c r="I63" s="349" t="s">
        <v>1880</v>
      </c>
      <c r="J63" s="240" t="s">
        <v>33</v>
      </c>
      <c r="K63" s="240"/>
      <c r="L63" s="202" t="str">
        <f t="shared" si="3"/>
        <v>เรียน คุณเบญญารัศม์ วาณิชย์โรจนากุล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https://www.jtexpress.co.th/service/track?waybillNo=828073022151
 ขอบคุณที่ใช้บริการค่ะ</v>
      </c>
      <c r="M63" s="194">
        <v>6.0</v>
      </c>
      <c r="N63" s="191" t="s">
        <v>1763</v>
      </c>
      <c r="O63" s="191" t="s">
        <v>1763</v>
      </c>
      <c r="P63" s="334" t="s">
        <v>1557</v>
      </c>
      <c r="Q63" s="367" t="s">
        <v>1881</v>
      </c>
      <c r="R63" s="387">
        <v>62.0</v>
      </c>
      <c r="S63" s="319" t="s">
        <v>1557</v>
      </c>
      <c r="T63" s="319" t="s">
        <v>933</v>
      </c>
      <c r="U63" s="324" t="s">
        <v>1882</v>
      </c>
      <c r="V63" s="289" t="s">
        <v>20</v>
      </c>
      <c r="W63" s="307" t="s">
        <v>21</v>
      </c>
      <c r="X63" s="243" t="str">
        <f t="shared" si="4"/>
        <v>เรียน คุณอำนาจ สุกสะเดาะ 
ทางบริษัทฯ ได้จัดส่งสินค้ารอบวันที่ 18.04.66 ให้เรียบร้อยแล้วนะคะ 
**ลูกค้า Flash ตรวจสอบพัสดุผ่านลิงค์ด้านล่างได้เลยค่ะ https://www.flashexpress.co.th/tracking/?se=TH13094101S21C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191" t="s">
        <v>1763</v>
      </c>
      <c r="C64" s="191" t="s">
        <v>1763</v>
      </c>
      <c r="D64" s="345" t="s">
        <v>1883</v>
      </c>
      <c r="E64" s="346">
        <v>8.28073374936E11</v>
      </c>
      <c r="F64" s="347">
        <v>44.0</v>
      </c>
      <c r="G64" s="350"/>
      <c r="H64" s="345"/>
      <c r="I64" s="349" t="s">
        <v>1884</v>
      </c>
      <c r="J64" s="240" t="s">
        <v>33</v>
      </c>
      <c r="K64" s="240"/>
      <c r="L64" s="202" t="str">
        <f t="shared" si="3"/>
        <v>เรียน คุณพศิน ภรโรจนานน์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https://www.jtexpress.co.th/service/track?waybillNo=828073374936
 ขอบคุณที่ใช้บริการค่ะ</v>
      </c>
      <c r="M64" s="194">
        <v>7.0</v>
      </c>
      <c r="N64" s="191" t="s">
        <v>1763</v>
      </c>
      <c r="O64" s="191" t="s">
        <v>1763</v>
      </c>
      <c r="P64" s="334" t="s">
        <v>977</v>
      </c>
      <c r="Q64" s="261" t="s">
        <v>1885</v>
      </c>
      <c r="R64" s="90">
        <v>62.0</v>
      </c>
      <c r="S64" s="319" t="s">
        <v>1886</v>
      </c>
      <c r="T64" s="319" t="s">
        <v>1887</v>
      </c>
      <c r="U64" s="324" t="s">
        <v>980</v>
      </c>
      <c r="V64" s="319" t="s">
        <v>200</v>
      </c>
      <c r="W64" s="307" t="s">
        <v>21</v>
      </c>
      <c r="X64" s="243" t="str">
        <f t="shared" si="4"/>
        <v>เรียน คุณกนกวรรณ สำรี 
ทางบริษัทฯ ได้จัดส่งสินค้ารอบวันที่ 18.04.66 ให้เรียบร้อยแล้วนะคะ 
**ลูกค้า Flash ตรวจสอบพัสดุผ่านลิงค์ด้านล่างได้เลยค่ะ https://www.flashexpress.co.th/tracking/?se=TH61064101S37F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191" t="s">
        <v>1763</v>
      </c>
      <c r="C65" s="191" t="s">
        <v>1763</v>
      </c>
      <c r="D65" s="345" t="s">
        <v>1888</v>
      </c>
      <c r="E65" s="346">
        <v>8.28073785755E11</v>
      </c>
      <c r="F65" s="347">
        <v>44.0</v>
      </c>
      <c r="G65" s="350"/>
      <c r="H65" s="345"/>
      <c r="I65" s="349" t="s">
        <v>1889</v>
      </c>
      <c r="J65" s="240" t="s">
        <v>33</v>
      </c>
      <c r="K65" s="240"/>
      <c r="L65" s="202" t="str">
        <f t="shared" si="3"/>
        <v>เรียน คุณวิรากานต์ กุลสะท้าน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https://www.jtexpress.co.th/service/track?waybillNo=828073785755
 ขอบคุณที่ใช้บริการค่ะ</v>
      </c>
      <c r="M65" s="194">
        <v>8.0</v>
      </c>
      <c r="N65" s="191" t="s">
        <v>1763</v>
      </c>
      <c r="O65" s="191" t="s">
        <v>1763</v>
      </c>
      <c r="P65" s="335" t="s">
        <v>1890</v>
      </c>
      <c r="Q65" s="260" t="s">
        <v>1891</v>
      </c>
      <c r="R65" s="191">
        <v>52.0</v>
      </c>
      <c r="S65" s="319" t="s">
        <v>1892</v>
      </c>
      <c r="T65" s="319" t="s">
        <v>183</v>
      </c>
      <c r="U65" s="336" t="s">
        <v>1893</v>
      </c>
      <c r="V65" s="319" t="s">
        <v>33</v>
      </c>
      <c r="W65" s="307" t="s">
        <v>21</v>
      </c>
      <c r="X65" s="243" t="str">
        <f t="shared" si="4"/>
        <v>เรียน คุณเอกชัย เดือนแจ่ม 
ทางบริษัทฯ ได้จัดส่งสินค้ารอบวันที่ 18.04.66 ให้เรียบร้อยแล้วนะคะ 
**ลูกค้า Flash ตรวจสอบพัสดุผ่านลิงค์ด้านล่างได้เลยค่ะ https://www.flashexpress.co.th/tracking/?se=TH05124101S58L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191" t="s">
        <v>1763</v>
      </c>
      <c r="C66" s="191" t="s">
        <v>1763</v>
      </c>
      <c r="D66" s="345" t="s">
        <v>1894</v>
      </c>
      <c r="E66" s="346">
        <v>8.28062118531E11</v>
      </c>
      <c r="F66" s="347">
        <v>44.0</v>
      </c>
      <c r="G66" s="350"/>
      <c r="H66" s="345"/>
      <c r="I66" s="349" t="s">
        <v>417</v>
      </c>
      <c r="J66" s="240" t="s">
        <v>33</v>
      </c>
      <c r="K66" s="240"/>
      <c r="L66" s="202" t="str">
        <f t="shared" si="3"/>
        <v>เรียน คุณรสรินทร์ พรพิพัฒน์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https://www.jtexpress.co.th/service/track?waybillNo=828062118531
 ขอบคุณที่ใช้บริการค่ะ</v>
      </c>
      <c r="M66" s="194">
        <v>9.0</v>
      </c>
      <c r="N66" s="191" t="s">
        <v>1763</v>
      </c>
      <c r="O66" s="191" t="s">
        <v>1763</v>
      </c>
      <c r="P66" s="335" t="s">
        <v>1895</v>
      </c>
      <c r="Q66" s="260" t="s">
        <v>1896</v>
      </c>
      <c r="R66" s="273">
        <v>62.0</v>
      </c>
      <c r="S66" s="193" t="s">
        <v>1897</v>
      </c>
      <c r="T66" s="260" t="s">
        <v>468</v>
      </c>
      <c r="U66" s="388" t="s">
        <v>1898</v>
      </c>
      <c r="V66" s="193" t="s">
        <v>20</v>
      </c>
      <c r="W66" s="307" t="s">
        <v>21</v>
      </c>
      <c r="X66" s="243" t="str">
        <f t="shared" si="4"/>
        <v>เรียน คุณ่คุณอภิชัย ฉุนฉ่ำ 
ทางบริษัทฯ ได้จัดส่งสินค้ารอบวันที่ 18.04.66 ให้เรียบร้อยแล้วนะคะ 
**ลูกค้า Flash ตรวจสอบพัสดุผ่านลิงค์ด้านล่างได้เลยค่ะ https://www.flashexpress.co.th/tracking/?se=TH07024101SD8H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191" t="s">
        <v>1763</v>
      </c>
      <c r="C67" s="191" t="s">
        <v>1763</v>
      </c>
      <c r="D67" s="345" t="s">
        <v>1899</v>
      </c>
      <c r="E67" s="346">
        <v>8.280735127E11</v>
      </c>
      <c r="F67" s="347">
        <v>44.0</v>
      </c>
      <c r="G67" s="350"/>
      <c r="H67" s="345"/>
      <c r="I67" s="349" t="s">
        <v>1900</v>
      </c>
      <c r="J67" s="240" t="s">
        <v>33</v>
      </c>
      <c r="K67" s="240"/>
      <c r="L67" s="202" t="str">
        <f t="shared" si="3"/>
        <v>เรียน คุณธนัชพร พลธีระ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https://www.jtexpress.co.th/service/track?waybillNo=828073512700
 ขอบคุณที่ใช้บริการค่ะ</v>
      </c>
      <c r="M67" s="194">
        <v>10.0</v>
      </c>
      <c r="N67" s="191" t="s">
        <v>1763</v>
      </c>
      <c r="O67" s="191" t="s">
        <v>1763</v>
      </c>
      <c r="P67" s="292" t="s">
        <v>1901</v>
      </c>
      <c r="Q67" s="305" t="s">
        <v>1902</v>
      </c>
      <c r="R67" s="289">
        <v>65.0</v>
      </c>
      <c r="S67" s="289" t="s">
        <v>1903</v>
      </c>
      <c r="T67" s="289" t="s">
        <v>162</v>
      </c>
      <c r="U67" s="389" t="s">
        <v>1904</v>
      </c>
      <c r="V67" s="289" t="s">
        <v>33</v>
      </c>
      <c r="W67" s="307" t="s">
        <v>21</v>
      </c>
      <c r="X67" s="243" t="str">
        <f t="shared" si="4"/>
        <v>เรียน คุณลมัย แก้วบัวดี 
ทางบริษัทฯ ได้จัดส่งสินค้ารอบวันที่ 18.04.66 ให้เรียบร้อยแล้วนะคะ 
**ลูกค้า Flash ตรวจสอบพัสดุผ่านลิงค์ด้านล่างได้เลยค่ะ https://www.flashexpress.co.th/tracking/?se=TH58054101SB0E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191" t="s">
        <v>1763</v>
      </c>
      <c r="C68" s="191" t="s">
        <v>1763</v>
      </c>
      <c r="D68" s="345" t="s">
        <v>1905</v>
      </c>
      <c r="E68" s="346">
        <v>8.28073058201E11</v>
      </c>
      <c r="F68" s="347">
        <v>44.0</v>
      </c>
      <c r="G68" s="350"/>
      <c r="H68" s="345"/>
      <c r="I68" s="349" t="s">
        <v>1906</v>
      </c>
      <c r="J68" s="240" t="s">
        <v>33</v>
      </c>
      <c r="K68" s="240"/>
      <c r="L68" s="202" t="str">
        <f t="shared" si="3"/>
        <v>เรียน คุณเลียบ ศรีสวัสดิ์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https://www.jtexpress.co.th/service/track?waybillNo=828073058201
 ขอบคุณที่ใช้บริการค่ะ</v>
      </c>
      <c r="M68" s="194">
        <v>11.0</v>
      </c>
      <c r="N68" s="191" t="s">
        <v>1763</v>
      </c>
      <c r="O68" s="191" t="s">
        <v>1763</v>
      </c>
      <c r="P68" s="288" t="s">
        <v>1907</v>
      </c>
      <c r="Q68" s="308" t="s">
        <v>1908</v>
      </c>
      <c r="R68" s="271">
        <v>52.0</v>
      </c>
      <c r="S68" s="271" t="s">
        <v>872</v>
      </c>
      <c r="T68" s="271" t="s">
        <v>574</v>
      </c>
      <c r="U68" s="390" t="s">
        <v>1909</v>
      </c>
      <c r="V68" s="289" t="s">
        <v>33</v>
      </c>
      <c r="W68" s="307" t="s">
        <v>21</v>
      </c>
      <c r="X68" s="243" t="str">
        <f t="shared" si="4"/>
        <v>เรียน คุณธนกร อภัยพงศ์ 
ทางบริษัทฯ ได้จัดส่งสินค้ารอบวันที่ 18.04.66 ให้เรียบร้อยแล้วนะคะ 
**ลูกค้า Flash ตรวจสอบพัสดุผ่านลิงค์ด้านล่างได้เลยค่ะ https://www.flashexpress.co.th/tracking/?se=TH01204101RZ7C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191" t="s">
        <v>1763</v>
      </c>
      <c r="C69" s="191" t="s">
        <v>1763</v>
      </c>
      <c r="D69" s="345" t="s">
        <v>1910</v>
      </c>
      <c r="E69" s="346">
        <v>8.28073919164E11</v>
      </c>
      <c r="F69" s="391">
        <v>44.0</v>
      </c>
      <c r="G69" s="350"/>
      <c r="H69" s="345"/>
      <c r="I69" s="349" t="s">
        <v>1911</v>
      </c>
      <c r="J69" s="240" t="s">
        <v>33</v>
      </c>
      <c r="K69" s="240"/>
      <c r="L69" s="202" t="str">
        <f t="shared" si="3"/>
        <v>เรียน คุณอัมพร มั่นคง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https://www.jtexpress.co.th/service/track?waybillNo=828073919164
 ขอบคุณที่ใช้บริการค่ะ</v>
      </c>
      <c r="M69" s="194">
        <v>12.0</v>
      </c>
      <c r="N69" s="191"/>
      <c r="O69" s="191"/>
      <c r="P69" s="271"/>
      <c r="Q69" s="271"/>
      <c r="R69" s="392">
        <f>SUM(R58:R68)</f>
        <v>752</v>
      </c>
      <c r="S69" s="271"/>
      <c r="T69" s="271"/>
      <c r="U69" s="310"/>
      <c r="V69" s="271"/>
      <c r="W69" s="311"/>
      <c r="X6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191" t="s">
        <v>1763</v>
      </c>
      <c r="C70" s="191" t="s">
        <v>1763</v>
      </c>
      <c r="D70" s="345" t="s">
        <v>1912</v>
      </c>
      <c r="E70" s="346">
        <v>8.28071590485E11</v>
      </c>
      <c r="F70" s="347">
        <v>44.0</v>
      </c>
      <c r="G70" s="350"/>
      <c r="H70" s="345"/>
      <c r="I70" s="349" t="s">
        <v>1913</v>
      </c>
      <c r="J70" s="240" t="s">
        <v>33</v>
      </c>
      <c r="K70" s="240"/>
      <c r="L70" s="202" t="str">
        <f t="shared" si="3"/>
        <v>เรียน คุณวาสนา ลมไธสง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https://www.jtexpress.co.th/service/track?waybillNo=828071590485
 ขอบคุณที่ใช้บริการค่ะ</v>
      </c>
      <c r="M70" s="194">
        <v>13.0</v>
      </c>
      <c r="N70" s="191"/>
      <c r="O70" s="191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191" t="s">
        <v>1763</v>
      </c>
      <c r="C71" s="191" t="s">
        <v>1763</v>
      </c>
      <c r="D71" s="345" t="s">
        <v>28</v>
      </c>
      <c r="E71" s="346">
        <v>8.28072832156E11</v>
      </c>
      <c r="F71" s="347">
        <v>44.0</v>
      </c>
      <c r="G71" s="350"/>
      <c r="H71" s="345"/>
      <c r="I71" s="349" t="s">
        <v>32</v>
      </c>
      <c r="J71" s="240" t="s">
        <v>33</v>
      </c>
      <c r="K71" s="240"/>
      <c r="L71" s="202" t="str">
        <f t="shared" si="3"/>
        <v>เรียน คุณธันย์ณิชา ชำนาญป่า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https://www.jtexpress.co.th/service/track?waybillNo=828072832156
 ขอบคุณที่ใช้บริการค่ะ</v>
      </c>
      <c r="M71" s="194">
        <v>14.0</v>
      </c>
      <c r="N71" s="191"/>
      <c r="O71" s="191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191" t="s">
        <v>1763</v>
      </c>
      <c r="C72" s="191" t="s">
        <v>1763</v>
      </c>
      <c r="D72" s="345" t="s">
        <v>1914</v>
      </c>
      <c r="E72" s="346">
        <v>8.28072148186E11</v>
      </c>
      <c r="F72" s="347">
        <v>44.0</v>
      </c>
      <c r="G72" s="350"/>
      <c r="H72" s="345"/>
      <c r="I72" s="349" t="s">
        <v>1915</v>
      </c>
      <c r="J72" s="240" t="s">
        <v>33</v>
      </c>
      <c r="K72" s="240"/>
      <c r="L72" s="202" t="str">
        <f t="shared" si="3"/>
        <v>เรียน คุณยศพัทธิ์ ศรีอุทิศ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https://www.jtexpress.co.th/service/track?waybillNo=828072148186
 ขอบคุณที่ใช้บริการค่ะ</v>
      </c>
      <c r="M72" s="194">
        <v>15.0</v>
      </c>
      <c r="N72" s="191"/>
      <c r="O72" s="191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191" t="s">
        <v>1763</v>
      </c>
      <c r="C73" s="191" t="s">
        <v>1763</v>
      </c>
      <c r="D73" s="345" t="s">
        <v>1916</v>
      </c>
      <c r="E73" s="346">
        <v>8.28069048413E11</v>
      </c>
      <c r="F73" s="347">
        <v>44.0</v>
      </c>
      <c r="G73" s="351"/>
      <c r="H73" s="345"/>
      <c r="I73" s="349" t="s">
        <v>1917</v>
      </c>
      <c r="J73" s="240" t="s">
        <v>33</v>
      </c>
      <c r="K73" s="240"/>
      <c r="L73" s="202" t="str">
        <f t="shared" si="3"/>
        <v>เรียน คุณอุไร เทียนแจ่ม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https://www.jtexpress.co.th/service/track?waybillNo=828069048413
 ขอบคุณที่ใช้บริการค่ะ</v>
      </c>
      <c r="M73" s="194">
        <v>16.0</v>
      </c>
      <c r="N73" s="191"/>
      <c r="O73" s="191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345"/>
      <c r="C74" s="345"/>
      <c r="D74" s="345"/>
      <c r="E74" s="346"/>
      <c r="F74" s="352">
        <f>SUM(F58:F73)</f>
        <v>674</v>
      </c>
      <c r="G74" s="353"/>
      <c r="H74" s="345"/>
      <c r="I74" s="354"/>
      <c r="J74" s="240"/>
      <c r="K74" s="240"/>
      <c r="L7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4" s="194">
        <v>17.0</v>
      </c>
      <c r="N74" s="191"/>
      <c r="O74" s="191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355"/>
      <c r="F75" s="356"/>
      <c r="G75" s="357"/>
      <c r="H75" s="237"/>
      <c r="I75" s="239"/>
      <c r="J75" s="240"/>
      <c r="K75" s="240"/>
      <c r="L7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5" s="194">
        <v>18.0</v>
      </c>
      <c r="N75" s="376"/>
      <c r="O75" s="376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5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355"/>
      <c r="F76" s="356"/>
      <c r="G76" s="357"/>
      <c r="H76" s="237"/>
      <c r="I76" s="239"/>
      <c r="J76" s="240"/>
      <c r="K76" s="240"/>
      <c r="L7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6" s="194">
        <v>19.0</v>
      </c>
      <c r="N76" s="376"/>
      <c r="O76" s="376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355"/>
      <c r="F77" s="356"/>
      <c r="G77" s="357"/>
      <c r="H77" s="237"/>
      <c r="I77" s="239"/>
      <c r="J77" s="240"/>
      <c r="K77" s="240"/>
      <c r="L7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7" s="194">
        <v>20.0</v>
      </c>
      <c r="N77" s="376"/>
      <c r="O77" s="376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355"/>
      <c r="F78" s="356"/>
      <c r="G78" s="357"/>
      <c r="H78" s="237"/>
      <c r="I78" s="239"/>
      <c r="J78" s="240"/>
      <c r="K78" s="240"/>
      <c r="L7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8" s="194">
        <v>21.0</v>
      </c>
      <c r="N78" s="376"/>
      <c r="O78" s="376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355"/>
      <c r="F79" s="356"/>
      <c r="G79" s="357"/>
      <c r="H79" s="237"/>
      <c r="I79" s="239"/>
      <c r="J79" s="240"/>
      <c r="K79" s="240"/>
      <c r="L7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355"/>
      <c r="F80" s="356"/>
      <c r="G80" s="357"/>
      <c r="H80" s="237"/>
      <c r="I80" s="239"/>
      <c r="J80" s="240"/>
      <c r="K80" s="240"/>
      <c r="L8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355"/>
      <c r="F81" s="356"/>
      <c r="G81" s="357"/>
      <c r="H81" s="237"/>
      <c r="I81" s="239"/>
      <c r="J81" s="240"/>
      <c r="K81" s="240"/>
      <c r="L8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355"/>
      <c r="F82" s="356"/>
      <c r="G82" s="357"/>
      <c r="H82" s="237"/>
      <c r="I82" s="239"/>
      <c r="J82" s="240"/>
      <c r="K82" s="240"/>
      <c r="L8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355"/>
      <c r="F83" s="356"/>
      <c r="G83" s="357"/>
      <c r="H83" s="237"/>
      <c r="I83" s="239"/>
      <c r="J83" s="240"/>
      <c r="K83" s="240"/>
      <c r="L8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355"/>
      <c r="F84" s="356"/>
      <c r="G84" s="357"/>
      <c r="H84" s="237"/>
      <c r="I84" s="239"/>
      <c r="J84" s="240"/>
      <c r="K84" s="240"/>
      <c r="L8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355"/>
      <c r="F85" s="356"/>
      <c r="G85" s="357"/>
      <c r="H85" s="237"/>
      <c r="I85" s="239"/>
      <c r="J85" s="240"/>
      <c r="K85" s="240"/>
      <c r="L8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6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355"/>
      <c r="F86" s="356"/>
      <c r="G86" s="357"/>
      <c r="H86" s="237"/>
      <c r="I86" s="239"/>
      <c r="J86" s="240"/>
      <c r="K86" s="240"/>
      <c r="L8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355"/>
      <c r="F87" s="356"/>
      <c r="G87" s="357"/>
      <c r="H87" s="237"/>
      <c r="I87" s="239"/>
      <c r="J87" s="240"/>
      <c r="K87" s="240"/>
      <c r="L8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355"/>
      <c r="F88" s="356"/>
      <c r="G88" s="357"/>
      <c r="H88" s="237"/>
      <c r="I88" s="239"/>
      <c r="J88" s="240"/>
      <c r="K88" s="240"/>
      <c r="L8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355"/>
      <c r="F89" s="356"/>
      <c r="G89" s="357"/>
      <c r="H89" s="237"/>
      <c r="I89" s="239"/>
      <c r="J89" s="240"/>
      <c r="K89" s="240"/>
      <c r="L8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355"/>
      <c r="F90" s="356"/>
      <c r="G90" s="357"/>
      <c r="H90" s="237"/>
      <c r="I90" s="239"/>
      <c r="J90" s="240"/>
      <c r="K90" s="240"/>
      <c r="L9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355"/>
      <c r="F91" s="356"/>
      <c r="G91" s="357"/>
      <c r="H91" s="237"/>
      <c r="I91" s="239"/>
      <c r="J91" s="240"/>
      <c r="K91" s="240"/>
      <c r="L9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355"/>
      <c r="F92" s="356"/>
      <c r="G92" s="357"/>
      <c r="H92" s="237"/>
      <c r="I92" s="239"/>
      <c r="J92" s="240"/>
      <c r="K92" s="240"/>
      <c r="L9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355"/>
      <c r="F93" s="356"/>
      <c r="G93" s="357"/>
      <c r="H93" s="237"/>
      <c r="I93" s="239"/>
      <c r="J93" s="240"/>
      <c r="K93" s="240"/>
      <c r="L9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355"/>
      <c r="F94" s="237"/>
      <c r="G94" s="238"/>
      <c r="H94" s="237"/>
      <c r="I94" s="239"/>
      <c r="J94" s="237"/>
      <c r="K94" s="240"/>
      <c r="L9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355"/>
      <c r="F95" s="237"/>
      <c r="G95" s="246"/>
      <c r="H95" s="237"/>
      <c r="I95" s="239"/>
      <c r="J95" s="237"/>
      <c r="K95" s="240"/>
      <c r="L9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355"/>
      <c r="F96" s="237"/>
      <c r="G96" s="246"/>
      <c r="H96" s="237"/>
      <c r="I96" s="239"/>
      <c r="J96" s="237"/>
      <c r="K96" s="240"/>
      <c r="L9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355"/>
      <c r="F97" s="237"/>
      <c r="G97" s="246"/>
      <c r="H97" s="237"/>
      <c r="I97" s="239"/>
      <c r="J97" s="237"/>
      <c r="K97" s="240"/>
      <c r="L9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355"/>
      <c r="F98" s="237"/>
      <c r="G98" s="246"/>
      <c r="H98" s="237"/>
      <c r="I98" s="239"/>
      <c r="J98" s="237"/>
      <c r="K98" s="240"/>
      <c r="L9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355"/>
      <c r="F99" s="237"/>
      <c r="G99" s="246"/>
      <c r="H99" s="237"/>
      <c r="I99" s="239"/>
      <c r="J99" s="237"/>
      <c r="K99" s="240"/>
      <c r="L9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355"/>
      <c r="F100" s="237"/>
      <c r="G100" s="246"/>
      <c r="H100" s="237"/>
      <c r="I100" s="239"/>
      <c r="J100" s="237"/>
      <c r="K100" s="240"/>
      <c r="L10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355"/>
      <c r="F101" s="237"/>
      <c r="G101" s="246"/>
      <c r="H101" s="237"/>
      <c r="I101" s="239"/>
      <c r="J101" s="237"/>
      <c r="K101" s="240"/>
      <c r="L10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355"/>
      <c r="F102" s="237"/>
      <c r="G102" s="120"/>
      <c r="H102" s="237"/>
      <c r="I102" s="239"/>
      <c r="J102" s="237"/>
      <c r="K102" s="240"/>
      <c r="L10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355"/>
      <c r="F103" s="237"/>
      <c r="G103" s="237"/>
      <c r="H103" s="237"/>
      <c r="I103" s="239"/>
      <c r="J103" s="237"/>
      <c r="K103" s="240"/>
      <c r="L10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358"/>
      <c r="F104" s="250"/>
      <c r="G104" s="237"/>
      <c r="H104" s="250"/>
      <c r="I104" s="251"/>
      <c r="J104" s="237"/>
      <c r="K104" s="240"/>
      <c r="L10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359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359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359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359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359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359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359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359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359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359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359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359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359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359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359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359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359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359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359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359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359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359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359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359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359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359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359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359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359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359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359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359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359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359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359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359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359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359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359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359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359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359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359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359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359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359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359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359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359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359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359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359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359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359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359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359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359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359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359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359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359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359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359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359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359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359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359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359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359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359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359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359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359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359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359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359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359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359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359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359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359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359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359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359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359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359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359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359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359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359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359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359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359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359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359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359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359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359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359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359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359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359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359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359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359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359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359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359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359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359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359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359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359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359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359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359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359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359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359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359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359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359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359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359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359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359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359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359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359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359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359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359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359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359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359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359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359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359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359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359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359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359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359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359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359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359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359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359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359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359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359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359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359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359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359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359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359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359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359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359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359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359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359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359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359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359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359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359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359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359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359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359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359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359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359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359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359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359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359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359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359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359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359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359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359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359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359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359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359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359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359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359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359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359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359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359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359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359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359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359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73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0.88"/>
    <col customWidth="1" min="4" max="4" width="57.2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47.88"/>
    <col customWidth="1" min="17" max="17" width="25.63"/>
    <col customWidth="1" min="18" max="18" width="7.75"/>
    <col customWidth="1" min="19" max="19" width="33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1918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1919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182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7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 t="s">
        <v>1920</v>
      </c>
      <c r="C3" s="191" t="s">
        <v>1920</v>
      </c>
      <c r="D3" s="192" t="s">
        <v>1921</v>
      </c>
      <c r="E3" s="26" t="s">
        <v>1922</v>
      </c>
      <c r="F3" s="16">
        <v>67.0</v>
      </c>
      <c r="G3" s="381" t="s">
        <v>1923</v>
      </c>
      <c r="H3" s="193" t="s">
        <v>1495</v>
      </c>
      <c r="I3" s="196" t="s">
        <v>1924</v>
      </c>
      <c r="J3" s="197" t="s">
        <v>27</v>
      </c>
      <c r="K3" s="193" t="s">
        <v>21</v>
      </c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คุณกฤดธง  จันทร์ศรี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https://th.kerryexpress.com/th/track/v2/?track=SSCT0002436695W
 ขอบคุณที่ใช้บริการค่ะ</v>
      </c>
      <c r="M3" s="194">
        <v>1.0</v>
      </c>
      <c r="N3" s="191" t="s">
        <v>1920</v>
      </c>
      <c r="O3" s="191" t="s">
        <v>1920</v>
      </c>
      <c r="P3" s="288" t="s">
        <v>1768</v>
      </c>
      <c r="Q3" s="305" t="s">
        <v>1925</v>
      </c>
      <c r="R3" s="290">
        <v>72.0</v>
      </c>
      <c r="S3" s="271" t="s">
        <v>510</v>
      </c>
      <c r="T3" s="19" t="s">
        <v>309</v>
      </c>
      <c r="U3" s="271" t="s">
        <v>1770</v>
      </c>
      <c r="V3" s="271" t="s">
        <v>27</v>
      </c>
      <c r="W3" s="307" t="s">
        <v>21</v>
      </c>
      <c r="X3" s="202" t="str">
        <f t="shared" ref="X3:X29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คุณวิสุทธิ์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https://th.kerryexpress.com/th/track/v2/?track=SLYA0002552358D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 t="s">
        <v>1920</v>
      </c>
      <c r="C4" s="191" t="s">
        <v>1920</v>
      </c>
      <c r="D4" s="192" t="s">
        <v>1926</v>
      </c>
      <c r="E4" s="393" t="s">
        <v>1927</v>
      </c>
      <c r="F4" s="16">
        <v>67.0</v>
      </c>
      <c r="G4" s="381" t="s">
        <v>1928</v>
      </c>
      <c r="H4" s="193" t="s">
        <v>183</v>
      </c>
      <c r="I4" s="196" t="s">
        <v>1929</v>
      </c>
      <c r="J4" s="197" t="s">
        <v>33</v>
      </c>
      <c r="K4" s="193" t="s">
        <v>21</v>
      </c>
      <c r="L4" s="198" t="str">
        <f t="shared" si="1"/>
        <v>เรียน คุณบริษัท โอม อินเตอร์ บิซิเนส จำกัด 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https://th.kerryexpress.com/th/track/v2/?track=SSCT000243670KJ
 ขอบคุณที่ใช้บริการค่ะ</v>
      </c>
      <c r="M4" s="194">
        <v>2.0</v>
      </c>
      <c r="N4" s="191" t="s">
        <v>1920</v>
      </c>
      <c r="O4" s="191" t="s">
        <v>1920</v>
      </c>
      <c r="P4" s="288" t="s">
        <v>1930</v>
      </c>
      <c r="Q4" s="305" t="s">
        <v>1931</v>
      </c>
      <c r="R4" s="290">
        <v>105.0</v>
      </c>
      <c r="S4" s="271" t="s">
        <v>1932</v>
      </c>
      <c r="T4" s="271" t="s">
        <v>37</v>
      </c>
      <c r="U4" s="271" t="s">
        <v>1933</v>
      </c>
      <c r="V4" s="271" t="s">
        <v>27</v>
      </c>
      <c r="W4" s="307" t="s">
        <v>21</v>
      </c>
      <c r="X4" s="202" t="str">
        <f t="shared" si="2"/>
        <v>เรียน คุณรัตนา พงษ์ประวัติ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https://th.kerryexpress.com/th/track/v2/?track=SLYA000255226AW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 t="s">
        <v>1920</v>
      </c>
      <c r="C5" s="191" t="s">
        <v>1920</v>
      </c>
      <c r="D5" s="192" t="s">
        <v>1934</v>
      </c>
      <c r="E5" s="26" t="s">
        <v>1935</v>
      </c>
      <c r="F5" s="30">
        <v>67.0</v>
      </c>
      <c r="G5" s="193" t="s">
        <v>17</v>
      </c>
      <c r="H5" s="193" t="s">
        <v>259</v>
      </c>
      <c r="I5" s="196" t="s">
        <v>1936</v>
      </c>
      <c r="J5" s="197" t="s">
        <v>17</v>
      </c>
      <c r="K5" s="193" t="s">
        <v>21</v>
      </c>
      <c r="L5" s="198" t="str">
        <f t="shared" si="1"/>
        <v>เรียน คุณคุณชุติเมธ  ดียิ่ง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https://th.kerryexpress.com/th/track/v2/?track=SSCT000243668PD
 ขอบคุณที่ใช้บริการค่ะ</v>
      </c>
      <c r="M5" s="194">
        <v>3.0</v>
      </c>
      <c r="N5" s="191" t="s">
        <v>1920</v>
      </c>
      <c r="O5" s="191" t="s">
        <v>1920</v>
      </c>
      <c r="P5" s="288" t="s">
        <v>808</v>
      </c>
      <c r="Q5" s="305" t="s">
        <v>1937</v>
      </c>
      <c r="R5" s="290">
        <v>120.0</v>
      </c>
      <c r="S5" s="271" t="s">
        <v>1938</v>
      </c>
      <c r="T5" s="271" t="s">
        <v>1939</v>
      </c>
      <c r="U5" s="271" t="s">
        <v>812</v>
      </c>
      <c r="V5" s="271" t="s">
        <v>20</v>
      </c>
      <c r="W5" s="307" t="s">
        <v>21</v>
      </c>
      <c r="X5" s="202" t="str">
        <f t="shared" si="2"/>
        <v>เรียน คุณคุณ กมลชนก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https://th.kerryexpress.com/th/track/v2/?track=SLYA000255204AL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 t="s">
        <v>1920</v>
      </c>
      <c r="C6" s="191" t="s">
        <v>1920</v>
      </c>
      <c r="D6" s="204" t="s">
        <v>1940</v>
      </c>
      <c r="E6" s="26" t="s">
        <v>1941</v>
      </c>
      <c r="F6" s="30">
        <v>47.0</v>
      </c>
      <c r="G6" s="195" t="s">
        <v>17</v>
      </c>
      <c r="H6" s="195" t="s">
        <v>346</v>
      </c>
      <c r="I6" s="205" t="s">
        <v>1942</v>
      </c>
      <c r="J6" s="197" t="s">
        <v>17</v>
      </c>
      <c r="K6" s="193" t="s">
        <v>17</v>
      </c>
      <c r="L6" s="198" t="str">
        <f t="shared" si="1"/>
        <v>เรียน คุณคุุณพรทิพย์  วงษ์ชัย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 SSCT000243667G3
 ขอบคุณที่ใช้บริการค่ะ</v>
      </c>
      <c r="M6" s="194">
        <v>4.0</v>
      </c>
      <c r="N6" s="191" t="s">
        <v>1920</v>
      </c>
      <c r="O6" s="191" t="s">
        <v>1920</v>
      </c>
      <c r="P6" s="288" t="s">
        <v>1943</v>
      </c>
      <c r="Q6" s="305" t="s">
        <v>1944</v>
      </c>
      <c r="R6" s="290">
        <v>105.0</v>
      </c>
      <c r="S6" s="271" t="s">
        <v>1938</v>
      </c>
      <c r="T6" s="271" t="s">
        <v>162</v>
      </c>
      <c r="U6" s="271" t="s">
        <v>1945</v>
      </c>
      <c r="V6" s="271" t="s">
        <v>20</v>
      </c>
      <c r="W6" s="307" t="s">
        <v>21</v>
      </c>
      <c r="X6" s="202" t="str">
        <f t="shared" si="2"/>
        <v>เรียน คุณคุณ ทนงศักดิ์ พลสิงห์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https://th.kerryexpress.com/th/track/v2/?track=SLYA0002552208G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 t="s">
        <v>1920</v>
      </c>
      <c r="C7" s="191" t="s">
        <v>1920</v>
      </c>
      <c r="D7" s="192" t="s">
        <v>1946</v>
      </c>
      <c r="E7" s="26" t="s">
        <v>1947</v>
      </c>
      <c r="F7" s="16">
        <v>32.0</v>
      </c>
      <c r="G7" s="271" t="s">
        <v>17</v>
      </c>
      <c r="H7" s="195" t="s">
        <v>574</v>
      </c>
      <c r="I7" s="205" t="s">
        <v>614</v>
      </c>
      <c r="J7" s="197" t="s">
        <v>17</v>
      </c>
      <c r="K7" s="193" t="s">
        <v>17</v>
      </c>
      <c r="L7" s="198" t="str">
        <f t="shared" si="1"/>
        <v>เรียน คุณบริษัท  โลจิสติกส์ คัมโบเดีย จำกัด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 SSCT000243672ZT
 ขอบคุณที่ใช้บริการค่ะ</v>
      </c>
      <c r="M7" s="194">
        <v>5.0</v>
      </c>
      <c r="N7" s="191" t="s">
        <v>1920</v>
      </c>
      <c r="O7" s="191" t="s">
        <v>1920</v>
      </c>
      <c r="P7" s="288" t="s">
        <v>1948</v>
      </c>
      <c r="Q7" s="305" t="s">
        <v>1949</v>
      </c>
      <c r="R7" s="290">
        <v>130.0</v>
      </c>
      <c r="S7" s="271" t="s">
        <v>1950</v>
      </c>
      <c r="T7" s="271" t="s">
        <v>1951</v>
      </c>
      <c r="U7" s="271" t="s">
        <v>1952</v>
      </c>
      <c r="V7" s="271" t="s">
        <v>20</v>
      </c>
      <c r="W7" s="307" t="s">
        <v>21</v>
      </c>
      <c r="X7" s="202" t="str">
        <f t="shared" si="2"/>
        <v>เรียน คุณอำนาจ คุ่ยดา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https://th.kerryexpress.com/th/track/v2/?track=SLYA00025519942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 t="s">
        <v>1920</v>
      </c>
      <c r="C8" s="191" t="s">
        <v>1920</v>
      </c>
      <c r="D8" s="199" t="s">
        <v>1953</v>
      </c>
      <c r="E8" s="26" t="s">
        <v>1954</v>
      </c>
      <c r="F8" s="98">
        <v>82.0</v>
      </c>
      <c r="G8" s="191" t="s">
        <v>399</v>
      </c>
      <c r="H8" s="191" t="s">
        <v>43</v>
      </c>
      <c r="I8" s="205" t="s">
        <v>1955</v>
      </c>
      <c r="J8" s="197" t="s">
        <v>17</v>
      </c>
      <c r="K8" s="193" t="s">
        <v>21</v>
      </c>
      <c r="L8" s="198" t="str">
        <f t="shared" si="1"/>
        <v>เรียน คุณสิริพร ขำขจร 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https://th.kerryexpress.com/th/track/v2/?track=SSCT000243671C7
 ขอบคุณที่ใช้บริการค่ะ</v>
      </c>
      <c r="M8" s="194">
        <v>6.0</v>
      </c>
      <c r="N8" s="191" t="s">
        <v>1920</v>
      </c>
      <c r="O8" s="191" t="s">
        <v>1920</v>
      </c>
      <c r="P8" s="288" t="s">
        <v>1956</v>
      </c>
      <c r="Q8" s="305" t="s">
        <v>1957</v>
      </c>
      <c r="R8" s="290">
        <v>87.0</v>
      </c>
      <c r="S8" s="271" t="s">
        <v>525</v>
      </c>
      <c r="T8" s="271" t="s">
        <v>1958</v>
      </c>
      <c r="U8" s="271" t="s">
        <v>1959</v>
      </c>
      <c r="V8" s="271" t="s">
        <v>200</v>
      </c>
      <c r="W8" s="307" t="s">
        <v>21</v>
      </c>
      <c r="X8" s="202" t="str">
        <f t="shared" si="2"/>
        <v>เรียน คุณจารุณี มานัส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https://th.kerryexpress.com/th/track/v2/?track=SLYA000255233W3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 t="s">
        <v>1920</v>
      </c>
      <c r="C9" s="191" t="s">
        <v>1920</v>
      </c>
      <c r="D9" s="199" t="s">
        <v>1960</v>
      </c>
      <c r="E9" s="26" t="s">
        <v>1961</v>
      </c>
      <c r="F9" s="98">
        <v>112.0</v>
      </c>
      <c r="G9" s="191" t="s">
        <v>17</v>
      </c>
      <c r="H9" s="194" t="s">
        <v>691</v>
      </c>
      <c r="I9" s="205" t="s">
        <v>1884</v>
      </c>
      <c r="J9" s="197" t="s">
        <v>17</v>
      </c>
      <c r="K9" s="193" t="s">
        <v>17</v>
      </c>
      <c r="L9" s="198" t="str">
        <f t="shared" si="1"/>
        <v>เรียน คุณพศิน  ภรโรจนานนท์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https://th.kerryexpress.com/th/track/v2/?track=SSCT000243665WW
 ขอบคุณที่ใช้บริการค่ะ</v>
      </c>
      <c r="M9" s="194">
        <v>7.0</v>
      </c>
      <c r="N9" s="191" t="s">
        <v>1920</v>
      </c>
      <c r="O9" s="191" t="s">
        <v>1920</v>
      </c>
      <c r="P9" s="288" t="s">
        <v>1962</v>
      </c>
      <c r="Q9" s="305" t="s">
        <v>1963</v>
      </c>
      <c r="R9" s="290">
        <v>105.0</v>
      </c>
      <c r="S9" s="271" t="s">
        <v>1964</v>
      </c>
      <c r="T9" s="271" t="s">
        <v>1209</v>
      </c>
      <c r="U9" s="271" t="s">
        <v>1965</v>
      </c>
      <c r="V9" s="271" t="s">
        <v>200</v>
      </c>
      <c r="W9" s="307" t="s">
        <v>21</v>
      </c>
      <c r="X9" s="202" t="str">
        <f t="shared" si="2"/>
        <v>เรียน คุณนายสถิตย์ จิตตสุโภ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https://th.kerryexpress.com/th/track/v2/?track=SLYA000255225UA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 t="s">
        <v>1920</v>
      </c>
      <c r="C10" s="191" t="s">
        <v>1920</v>
      </c>
      <c r="D10" s="199" t="s">
        <v>1966</v>
      </c>
      <c r="E10" s="393" t="s">
        <v>1967</v>
      </c>
      <c r="F10" s="16">
        <v>92.0</v>
      </c>
      <c r="G10" s="16" t="s">
        <v>17</v>
      </c>
      <c r="H10" s="194" t="s">
        <v>574</v>
      </c>
      <c r="I10" s="205" t="s">
        <v>1968</v>
      </c>
      <c r="J10" s="197" t="s">
        <v>17</v>
      </c>
      <c r="K10" s="193" t="s">
        <v>17</v>
      </c>
      <c r="L10" s="198" t="str">
        <f t="shared" si="1"/>
        <v>เรียน คุณสุรพล  จันทรานุรักษ์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https://th.kerryexpress.com/th/track/v2/?track=SSCT0002436665Q
 ขอบคุณที่ใช้บริการค่ะ</v>
      </c>
      <c r="M10" s="194">
        <v>8.0</v>
      </c>
      <c r="N10" s="191" t="s">
        <v>1920</v>
      </c>
      <c r="O10" s="191" t="s">
        <v>1920</v>
      </c>
      <c r="P10" s="288" t="s">
        <v>455</v>
      </c>
      <c r="Q10" s="305" t="s">
        <v>1969</v>
      </c>
      <c r="R10" s="291">
        <v>105.0</v>
      </c>
      <c r="S10" s="271" t="s">
        <v>1583</v>
      </c>
      <c r="T10" s="271" t="s">
        <v>1939</v>
      </c>
      <c r="U10" s="271" t="s">
        <v>1020</v>
      </c>
      <c r="V10" s="271" t="s">
        <v>27</v>
      </c>
      <c r="W10" s="307" t="s">
        <v>21</v>
      </c>
      <c r="X10" s="202" t="str">
        <f t="shared" si="2"/>
        <v>เรียน คุณกานดา วงศ์เทพนิวัติ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https://th.kerryexpress.com/th/track/v2/?track=SLYA000255209ZS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/>
      <c r="C11" s="191"/>
      <c r="D11" s="270"/>
      <c r="E11" s="30"/>
      <c r="F11" s="394">
        <f>SUM(F3:F10)</f>
        <v>566</v>
      </c>
      <c r="G11" s="193"/>
      <c r="H11" s="193"/>
      <c r="I11" s="196"/>
      <c r="J11" s="197"/>
      <c r="K11" s="193"/>
      <c r="L1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1" s="194">
        <v>9.0</v>
      </c>
      <c r="N11" s="191" t="s">
        <v>1920</v>
      </c>
      <c r="O11" s="191" t="s">
        <v>1920</v>
      </c>
      <c r="P11" s="288" t="s">
        <v>1970</v>
      </c>
      <c r="Q11" s="305" t="s">
        <v>1971</v>
      </c>
      <c r="R11" s="30">
        <v>210.0</v>
      </c>
      <c r="S11" s="271" t="s">
        <v>1208</v>
      </c>
      <c r="T11" s="271" t="s">
        <v>309</v>
      </c>
      <c r="U11" s="271" t="s">
        <v>1972</v>
      </c>
      <c r="V11" s="271" t="s">
        <v>27</v>
      </c>
      <c r="W11" s="307" t="s">
        <v>21</v>
      </c>
      <c r="X11" s="202" t="str">
        <f t="shared" si="2"/>
        <v>เรียน คุณไดม่อนอันดามัน 3/3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https://th.kerryexpress.com/th/track/v2/?track=SLYA000255202YA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/>
      <c r="C12" s="191"/>
      <c r="D12" s="270"/>
      <c r="E12" s="30"/>
      <c r="F12" s="16"/>
      <c r="G12" s="193"/>
      <c r="H12" s="193"/>
      <c r="I12" s="196"/>
      <c r="J12" s="197"/>
      <c r="K12" s="193"/>
      <c r="L1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2" s="194">
        <v>10.0</v>
      </c>
      <c r="N12" s="191" t="s">
        <v>1920</v>
      </c>
      <c r="O12" s="191" t="s">
        <v>1920</v>
      </c>
      <c r="P12" s="292" t="s">
        <v>1973</v>
      </c>
      <c r="Q12" s="272" t="s">
        <v>1974</v>
      </c>
      <c r="R12" s="293">
        <v>220.0</v>
      </c>
      <c r="S12" s="271" t="s">
        <v>1208</v>
      </c>
      <c r="T12" s="271" t="s">
        <v>309</v>
      </c>
      <c r="U12" s="289" t="s">
        <v>1972</v>
      </c>
      <c r="V12" s="271" t="s">
        <v>27</v>
      </c>
      <c r="W12" s="307" t="s">
        <v>21</v>
      </c>
      <c r="X12" s="202" t="str">
        <f t="shared" si="2"/>
        <v>เรียน คุณไดม่อนอันดามัน 2/3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https://th.kerryexpress.com/th/track/v2/?track=SLYA000255208BB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/>
      <c r="C13" s="191"/>
      <c r="D13" s="192"/>
      <c r="E13" s="30"/>
      <c r="F13" s="98"/>
      <c r="G13" s="193"/>
      <c r="H13" s="193"/>
      <c r="I13" s="196"/>
      <c r="J13" s="197"/>
      <c r="K13" s="193"/>
      <c r="L1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3" s="194">
        <v>11.0</v>
      </c>
      <c r="N13" s="191" t="s">
        <v>1920</v>
      </c>
      <c r="O13" s="191" t="s">
        <v>1920</v>
      </c>
      <c r="P13" s="292" t="s">
        <v>1975</v>
      </c>
      <c r="Q13" s="395" t="s">
        <v>1976</v>
      </c>
      <c r="R13" s="293">
        <v>230.0</v>
      </c>
      <c r="S13" s="271" t="s">
        <v>1208</v>
      </c>
      <c r="T13" s="271" t="s">
        <v>309</v>
      </c>
      <c r="U13" s="289" t="s">
        <v>1972</v>
      </c>
      <c r="V13" s="271" t="s">
        <v>27</v>
      </c>
      <c r="W13" s="307" t="s">
        <v>21</v>
      </c>
      <c r="X13" s="202" t="str">
        <f t="shared" si="2"/>
        <v>เรียน คุณไดม่อนอันดามัน 1/3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https://th.kerryexpress.com/th/track/v2/?track=SLYA0002551954H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/>
      <c r="C14" s="191"/>
      <c r="D14" s="270"/>
      <c r="E14" s="30"/>
      <c r="F14" s="16"/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191" t="s">
        <v>1920</v>
      </c>
      <c r="O14" s="191" t="s">
        <v>1920</v>
      </c>
      <c r="P14" s="292" t="s">
        <v>1977</v>
      </c>
      <c r="Q14" s="395" t="s">
        <v>1978</v>
      </c>
      <c r="R14" s="291">
        <v>102.0</v>
      </c>
      <c r="S14" s="289" t="s">
        <v>1979</v>
      </c>
      <c r="T14" s="289" t="s">
        <v>152</v>
      </c>
      <c r="U14" s="289" t="s">
        <v>1980</v>
      </c>
      <c r="V14" s="271" t="s">
        <v>169</v>
      </c>
      <c r="W14" s="307" t="s">
        <v>21</v>
      </c>
      <c r="X14" s="202" t="str">
        <f t="shared" si="2"/>
        <v>เรียน คุณคุณมลฑล​ โพธิ์​รักษ์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https://th.kerryexpress.com/th/track/v2/?track=SLYA000255224RV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/>
      <c r="C15" s="191"/>
      <c r="D15" s="204"/>
      <c r="E15" s="328"/>
      <c r="F15" s="30"/>
      <c r="G15" s="273"/>
      <c r="H15" s="273"/>
      <c r="I15" s="205"/>
      <c r="J15" s="197"/>
      <c r="K15" s="193"/>
      <c r="L1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191" t="s">
        <v>1920</v>
      </c>
      <c r="O15" s="191" t="s">
        <v>1920</v>
      </c>
      <c r="P15" s="292" t="s">
        <v>126</v>
      </c>
      <c r="Q15" s="395" t="s">
        <v>1981</v>
      </c>
      <c r="R15" s="290">
        <v>130.0</v>
      </c>
      <c r="S15" s="289" t="s">
        <v>1502</v>
      </c>
      <c r="T15" s="289" t="s">
        <v>1982</v>
      </c>
      <c r="U15" s="289" t="s">
        <v>130</v>
      </c>
      <c r="V15" s="271" t="s">
        <v>27</v>
      </c>
      <c r="W15" s="307" t="s">
        <v>21</v>
      </c>
      <c r="X15" s="202" t="str">
        <f t="shared" si="2"/>
        <v>เรียน คุณสามภพ คงเมือง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https://th.kerryexpress.com/th/track/v2/?track=SLYA000255201M7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70"/>
      <c r="E16" s="30"/>
      <c r="F16" s="371"/>
      <c r="G16" s="267"/>
      <c r="H16" s="267"/>
      <c r="I16" s="267"/>
      <c r="J16" s="197"/>
      <c r="K16" s="193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 t="s">
        <v>1920</v>
      </c>
      <c r="O16" s="191" t="s">
        <v>1920</v>
      </c>
      <c r="P16" s="292" t="s">
        <v>1417</v>
      </c>
      <c r="Q16" s="395" t="s">
        <v>1983</v>
      </c>
      <c r="R16" s="363">
        <v>92.0</v>
      </c>
      <c r="S16" s="289" t="s">
        <v>1656</v>
      </c>
      <c r="T16" s="289" t="s">
        <v>198</v>
      </c>
      <c r="U16" s="289" t="s">
        <v>1420</v>
      </c>
      <c r="V16" s="271" t="s">
        <v>200</v>
      </c>
      <c r="W16" s="307" t="s">
        <v>21</v>
      </c>
      <c r="X16" s="202" t="str">
        <f t="shared" si="2"/>
        <v>เรียน คุณกาญตนา ตรีศักดิ์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https://th.kerryexpress.com/th/track/v2/?track=SLYA000255213AH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75"/>
      <c r="E17" s="330"/>
      <c r="F17" s="16"/>
      <c r="G17" s="277"/>
      <c r="H17" s="278"/>
      <c r="I17" s="279"/>
      <c r="J17" s="197"/>
      <c r="K17" s="193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 t="s">
        <v>1920</v>
      </c>
      <c r="O17" s="191" t="s">
        <v>1920</v>
      </c>
      <c r="P17" s="292" t="s">
        <v>1214</v>
      </c>
      <c r="Q17" s="395" t="s">
        <v>1984</v>
      </c>
      <c r="R17" s="290">
        <v>105.0</v>
      </c>
      <c r="S17" s="289" t="s">
        <v>1985</v>
      </c>
      <c r="T17" s="289" t="s">
        <v>224</v>
      </c>
      <c r="U17" s="289" t="s">
        <v>1217</v>
      </c>
      <c r="V17" s="271" t="s">
        <v>169</v>
      </c>
      <c r="W17" s="307" t="s">
        <v>21</v>
      </c>
      <c r="X17" s="202" t="str">
        <f t="shared" si="2"/>
        <v>เรียน คุณวาสนา ดิษปัญญา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https://th.kerryexpress.com/th/track/v2/?track=SLYA00025521995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5"/>
      <c r="E18" s="330"/>
      <c r="F18" s="16"/>
      <c r="G18" s="277"/>
      <c r="H18" s="278"/>
      <c r="I18" s="279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 t="s">
        <v>1920</v>
      </c>
      <c r="O18" s="191" t="s">
        <v>1920</v>
      </c>
      <c r="P18" s="292" t="s">
        <v>1986</v>
      </c>
      <c r="Q18" s="395" t="s">
        <v>1987</v>
      </c>
      <c r="R18" s="291">
        <v>92.0</v>
      </c>
      <c r="S18" s="289" t="s">
        <v>1988</v>
      </c>
      <c r="T18" s="289" t="s">
        <v>1989</v>
      </c>
      <c r="U18" s="271" t="s">
        <v>1990</v>
      </c>
      <c r="V18" s="271" t="s">
        <v>27</v>
      </c>
      <c r="W18" s="307" t="s">
        <v>21</v>
      </c>
      <c r="X18" s="202" t="str">
        <f t="shared" si="2"/>
        <v>เรียน คุณอดิศักดิ์ งามแป้น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https://th.kerryexpress.com/th/track/v2/?track=SLYA0002552107A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5"/>
      <c r="E19" s="194"/>
      <c r="F19" s="194"/>
      <c r="G19" s="277"/>
      <c r="H19" s="278"/>
      <c r="I19" s="279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 t="s">
        <v>1920</v>
      </c>
      <c r="O19" s="191" t="s">
        <v>1920</v>
      </c>
      <c r="P19" s="292" t="s">
        <v>1991</v>
      </c>
      <c r="Q19" s="395" t="s">
        <v>1992</v>
      </c>
      <c r="R19" s="291">
        <v>130.0</v>
      </c>
      <c r="S19" s="289" t="s">
        <v>1988</v>
      </c>
      <c r="T19" s="289" t="s">
        <v>1993</v>
      </c>
      <c r="U19" s="271" t="s">
        <v>1994</v>
      </c>
      <c r="V19" s="271" t="s">
        <v>27</v>
      </c>
      <c r="W19" s="307" t="s">
        <v>21</v>
      </c>
      <c r="X19" s="202" t="str">
        <f t="shared" si="2"/>
        <v>เรียน คุณคุณเกริกฤทธิ์ โชติยานนท์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https://th.kerryexpress.com/th/track/v2/?track=SLYA000255197BN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96"/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 t="s">
        <v>1920</v>
      </c>
      <c r="O20" s="191" t="s">
        <v>1920</v>
      </c>
      <c r="P20" s="292" t="s">
        <v>465</v>
      </c>
      <c r="Q20" s="305" t="s">
        <v>1995</v>
      </c>
      <c r="R20" s="290">
        <v>180.0</v>
      </c>
      <c r="S20" s="289" t="s">
        <v>467</v>
      </c>
      <c r="T20" s="289" t="s">
        <v>773</v>
      </c>
      <c r="U20" s="271" t="s">
        <v>469</v>
      </c>
      <c r="V20" s="271" t="s">
        <v>200</v>
      </c>
      <c r="W20" s="307" t="s">
        <v>21</v>
      </c>
      <c r="X20" s="202" t="str">
        <f t="shared" si="2"/>
        <v>เรียน คุณศศิธร เม่นตะเภา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https://th.kerryexpress.com/th/track/v2/?track=SLYA000255206CP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 t="s">
        <v>1920</v>
      </c>
      <c r="O21" s="191" t="s">
        <v>1920</v>
      </c>
      <c r="P21" s="292" t="s">
        <v>1996</v>
      </c>
      <c r="Q21" s="305" t="s">
        <v>1997</v>
      </c>
      <c r="R21" s="363">
        <v>92.0</v>
      </c>
      <c r="S21" s="289" t="s">
        <v>1996</v>
      </c>
      <c r="T21" s="289" t="s">
        <v>272</v>
      </c>
      <c r="U21" s="271" t="s">
        <v>1998</v>
      </c>
      <c r="V21" s="271" t="s">
        <v>169</v>
      </c>
      <c r="W21" s="307" t="s">
        <v>21</v>
      </c>
      <c r="X21" s="202" t="str">
        <f t="shared" si="2"/>
        <v>เรียน คุณสุกัญญา สืบดี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https://th.kerryexpress.com/th/track/v2/?track=SLYA000255215KV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7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 t="s">
        <v>1920</v>
      </c>
      <c r="O22" s="191" t="s">
        <v>1920</v>
      </c>
      <c r="P22" s="292" t="s">
        <v>1999</v>
      </c>
      <c r="Q22" s="305" t="s">
        <v>2000</v>
      </c>
      <c r="R22" s="291">
        <v>106.0</v>
      </c>
      <c r="S22" s="289" t="s">
        <v>2001</v>
      </c>
      <c r="T22" s="289" t="s">
        <v>43</v>
      </c>
      <c r="U22" s="297" t="s">
        <v>2002</v>
      </c>
      <c r="V22" s="297" t="s">
        <v>169</v>
      </c>
      <c r="W22" s="372" t="s">
        <v>21</v>
      </c>
      <c r="X22" s="202" t="str">
        <f t="shared" si="2"/>
        <v>เรียน คุณคุณ อินทิรา ด้วงบ้านยาง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https://th.kerryexpress.com/th/track/v2/?track=SLYA000255218XV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191" t="s">
        <v>1920</v>
      </c>
      <c r="O23" s="191" t="s">
        <v>1920</v>
      </c>
      <c r="P23" s="298" t="s">
        <v>2003</v>
      </c>
      <c r="Q23" s="260" t="s">
        <v>2004</v>
      </c>
      <c r="R23" s="291">
        <v>105.0</v>
      </c>
      <c r="S23" s="289" t="s">
        <v>2005</v>
      </c>
      <c r="T23" s="289" t="s">
        <v>48</v>
      </c>
      <c r="U23" s="299" t="s">
        <v>2006</v>
      </c>
      <c r="V23" s="297" t="s">
        <v>200</v>
      </c>
      <c r="W23" s="373" t="s">
        <v>21</v>
      </c>
      <c r="X23" s="202" t="str">
        <f t="shared" si="2"/>
        <v>เรียน คุณคุณ ญาณิศา มิสธรรม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https://th.kerryexpress.com/th/track/v2/?track=SLYA000255227LZ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341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 t="s">
        <v>1920</v>
      </c>
      <c r="O24" s="191" t="s">
        <v>1920</v>
      </c>
      <c r="P24" s="301" t="s">
        <v>252</v>
      </c>
      <c r="Q24" s="260" t="s">
        <v>2007</v>
      </c>
      <c r="R24" s="257">
        <v>87.0</v>
      </c>
      <c r="S24" s="191" t="s">
        <v>906</v>
      </c>
      <c r="T24" s="191" t="s">
        <v>366</v>
      </c>
      <c r="U24" s="299" t="s">
        <v>256</v>
      </c>
      <c r="V24" s="297" t="s">
        <v>200</v>
      </c>
      <c r="W24" s="373" t="s">
        <v>21</v>
      </c>
      <c r="X24" s="202" t="str">
        <f t="shared" si="2"/>
        <v>เรียน คุณศริยา รักษาราษฎร์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https://th.kerryexpress.com/th/track/v2/?track=SLYA0002552328K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341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 t="s">
        <v>1920</v>
      </c>
      <c r="O25" s="191" t="s">
        <v>1920</v>
      </c>
      <c r="P25" s="301" t="s">
        <v>2008</v>
      </c>
      <c r="Q25" s="260" t="s">
        <v>2009</v>
      </c>
      <c r="R25" s="396">
        <v>102.0</v>
      </c>
      <c r="S25" s="191" t="s">
        <v>2010</v>
      </c>
      <c r="T25" s="191" t="s">
        <v>1867</v>
      </c>
      <c r="U25" s="299" t="s">
        <v>2011</v>
      </c>
      <c r="V25" s="297" t="s">
        <v>200</v>
      </c>
      <c r="W25" s="373" t="s">
        <v>21</v>
      </c>
      <c r="X25" s="202" t="str">
        <f t="shared" si="2"/>
        <v>เรียน คุณดิลก แผ่ทอง (ท่าข้าว)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https://th.kerryexpress.com/th/track/v2/?track=SLYA00025521264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341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 t="s">
        <v>1920</v>
      </c>
      <c r="O26" s="191" t="s">
        <v>1920</v>
      </c>
      <c r="P26" s="331" t="s">
        <v>2012</v>
      </c>
      <c r="Q26" s="262" t="s">
        <v>2013</v>
      </c>
      <c r="R26" s="201">
        <v>77.0</v>
      </c>
      <c r="S26" s="194" t="s">
        <v>2014</v>
      </c>
      <c r="T26" s="277" t="s">
        <v>2015</v>
      </c>
      <c r="U26" s="299" t="s">
        <v>2016</v>
      </c>
      <c r="V26" s="302" t="s">
        <v>169</v>
      </c>
      <c r="W26" s="373" t="s">
        <v>21</v>
      </c>
      <c r="X26" s="202" t="str">
        <f t="shared" si="2"/>
        <v>เรียน คุณสุปราณี เรืองพานิช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https://th.kerryexpress.com/th/track/v2/?track=SLYA000255230CR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341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191" t="s">
        <v>1920</v>
      </c>
      <c r="O27" s="191" t="s">
        <v>1920</v>
      </c>
      <c r="P27" s="397" t="s">
        <v>2017</v>
      </c>
      <c r="Q27" s="261" t="s">
        <v>2018</v>
      </c>
      <c r="R27" s="193">
        <v>105.0</v>
      </c>
      <c r="S27" s="90" t="s">
        <v>2019</v>
      </c>
      <c r="T27" s="90" t="s">
        <v>468</v>
      </c>
      <c r="U27" s="299" t="s">
        <v>2020</v>
      </c>
      <c r="V27" s="302" t="s">
        <v>20</v>
      </c>
      <c r="W27" s="373" t="s">
        <v>21</v>
      </c>
      <c r="X27" s="202" t="str">
        <f t="shared" si="2"/>
        <v>เรียน คุณคุณสมควร หุ่นสุวรรณ์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https://th.kerryexpress.com/th/track/v2/?track=SLYA000255222TW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341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191" t="s">
        <v>1920</v>
      </c>
      <c r="O28" s="191" t="s">
        <v>1920</v>
      </c>
      <c r="P28" s="397" t="s">
        <v>2021</v>
      </c>
      <c r="Q28" s="261" t="s">
        <v>2022</v>
      </c>
      <c r="R28" s="191">
        <v>92.0</v>
      </c>
      <c r="S28" s="90" t="s">
        <v>2023</v>
      </c>
      <c r="T28" s="90" t="s">
        <v>152</v>
      </c>
      <c r="U28" s="299" t="s">
        <v>2024</v>
      </c>
      <c r="V28" s="302" t="s">
        <v>169</v>
      </c>
      <c r="W28" s="373" t="s">
        <v>21</v>
      </c>
      <c r="X28" s="202" t="str">
        <f t="shared" si="2"/>
        <v>เรียน คุณธราดล ทองประกอบ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https://th.kerryexpress.com/th/track/v2/?track=SLYA000255217V5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341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191" t="s">
        <v>1920</v>
      </c>
      <c r="O29" s="191" t="s">
        <v>1920</v>
      </c>
      <c r="P29" s="397" t="s">
        <v>2025</v>
      </c>
      <c r="Q29" s="261" t="s">
        <v>2026</v>
      </c>
      <c r="R29" s="194">
        <v>65.0</v>
      </c>
      <c r="S29" s="90" t="s">
        <v>2027</v>
      </c>
      <c r="T29" s="90" t="s">
        <v>124</v>
      </c>
      <c r="U29" s="299" t="s">
        <v>2028</v>
      </c>
      <c r="V29" s="299" t="s">
        <v>200</v>
      </c>
      <c r="W29" s="373" t="s">
        <v>21</v>
      </c>
      <c r="X29" s="202" t="str">
        <f t="shared" si="2"/>
        <v>เรียน คุณไพโรจน์ ใจซื่อธรากุล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https://th.kerryexpress.com/th/track/v2/?track=SLYA0002552297F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341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191" t="s">
        <v>1920</v>
      </c>
      <c r="O30" s="191" t="s">
        <v>1920</v>
      </c>
      <c r="P30" s="397" t="s">
        <v>2029</v>
      </c>
      <c r="Q30" s="261" t="s">
        <v>2030</v>
      </c>
      <c r="R30" s="194">
        <v>87.0</v>
      </c>
      <c r="S30" s="90" t="s">
        <v>2031</v>
      </c>
      <c r="T30" s="90" t="s">
        <v>1033</v>
      </c>
      <c r="U30" s="299" t="s">
        <v>2032</v>
      </c>
      <c r="V30" s="299" t="s">
        <v>169</v>
      </c>
      <c r="W30" s="373" t="s">
        <v>21</v>
      </c>
      <c r="X30" s="202" t="str">
        <f>"เรียน คุณ"&amp;#REF!&amp;"
ทางบริษัทฯ ได้จัดส่งสินค้ารอบวันที่ "&amp;N30&amp;" ให้เรียบร้อยแล้วนะคะ
**ลูกค้า Kerry ตรวจสอบพัสดุผ่านลิงค์ด้านล่างได้เลยค่ะ https://th.kerryexpress.com/th/track/v2/?track="&amp;Q30&amp;"
 ขอบคุณที่ใช้บริการค่ะ"</f>
        <v>#REF!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341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191" t="s">
        <v>1920</v>
      </c>
      <c r="O31" s="191" t="s">
        <v>1920</v>
      </c>
      <c r="Q31" s="261" t="s">
        <v>2033</v>
      </c>
      <c r="R31" s="90">
        <v>120.0</v>
      </c>
      <c r="S31" s="90" t="s">
        <v>2034</v>
      </c>
      <c r="T31" s="90" t="s">
        <v>598</v>
      </c>
      <c r="U31" s="299" t="s">
        <v>2035</v>
      </c>
      <c r="V31" s="299" t="s">
        <v>169</v>
      </c>
      <c r="W31" s="373" t="s">
        <v>21</v>
      </c>
      <c r="X31" s="202" t="str">
        <f>"เรียน คุณ"&amp;P30&amp;"
ทางบริษัทฯ ได้จัดส่งสินค้ารอบวันที่ "&amp;N31&amp;" ให้เรียบร้อยแล้วนะคะ
**ลูกค้า Kerry ตรวจสอบพัสดุผ่านลิงค์ด้านล่างได้เลยค่ะ https://th.kerryexpress.com/th/track/v2/?track="&amp;Q31&amp;"
 ขอบคุณที่ใช้บริการค่ะ"</f>
        <v>เรียน คุณนางสำรวย รอดรัตน์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https://th.kerryexpress.com/th/track/v2/?track=SLYA000255205YM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341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191" t="s">
        <v>1920</v>
      </c>
      <c r="O32" s="191" t="s">
        <v>1920</v>
      </c>
      <c r="P32" s="397" t="s">
        <v>1557</v>
      </c>
      <c r="Q32" s="261" t="s">
        <v>2036</v>
      </c>
      <c r="R32" s="90">
        <v>90.0</v>
      </c>
      <c r="S32" s="90" t="s">
        <v>2037</v>
      </c>
      <c r="T32" s="90" t="s">
        <v>272</v>
      </c>
      <c r="U32" s="299" t="s">
        <v>1882</v>
      </c>
      <c r="V32" s="302" t="s">
        <v>20</v>
      </c>
      <c r="W32" s="373" t="s">
        <v>21</v>
      </c>
      <c r="X32" s="202" t="str">
        <f t="shared" ref="X32:X54" si="3">"เรียน คุณ"&amp;P32&amp;"
ทางบริษัทฯ ได้จัดส่งสินค้ารอบวันที่ "&amp;N32&amp;" ให้เรียบร้อยแล้วนะคะ
**ลูกค้า Kerry ตรวจสอบพัสดุผ่านลิงค์ด้านล่างได้เลยค่ะ https://th.kerryexpress.com/th/track/v2/?track="&amp;Q32&amp;"
 ขอบคุณที่ใช้บริการค่ะ"</f>
        <v>เรียน คุณอำนาจ สุกสะเดาะ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https://th.kerryexpress.com/th/track/v2/?track=SLYA000255238ZL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341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191" t="s">
        <v>1920</v>
      </c>
      <c r="O33" s="191" t="s">
        <v>1920</v>
      </c>
      <c r="P33" s="397" t="s">
        <v>2038</v>
      </c>
      <c r="Q33" s="261" t="s">
        <v>2039</v>
      </c>
      <c r="R33" s="191">
        <v>130.0</v>
      </c>
      <c r="S33" s="90" t="s">
        <v>1197</v>
      </c>
      <c r="T33" s="90" t="s">
        <v>468</v>
      </c>
      <c r="U33" s="289" t="s">
        <v>2040</v>
      </c>
      <c r="V33" s="90" t="s">
        <v>20</v>
      </c>
      <c r="W33" s="307" t="s">
        <v>21</v>
      </c>
      <c r="X33" s="202" t="str">
        <f t="shared" si="3"/>
        <v>เรียน คุณนาง บุญยืน รัตทอง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https://th.kerryexpress.com/th/track/v2/?track=SLYA000255200WB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341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191" t="s">
        <v>1920</v>
      </c>
      <c r="O34" s="191" t="s">
        <v>1920</v>
      </c>
      <c r="P34" s="397" t="s">
        <v>2041</v>
      </c>
      <c r="Q34" s="261" t="s">
        <v>2042</v>
      </c>
      <c r="R34" s="90">
        <v>87.0</v>
      </c>
      <c r="S34" s="90" t="s">
        <v>2043</v>
      </c>
      <c r="T34" s="90" t="s">
        <v>2044</v>
      </c>
      <c r="U34" s="289" t="s">
        <v>2045</v>
      </c>
      <c r="V34" s="90" t="s">
        <v>33</v>
      </c>
      <c r="W34" s="307" t="s">
        <v>21</v>
      </c>
      <c r="X34" s="202" t="str">
        <f t="shared" si="3"/>
        <v>เรียน คุณโสรยา คำแก้ว 2/2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https://th.kerryexpress.com/th/track/v2/?track=SLYA0002552285S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341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191" t="s">
        <v>1920</v>
      </c>
      <c r="O35" s="191" t="s">
        <v>1920</v>
      </c>
      <c r="P35" s="397" t="s">
        <v>2046</v>
      </c>
      <c r="Q35" s="261" t="s">
        <v>2047</v>
      </c>
      <c r="R35" s="90">
        <v>220.0</v>
      </c>
      <c r="S35" s="90" t="s">
        <v>2043</v>
      </c>
      <c r="T35" s="90" t="s">
        <v>2044</v>
      </c>
      <c r="U35" s="289" t="s">
        <v>2045</v>
      </c>
      <c r="V35" s="90" t="s">
        <v>33</v>
      </c>
      <c r="W35" s="307" t="s">
        <v>21</v>
      </c>
      <c r="X35" s="202" t="str">
        <f t="shared" si="3"/>
        <v>เรียน คุณโสรยา คำแก้ว 1/2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https://th.kerryexpress.com/th/track/v2/?track=SLYA000255196WV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343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191" t="s">
        <v>1920</v>
      </c>
      <c r="O36" s="191" t="s">
        <v>1920</v>
      </c>
      <c r="P36" s="192" t="s">
        <v>2048</v>
      </c>
      <c r="Q36" s="262" t="s">
        <v>2049</v>
      </c>
      <c r="R36" s="194">
        <v>92.0</v>
      </c>
      <c r="S36" s="194" t="s">
        <v>2050</v>
      </c>
      <c r="T36" s="90" t="s">
        <v>1958</v>
      </c>
      <c r="U36" s="271" t="s">
        <v>2051</v>
      </c>
      <c r="V36" s="194" t="s">
        <v>33</v>
      </c>
      <c r="W36" s="307" t="s">
        <v>21</v>
      </c>
      <c r="X36" s="202" t="str">
        <f t="shared" si="3"/>
        <v>เรียน คุณนางสาวนุชจรี เนินแสง
ทางบริษัทฯ ได้จัดส่งสินค้ารอบวันที่ 19.04.66 ให้เรียบร้อยแล้วนะคะ
**ลูกค้า Kerry ตรวจสอบพัสดุผ่านลิงค์ด้านล่างได้เลยค่ะ https://th.kerryexpress.com/th/track/v2/?track=SLYA000255214C8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343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398">
        <f>SUM(R3:R36)</f>
        <v>3977</v>
      </c>
      <c r="S37" s="194"/>
      <c r="T37" s="212"/>
      <c r="U37" s="194"/>
      <c r="V37" s="210"/>
      <c r="W37" s="212"/>
      <c r="X3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343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343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343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343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343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343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343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343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343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343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343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343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343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343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343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1851</v>
      </c>
      <c r="K55" s="220"/>
      <c r="L55" s="221"/>
      <c r="M55" s="264" t="s">
        <v>2052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344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1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1763</v>
      </c>
      <c r="C58" s="191" t="s">
        <v>1763</v>
      </c>
      <c r="D58" s="345" t="s">
        <v>1853</v>
      </c>
      <c r="E58" s="346">
        <v>8.28072611472E11</v>
      </c>
      <c r="F58" s="347">
        <v>34.0</v>
      </c>
      <c r="G58" s="348" t="s">
        <v>1092</v>
      </c>
      <c r="H58" s="345"/>
      <c r="I58" s="349" t="s">
        <v>1854</v>
      </c>
      <c r="J58" s="240" t="s">
        <v>33</v>
      </c>
      <c r="K58" s="240"/>
      <c r="L58" s="202" t="str">
        <f t="shared" ref="L58:L104" si="4">"เรียน คุณ"&amp;D58&amp;"
ทางบริษัทฯ ได้จัดส่งสินค้ารอบวันที่ "&amp;B58&amp;" ให้เรียบร้อยแล้วนะคะ
**ลูกค้า Kerry ตรวจสอบพัสดุผ่านลิงค์ด้านล่างได้เลยค่ะ https://www.jtexpress.co.th/service/track?waybillNo="&amp;E58&amp;"
 ขอบคุณที่ใช้บริการค่ะ"</f>
        <v>เรียน คุณเดชา วงศ์ธัญญกรณ์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https://www.jtexpress.co.th/service/track?waybillNo=828072611472
 ขอบคุณที่ใช้บริการค่ะ</v>
      </c>
      <c r="M58" s="194">
        <v>1.0</v>
      </c>
      <c r="N58" s="191" t="s">
        <v>1920</v>
      </c>
      <c r="O58" s="191" t="s">
        <v>1920</v>
      </c>
      <c r="P58" s="318" t="s">
        <v>2053</v>
      </c>
      <c r="Q58" s="365" t="s">
        <v>2054</v>
      </c>
      <c r="R58" s="289">
        <v>62.0</v>
      </c>
      <c r="S58" s="289" t="s">
        <v>2055</v>
      </c>
      <c r="T58" s="289" t="s">
        <v>234</v>
      </c>
      <c r="U58" s="306" t="s">
        <v>477</v>
      </c>
      <c r="V58" s="289" t="s">
        <v>27</v>
      </c>
      <c r="W58" s="307" t="s">
        <v>21</v>
      </c>
      <c r="X58" s="243" t="str">
        <f t="shared" ref="X58:X74" si="5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คุณน้ำผึ้ง.ขบวนรัตน์ 
ทางบริษัทฯ ได้จัดส่งสินค้ารอบวันที่ 19.04.66 ให้เรียบร้อยแล้วนะคะ 
**ลูกค้า Flash ตรวจสอบพัสดุผ่านลิงค์ด้านล่างได้เลยค่ะ https://www.flashexpress.co.th/tracking/?se=TH6308414KZN7B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191" t="s">
        <v>1763</v>
      </c>
      <c r="C59" s="191" t="s">
        <v>1763</v>
      </c>
      <c r="D59" s="345" t="s">
        <v>1859</v>
      </c>
      <c r="E59" s="346">
        <v>8.28070486353E11</v>
      </c>
      <c r="F59" s="347">
        <v>34.0</v>
      </c>
      <c r="G59" s="350"/>
      <c r="H59" s="345"/>
      <c r="I59" s="349" t="s">
        <v>1860</v>
      </c>
      <c r="J59" s="240" t="s">
        <v>33</v>
      </c>
      <c r="K59" s="240"/>
      <c r="L59" s="202" t="str">
        <f t="shared" si="4"/>
        <v>เรียน คุณนัฏฐนันธ์ เผือกกล่อม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https://www.jtexpress.co.th/service/track?waybillNo=828070486353
 ขอบคุณที่ใช้บริการค่ะ</v>
      </c>
      <c r="M59" s="194">
        <v>2.0</v>
      </c>
      <c r="N59" s="191" t="s">
        <v>1920</v>
      </c>
      <c r="O59" s="191" t="s">
        <v>1920</v>
      </c>
      <c r="P59" s="318" t="s">
        <v>2056</v>
      </c>
      <c r="Q59" s="365" t="s">
        <v>2057</v>
      </c>
      <c r="R59" s="271">
        <v>75.0</v>
      </c>
      <c r="S59" s="289"/>
      <c r="T59" s="289" t="s">
        <v>234</v>
      </c>
      <c r="U59" s="306" t="s">
        <v>2058</v>
      </c>
      <c r="V59" s="289" t="s">
        <v>20</v>
      </c>
      <c r="W59" s="307" t="s">
        <v>21</v>
      </c>
      <c r="X59" s="243" t="str">
        <f t="shared" si="5"/>
        <v>เรียน คุณคุณนิรุตติ์ ประภาชัยมงคล 
ทางบริษัทฯ ได้จัดส่งสินค้ารอบวันที่ 19.04.66 ให้เรียบร้อยแล้วนะคะ 
**ลูกค้า Flash ตรวจสอบพัสดุผ่านลิงค์ด้านล่างได้เลยค่ะ https://www.flashexpress.co.th/tracking/?se=TH6308414KZ87F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191" t="s">
        <v>1763</v>
      </c>
      <c r="C60" s="191" t="s">
        <v>1763</v>
      </c>
      <c r="D60" s="345" t="s">
        <v>1864</v>
      </c>
      <c r="E60" s="346">
        <v>8.28061010302E11</v>
      </c>
      <c r="F60" s="347">
        <v>44.0</v>
      </c>
      <c r="G60" s="350"/>
      <c r="H60" s="345"/>
      <c r="I60" s="349" t="s">
        <v>452</v>
      </c>
      <c r="J60" s="240" t="s">
        <v>33</v>
      </c>
      <c r="K60" s="240"/>
      <c r="L60" s="202" t="str">
        <f t="shared" si="4"/>
        <v>เรียน คุณอารีย์ เชื้อรุ่ง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https://www.jtexpress.co.th/service/track?waybillNo=828061010302
 ขอบคุณที่ใช้บริการค่ะ</v>
      </c>
      <c r="M60" s="194">
        <v>3.0</v>
      </c>
      <c r="N60" s="191" t="s">
        <v>1920</v>
      </c>
      <c r="O60" s="191" t="s">
        <v>1920</v>
      </c>
      <c r="P60" s="318" t="s">
        <v>2059</v>
      </c>
      <c r="Q60" s="366" t="s">
        <v>2060</v>
      </c>
      <c r="R60" s="289">
        <v>76.0</v>
      </c>
      <c r="S60" s="289" t="s">
        <v>876</v>
      </c>
      <c r="T60" s="289" t="s">
        <v>37</v>
      </c>
      <c r="U60" s="306" t="s">
        <v>2061</v>
      </c>
      <c r="V60" s="289" t="s">
        <v>39</v>
      </c>
      <c r="W60" s="307" t="s">
        <v>21</v>
      </c>
      <c r="X60" s="243" t="str">
        <f t="shared" si="5"/>
        <v>เรียน คุณคุณลำไพ คันทะทรัพย์ 
ทางบริษัทฯ ได้จัดส่งสินค้ารอบวันที่ 19.04.66 ให้เรียบร้อยแล้วนะคะ 
**ลูกค้า Flash ตรวจสอบพัสดุผ่านลิงค์ด้านล่างได้เลยค่ะ https://www.flashexpress.co.th/tracking/?se=TH5607414KZK1G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191" t="s">
        <v>1763</v>
      </c>
      <c r="C61" s="191" t="s">
        <v>1763</v>
      </c>
      <c r="D61" s="345" t="s">
        <v>1869</v>
      </c>
      <c r="E61" s="346">
        <v>8.28073746183E11</v>
      </c>
      <c r="F61" s="347">
        <v>34.0</v>
      </c>
      <c r="G61" s="350"/>
      <c r="H61" s="345"/>
      <c r="I61" s="349" t="s">
        <v>1870</v>
      </c>
      <c r="J61" s="240" t="s">
        <v>33</v>
      </c>
      <c r="K61" s="240"/>
      <c r="L61" s="202" t="str">
        <f t="shared" si="4"/>
        <v>เรียน คุณอร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https://www.jtexpress.co.th/service/track?waybillNo=828073746183
 ขอบคุณที่ใช้บริการค่ะ</v>
      </c>
      <c r="M61" s="194">
        <v>4.0</v>
      </c>
      <c r="N61" s="191" t="s">
        <v>1920</v>
      </c>
      <c r="O61" s="191" t="s">
        <v>1920</v>
      </c>
      <c r="P61" s="46" t="s">
        <v>2062</v>
      </c>
      <c r="Q61" s="366" t="s">
        <v>2063</v>
      </c>
      <c r="R61" s="319">
        <v>100.0</v>
      </c>
      <c r="S61" s="319" t="s">
        <v>2064</v>
      </c>
      <c r="T61" s="319" t="s">
        <v>2065</v>
      </c>
      <c r="U61" s="322" t="s">
        <v>2066</v>
      </c>
      <c r="V61" s="289" t="s">
        <v>20</v>
      </c>
      <c r="W61" s="307" t="s">
        <v>21</v>
      </c>
      <c r="X61" s="243" t="str">
        <f t="shared" si="5"/>
        <v>เรียน คุณอัจฉริยารัตน์ เรืองฤทธิ์ 
ทางบริษัทฯ ได้จัดส่งสินค้ารอบวันที่ 19.04.66 ให้เรียบร้อยแล้วนะคะ 
**ลูกค้า Flash ตรวจสอบพัสดุผ่านลิงค์ด้านล่างได้เลยค่ะ https://www.flashexpress.co.th/tracking/?se=TH21014146UJ2N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191" t="s">
        <v>1763</v>
      </c>
      <c r="C62" s="191" t="s">
        <v>1763</v>
      </c>
      <c r="D62" s="345" t="s">
        <v>1876</v>
      </c>
      <c r="E62" s="346">
        <v>8.28051015212E11</v>
      </c>
      <c r="F62" s="347">
        <v>44.0</v>
      </c>
      <c r="G62" s="350"/>
      <c r="H62" s="345"/>
      <c r="I62" s="349" t="s">
        <v>849</v>
      </c>
      <c r="J62" s="240" t="s">
        <v>33</v>
      </c>
      <c r="K62" s="240"/>
      <c r="L62" s="202" t="str">
        <f t="shared" si="4"/>
        <v>เรียน คุณหทัยทิพย์ ผลสมบูรณ์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https://www.jtexpress.co.th/service/track?waybillNo=828051015212
 ขอบคุณที่ใช้บริการค่ะ</v>
      </c>
      <c r="M62" s="194">
        <v>5.0</v>
      </c>
      <c r="N62" s="191" t="s">
        <v>1920</v>
      </c>
      <c r="O62" s="191" t="s">
        <v>1920</v>
      </c>
      <c r="P62" s="333" t="s">
        <v>2067</v>
      </c>
      <c r="Q62" s="367" t="s">
        <v>2068</v>
      </c>
      <c r="R62" s="321">
        <v>125.0</v>
      </c>
      <c r="S62" s="319" t="s">
        <v>872</v>
      </c>
      <c r="T62" s="319" t="s">
        <v>43</v>
      </c>
      <c r="U62" s="322" t="s">
        <v>2069</v>
      </c>
      <c r="V62" s="289" t="s">
        <v>27</v>
      </c>
      <c r="W62" s="307" t="s">
        <v>21</v>
      </c>
      <c r="X62" s="243" t="str">
        <f t="shared" si="5"/>
        <v>เรียน คุณคุณชัชฎาภร ดีอินทร์ 
ทางบริษัทฯ ได้จัดส่งสินค้ารอบวันที่ 19.04.66 ให้เรียบร้อยแล้วนะคะ 
**ลูกค้า Flash ตรวจสอบพัสดุผ่านลิงค์ด้านล่างได้เลยค่ะ https://www.flashexpress.co.th/tracking/?se=TH61074146UN3C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191" t="s">
        <v>1763</v>
      </c>
      <c r="C63" s="191" t="s">
        <v>1763</v>
      </c>
      <c r="D63" s="345" t="s">
        <v>1879</v>
      </c>
      <c r="E63" s="346">
        <v>8.28073022151E11</v>
      </c>
      <c r="F63" s="347">
        <v>44.0</v>
      </c>
      <c r="G63" s="350"/>
      <c r="H63" s="345"/>
      <c r="I63" s="349" t="s">
        <v>1880</v>
      </c>
      <c r="J63" s="240" t="s">
        <v>33</v>
      </c>
      <c r="K63" s="240"/>
      <c r="L63" s="202" t="str">
        <f t="shared" si="4"/>
        <v>เรียน คุณเบญญารัศม์ วาณิชย์โรจนากุล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https://www.jtexpress.co.th/service/track?waybillNo=828073022151
 ขอบคุณที่ใช้บริการค่ะ</v>
      </c>
      <c r="M63" s="194">
        <v>6.0</v>
      </c>
      <c r="N63" s="191" t="s">
        <v>1920</v>
      </c>
      <c r="O63" s="191" t="s">
        <v>1920</v>
      </c>
      <c r="P63" s="334" t="s">
        <v>636</v>
      </c>
      <c r="Q63" s="367" t="s">
        <v>2070</v>
      </c>
      <c r="R63" s="321">
        <v>100.0</v>
      </c>
      <c r="S63" s="319" t="s">
        <v>636</v>
      </c>
      <c r="T63" s="319" t="s">
        <v>37</v>
      </c>
      <c r="U63" s="324" t="s">
        <v>638</v>
      </c>
      <c r="V63" s="289" t="s">
        <v>20</v>
      </c>
      <c r="W63" s="307" t="s">
        <v>21</v>
      </c>
      <c r="X63" s="243" t="str">
        <f t="shared" si="5"/>
        <v>เรียน คุณสมคิด ยิ้มสาระ 
ทางบริษัทฯ ได้จัดส่งสินค้ารอบวันที่ 19.04.66 ให้เรียบร้อยแล้วนะคะ 
**ลูกค้า Flash ตรวจสอบพัสดุผ่านลิงค์ด้านล่างได้เลยค่ะ https://www.flashexpress.co.th/tracking/?se=TH56034146UF4D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191" t="s">
        <v>1763</v>
      </c>
      <c r="C64" s="191" t="s">
        <v>1763</v>
      </c>
      <c r="D64" s="345" t="s">
        <v>1883</v>
      </c>
      <c r="E64" s="346">
        <v>8.28073374936E11</v>
      </c>
      <c r="F64" s="347">
        <v>44.0</v>
      </c>
      <c r="G64" s="350"/>
      <c r="H64" s="345"/>
      <c r="I64" s="349" t="s">
        <v>1884</v>
      </c>
      <c r="J64" s="240" t="s">
        <v>33</v>
      </c>
      <c r="K64" s="240"/>
      <c r="L64" s="202" t="str">
        <f t="shared" si="4"/>
        <v>เรียน คุณพศิน ภรโรจนานน์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https://www.jtexpress.co.th/service/track?waybillNo=828073374936
 ขอบคุณที่ใช้บริการค่ะ</v>
      </c>
      <c r="M64" s="194">
        <v>7.0</v>
      </c>
      <c r="N64" s="191"/>
      <c r="O64" s="191"/>
      <c r="P64" s="334"/>
      <c r="Q64" s="261"/>
      <c r="R64" s="383">
        <f>SUM(R58:R63)</f>
        <v>538</v>
      </c>
      <c r="S64" s="319"/>
      <c r="T64" s="319"/>
      <c r="U64" s="324"/>
      <c r="V64" s="319"/>
      <c r="W64" s="307"/>
      <c r="X6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191" t="s">
        <v>1763</v>
      </c>
      <c r="C65" s="191" t="s">
        <v>1763</v>
      </c>
      <c r="D65" s="345" t="s">
        <v>1888</v>
      </c>
      <c r="E65" s="346">
        <v>8.28073785755E11</v>
      </c>
      <c r="F65" s="347">
        <v>44.0</v>
      </c>
      <c r="G65" s="350"/>
      <c r="H65" s="345"/>
      <c r="I65" s="349" t="s">
        <v>1889</v>
      </c>
      <c r="J65" s="240" t="s">
        <v>33</v>
      </c>
      <c r="K65" s="240"/>
      <c r="L65" s="202" t="str">
        <f t="shared" si="4"/>
        <v>เรียน คุณวิรากานต์ กุลสะท้าน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https://www.jtexpress.co.th/service/track?waybillNo=828073785755
 ขอบคุณที่ใช้บริการค่ะ</v>
      </c>
      <c r="M65" s="194">
        <v>8.0</v>
      </c>
      <c r="N65" s="191"/>
      <c r="O65" s="191"/>
      <c r="P65" s="335"/>
      <c r="Q65" s="260"/>
      <c r="R65" s="191"/>
      <c r="S65" s="319"/>
      <c r="T65" s="319"/>
      <c r="U65" s="336"/>
      <c r="V65" s="319"/>
      <c r="W65" s="307"/>
      <c r="X65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191" t="s">
        <v>1763</v>
      </c>
      <c r="C66" s="191" t="s">
        <v>1763</v>
      </c>
      <c r="D66" s="345" t="s">
        <v>1894</v>
      </c>
      <c r="E66" s="346">
        <v>8.28062118531E11</v>
      </c>
      <c r="F66" s="347">
        <v>44.0</v>
      </c>
      <c r="G66" s="350"/>
      <c r="H66" s="345"/>
      <c r="I66" s="349" t="s">
        <v>417</v>
      </c>
      <c r="J66" s="240" t="s">
        <v>33</v>
      </c>
      <c r="K66" s="240"/>
      <c r="L66" s="202" t="str">
        <f t="shared" si="4"/>
        <v>เรียน คุณรสรินทร์ พรพิพัฒน์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https://www.jtexpress.co.th/service/track?waybillNo=828062118531
 ขอบคุณที่ใช้บริการค่ะ</v>
      </c>
      <c r="M66" s="194">
        <v>9.0</v>
      </c>
      <c r="N66" s="191"/>
      <c r="O66" s="191"/>
      <c r="P66" s="335"/>
      <c r="Q66" s="260"/>
      <c r="R66" s="273"/>
      <c r="S66" s="193"/>
      <c r="T66" s="260"/>
      <c r="U66" s="388"/>
      <c r="V66" s="193"/>
      <c r="W66" s="307"/>
      <c r="X6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191" t="s">
        <v>1763</v>
      </c>
      <c r="C67" s="191" t="s">
        <v>1763</v>
      </c>
      <c r="D67" s="345" t="s">
        <v>1899</v>
      </c>
      <c r="E67" s="346">
        <v>8.280735127E11</v>
      </c>
      <c r="F67" s="347">
        <v>44.0</v>
      </c>
      <c r="G67" s="350"/>
      <c r="H67" s="345"/>
      <c r="I67" s="349" t="s">
        <v>1900</v>
      </c>
      <c r="J67" s="240" t="s">
        <v>33</v>
      </c>
      <c r="K67" s="240"/>
      <c r="L67" s="202" t="str">
        <f t="shared" si="4"/>
        <v>เรียน คุณธนัชพร พลธีระ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https://www.jtexpress.co.th/service/track?waybillNo=828073512700
 ขอบคุณที่ใช้บริการค่ะ</v>
      </c>
      <c r="M67" s="194">
        <v>10.0</v>
      </c>
      <c r="N67" s="191"/>
      <c r="O67" s="191"/>
      <c r="P67" s="292"/>
      <c r="Q67" s="305"/>
      <c r="R67" s="289"/>
      <c r="S67" s="289"/>
      <c r="T67" s="289"/>
      <c r="U67" s="389"/>
      <c r="V67" s="289"/>
      <c r="W67" s="307"/>
      <c r="X6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191" t="s">
        <v>1763</v>
      </c>
      <c r="C68" s="191" t="s">
        <v>1763</v>
      </c>
      <c r="D68" s="345" t="s">
        <v>1905</v>
      </c>
      <c r="E68" s="346">
        <v>8.28073058201E11</v>
      </c>
      <c r="F68" s="347">
        <v>44.0</v>
      </c>
      <c r="G68" s="350"/>
      <c r="H68" s="345"/>
      <c r="I68" s="349" t="s">
        <v>1906</v>
      </c>
      <c r="J68" s="240" t="s">
        <v>33</v>
      </c>
      <c r="K68" s="240"/>
      <c r="L68" s="202" t="str">
        <f t="shared" si="4"/>
        <v>เรียน คุณเลียบ ศรีสวัสดิ์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https://www.jtexpress.co.th/service/track?waybillNo=828073058201
 ขอบคุณที่ใช้บริการค่ะ</v>
      </c>
      <c r="M68" s="194">
        <v>11.0</v>
      </c>
      <c r="N68" s="191"/>
      <c r="O68" s="191"/>
      <c r="P68" s="288"/>
      <c r="Q68" s="308"/>
      <c r="R68" s="271"/>
      <c r="S68" s="271"/>
      <c r="T68" s="271"/>
      <c r="U68" s="390"/>
      <c r="V68" s="289"/>
      <c r="W68" s="307"/>
      <c r="X6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191" t="s">
        <v>1763</v>
      </c>
      <c r="C69" s="191" t="s">
        <v>1763</v>
      </c>
      <c r="D69" s="345" t="s">
        <v>1910</v>
      </c>
      <c r="E69" s="346">
        <v>8.28073919164E11</v>
      </c>
      <c r="F69" s="391">
        <v>44.0</v>
      </c>
      <c r="G69" s="350"/>
      <c r="H69" s="345"/>
      <c r="I69" s="349" t="s">
        <v>1911</v>
      </c>
      <c r="J69" s="240" t="s">
        <v>33</v>
      </c>
      <c r="K69" s="240"/>
      <c r="L69" s="202" t="str">
        <f t="shared" si="4"/>
        <v>เรียน คุณอัมพร มั่นคง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https://www.jtexpress.co.th/service/track?waybillNo=828073919164
 ขอบคุณที่ใช้บริการค่ะ</v>
      </c>
      <c r="M69" s="194">
        <v>12.0</v>
      </c>
      <c r="N69" s="191"/>
      <c r="O69" s="191"/>
      <c r="P69" s="271"/>
      <c r="Q69" s="271"/>
      <c r="R69" s="271"/>
      <c r="S69" s="271"/>
      <c r="T69" s="271"/>
      <c r="U69" s="310"/>
      <c r="V69" s="271"/>
      <c r="W69" s="311"/>
      <c r="X6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191" t="s">
        <v>1763</v>
      </c>
      <c r="C70" s="191" t="s">
        <v>1763</v>
      </c>
      <c r="D70" s="345" t="s">
        <v>1912</v>
      </c>
      <c r="E70" s="346">
        <v>8.28071590485E11</v>
      </c>
      <c r="F70" s="347">
        <v>44.0</v>
      </c>
      <c r="G70" s="350"/>
      <c r="H70" s="345"/>
      <c r="I70" s="349" t="s">
        <v>1913</v>
      </c>
      <c r="J70" s="240" t="s">
        <v>33</v>
      </c>
      <c r="K70" s="240"/>
      <c r="L70" s="202" t="str">
        <f t="shared" si="4"/>
        <v>เรียน คุณวาสนา ลมไธสง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https://www.jtexpress.co.th/service/track?waybillNo=828071590485
 ขอบคุณที่ใช้บริการค่ะ</v>
      </c>
      <c r="M70" s="194">
        <v>13.0</v>
      </c>
      <c r="N70" s="191"/>
      <c r="O70" s="191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191" t="s">
        <v>1763</v>
      </c>
      <c r="C71" s="191" t="s">
        <v>1763</v>
      </c>
      <c r="D71" s="345" t="s">
        <v>28</v>
      </c>
      <c r="E71" s="346">
        <v>8.28072832156E11</v>
      </c>
      <c r="F71" s="347">
        <v>44.0</v>
      </c>
      <c r="G71" s="350"/>
      <c r="H71" s="345"/>
      <c r="I71" s="349" t="s">
        <v>32</v>
      </c>
      <c r="J71" s="240" t="s">
        <v>33</v>
      </c>
      <c r="K71" s="240"/>
      <c r="L71" s="202" t="str">
        <f t="shared" si="4"/>
        <v>เรียน คุณธันย์ณิชา ชำนาญป่า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https://www.jtexpress.co.th/service/track?waybillNo=828072832156
 ขอบคุณที่ใช้บริการค่ะ</v>
      </c>
      <c r="M71" s="194">
        <v>14.0</v>
      </c>
      <c r="N71" s="191"/>
      <c r="O71" s="191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191" t="s">
        <v>1763</v>
      </c>
      <c r="C72" s="191" t="s">
        <v>1763</v>
      </c>
      <c r="D72" s="345" t="s">
        <v>1914</v>
      </c>
      <c r="E72" s="346">
        <v>8.28072148186E11</v>
      </c>
      <c r="F72" s="347">
        <v>44.0</v>
      </c>
      <c r="G72" s="350"/>
      <c r="H72" s="345"/>
      <c r="I72" s="349" t="s">
        <v>1915</v>
      </c>
      <c r="J72" s="240" t="s">
        <v>33</v>
      </c>
      <c r="K72" s="240"/>
      <c r="L72" s="202" t="str">
        <f t="shared" si="4"/>
        <v>เรียน คุณยศพัทธิ์ ศรีอุทิศ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https://www.jtexpress.co.th/service/track?waybillNo=828072148186
 ขอบคุณที่ใช้บริการค่ะ</v>
      </c>
      <c r="M72" s="194">
        <v>15.0</v>
      </c>
      <c r="N72" s="191"/>
      <c r="O72" s="191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191" t="s">
        <v>1763</v>
      </c>
      <c r="C73" s="191" t="s">
        <v>1763</v>
      </c>
      <c r="D73" s="345" t="s">
        <v>1916</v>
      </c>
      <c r="E73" s="346">
        <v>8.28069048413E11</v>
      </c>
      <c r="F73" s="347">
        <v>44.0</v>
      </c>
      <c r="G73" s="351"/>
      <c r="H73" s="345"/>
      <c r="I73" s="349" t="s">
        <v>1917</v>
      </c>
      <c r="J73" s="240" t="s">
        <v>33</v>
      </c>
      <c r="K73" s="240"/>
      <c r="L73" s="202" t="str">
        <f t="shared" si="4"/>
        <v>เรียน คุณอุไร เทียนแจ่ม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https://www.jtexpress.co.th/service/track?waybillNo=828069048413
 ขอบคุณที่ใช้บริการค่ะ</v>
      </c>
      <c r="M73" s="194">
        <v>16.0</v>
      </c>
      <c r="N73" s="191"/>
      <c r="O73" s="191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345"/>
      <c r="C74" s="345"/>
      <c r="D74" s="345"/>
      <c r="E74" s="346"/>
      <c r="F74" s="352">
        <f>SUM(F58:F73)</f>
        <v>674</v>
      </c>
      <c r="G74" s="353"/>
      <c r="H74" s="345"/>
      <c r="I74" s="354"/>
      <c r="J74" s="240"/>
      <c r="K74" s="240"/>
      <c r="L74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4" s="194">
        <v>17.0</v>
      </c>
      <c r="N74" s="191"/>
      <c r="O74" s="191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355"/>
      <c r="F75" s="356"/>
      <c r="G75" s="357"/>
      <c r="H75" s="237"/>
      <c r="I75" s="239"/>
      <c r="J75" s="240"/>
      <c r="K75" s="240"/>
      <c r="L75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5" s="194">
        <v>18.0</v>
      </c>
      <c r="N75" s="191"/>
      <c r="O75" s="191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6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355"/>
      <c r="F76" s="356"/>
      <c r="G76" s="357"/>
      <c r="H76" s="237"/>
      <c r="I76" s="239"/>
      <c r="J76" s="240"/>
      <c r="K76" s="240"/>
      <c r="L76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6" s="194">
        <v>19.0</v>
      </c>
      <c r="N76" s="376"/>
      <c r="O76" s="376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355"/>
      <c r="F77" s="356"/>
      <c r="G77" s="357"/>
      <c r="H77" s="237"/>
      <c r="I77" s="239"/>
      <c r="J77" s="240"/>
      <c r="K77" s="240"/>
      <c r="L77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7" s="194">
        <v>20.0</v>
      </c>
      <c r="N77" s="376"/>
      <c r="O77" s="376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355"/>
      <c r="F78" s="356"/>
      <c r="G78" s="357"/>
      <c r="H78" s="237"/>
      <c r="I78" s="239"/>
      <c r="J78" s="240"/>
      <c r="K78" s="240"/>
      <c r="L78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8" s="194">
        <v>21.0</v>
      </c>
      <c r="N78" s="376"/>
      <c r="O78" s="376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355"/>
      <c r="F79" s="356"/>
      <c r="G79" s="357"/>
      <c r="H79" s="237"/>
      <c r="I79" s="239"/>
      <c r="J79" s="240"/>
      <c r="K79" s="240"/>
      <c r="L79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355"/>
      <c r="F80" s="356"/>
      <c r="G80" s="357"/>
      <c r="H80" s="237"/>
      <c r="I80" s="239"/>
      <c r="J80" s="240"/>
      <c r="K80" s="240"/>
      <c r="L80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355"/>
      <c r="F81" s="356"/>
      <c r="G81" s="357"/>
      <c r="H81" s="237"/>
      <c r="I81" s="239"/>
      <c r="J81" s="240"/>
      <c r="K81" s="240"/>
      <c r="L81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355"/>
      <c r="F82" s="356"/>
      <c r="G82" s="357"/>
      <c r="H82" s="237"/>
      <c r="I82" s="239"/>
      <c r="J82" s="240"/>
      <c r="K82" s="240"/>
      <c r="L82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355"/>
      <c r="F83" s="356"/>
      <c r="G83" s="357"/>
      <c r="H83" s="237"/>
      <c r="I83" s="239"/>
      <c r="J83" s="240"/>
      <c r="K83" s="240"/>
      <c r="L83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355"/>
      <c r="F84" s="356"/>
      <c r="G84" s="357"/>
      <c r="H84" s="237"/>
      <c r="I84" s="239"/>
      <c r="J84" s="240"/>
      <c r="K84" s="240"/>
      <c r="L84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355"/>
      <c r="F85" s="356"/>
      <c r="G85" s="357"/>
      <c r="H85" s="237"/>
      <c r="I85" s="239"/>
      <c r="J85" s="240"/>
      <c r="K85" s="240"/>
      <c r="L85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7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355"/>
      <c r="F86" s="356"/>
      <c r="G86" s="357"/>
      <c r="H86" s="237"/>
      <c r="I86" s="239"/>
      <c r="J86" s="240"/>
      <c r="K86" s="240"/>
      <c r="L86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355"/>
      <c r="F87" s="356"/>
      <c r="G87" s="357"/>
      <c r="H87" s="237"/>
      <c r="I87" s="239"/>
      <c r="J87" s="240"/>
      <c r="K87" s="240"/>
      <c r="L87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355"/>
      <c r="F88" s="356"/>
      <c r="G88" s="357"/>
      <c r="H88" s="237"/>
      <c r="I88" s="239"/>
      <c r="J88" s="240"/>
      <c r="K88" s="240"/>
      <c r="L88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355"/>
      <c r="F89" s="356"/>
      <c r="G89" s="357"/>
      <c r="H89" s="237"/>
      <c r="I89" s="239"/>
      <c r="J89" s="240"/>
      <c r="K89" s="240"/>
      <c r="L89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355"/>
      <c r="F90" s="356"/>
      <c r="G90" s="357"/>
      <c r="H90" s="237"/>
      <c r="I90" s="239"/>
      <c r="J90" s="240"/>
      <c r="K90" s="240"/>
      <c r="L90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355"/>
      <c r="F91" s="356"/>
      <c r="G91" s="357"/>
      <c r="H91" s="237"/>
      <c r="I91" s="239"/>
      <c r="J91" s="240"/>
      <c r="K91" s="240"/>
      <c r="L91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355"/>
      <c r="F92" s="356"/>
      <c r="G92" s="357"/>
      <c r="H92" s="237"/>
      <c r="I92" s="239"/>
      <c r="J92" s="240"/>
      <c r="K92" s="240"/>
      <c r="L92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355"/>
      <c r="F93" s="356"/>
      <c r="G93" s="357"/>
      <c r="H93" s="237"/>
      <c r="I93" s="239"/>
      <c r="J93" s="240"/>
      <c r="K93" s="240"/>
      <c r="L93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355"/>
      <c r="F94" s="237"/>
      <c r="G94" s="238"/>
      <c r="H94" s="237"/>
      <c r="I94" s="239"/>
      <c r="J94" s="237"/>
      <c r="K94" s="240"/>
      <c r="L94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355"/>
      <c r="F95" s="237"/>
      <c r="G95" s="246"/>
      <c r="H95" s="237"/>
      <c r="I95" s="239"/>
      <c r="J95" s="237"/>
      <c r="K95" s="240"/>
      <c r="L95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355"/>
      <c r="F96" s="237"/>
      <c r="G96" s="246"/>
      <c r="H96" s="237"/>
      <c r="I96" s="239"/>
      <c r="J96" s="237"/>
      <c r="K96" s="240"/>
      <c r="L96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355"/>
      <c r="F97" s="237"/>
      <c r="G97" s="246"/>
      <c r="H97" s="237"/>
      <c r="I97" s="239"/>
      <c r="J97" s="237"/>
      <c r="K97" s="240"/>
      <c r="L97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355"/>
      <c r="F98" s="237"/>
      <c r="G98" s="246"/>
      <c r="H98" s="237"/>
      <c r="I98" s="239"/>
      <c r="J98" s="237"/>
      <c r="K98" s="240"/>
      <c r="L98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355"/>
      <c r="F99" s="237"/>
      <c r="G99" s="246"/>
      <c r="H99" s="237"/>
      <c r="I99" s="239"/>
      <c r="J99" s="237"/>
      <c r="K99" s="240"/>
      <c r="L99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355"/>
      <c r="F100" s="237"/>
      <c r="G100" s="246"/>
      <c r="H100" s="237"/>
      <c r="I100" s="239"/>
      <c r="J100" s="237"/>
      <c r="K100" s="240"/>
      <c r="L100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355"/>
      <c r="F101" s="237"/>
      <c r="G101" s="246"/>
      <c r="H101" s="237"/>
      <c r="I101" s="239"/>
      <c r="J101" s="237"/>
      <c r="K101" s="240"/>
      <c r="L101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355"/>
      <c r="F102" s="237"/>
      <c r="G102" s="120"/>
      <c r="H102" s="237"/>
      <c r="I102" s="239"/>
      <c r="J102" s="237"/>
      <c r="K102" s="240"/>
      <c r="L102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355"/>
      <c r="F103" s="237"/>
      <c r="G103" s="237"/>
      <c r="H103" s="237"/>
      <c r="I103" s="239"/>
      <c r="J103" s="237"/>
      <c r="K103" s="240"/>
      <c r="L103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358"/>
      <c r="F104" s="250"/>
      <c r="G104" s="237"/>
      <c r="H104" s="250"/>
      <c r="I104" s="251"/>
      <c r="J104" s="237"/>
      <c r="K104" s="240"/>
      <c r="L104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359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359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359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359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359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359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359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359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359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359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359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359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359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359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359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359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359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359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359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359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359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359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359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359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359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359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359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359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359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359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359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359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359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359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359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359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359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359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359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359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359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359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359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359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359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359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359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359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359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359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359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359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359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359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359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359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359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359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359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359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359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359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359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359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359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359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359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359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359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359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359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359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359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359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359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359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359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359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359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359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359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359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359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359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359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359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359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359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359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359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359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359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359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359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359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359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359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359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359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359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359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359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359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359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359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359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359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359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359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359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359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359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359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359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359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359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359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359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359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359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359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359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359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359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359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359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359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359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359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359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359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359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359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359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359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359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359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359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359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359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359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359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359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359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359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359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359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359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359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359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359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359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359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359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359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359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359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359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359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359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359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359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359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359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359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359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359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359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359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359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359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359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359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359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359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359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359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359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359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359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359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359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359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359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359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359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359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359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359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359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359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359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359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359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359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359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359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359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359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359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73"/>
    <mergeCell ref="G94:G102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0.88"/>
    <col customWidth="1" min="4" max="4" width="57.2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47.88"/>
    <col customWidth="1" min="17" max="17" width="25.63"/>
    <col customWidth="1" min="18" max="18" width="7.75"/>
    <col customWidth="1" min="19" max="19" width="33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2071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2072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182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5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 t="s">
        <v>2073</v>
      </c>
      <c r="C3" s="191" t="s">
        <v>2073</v>
      </c>
      <c r="D3" s="192" t="s">
        <v>2074</v>
      </c>
      <c r="E3" s="26" t="s">
        <v>2075</v>
      </c>
      <c r="F3" s="16">
        <v>67.0</v>
      </c>
      <c r="G3" s="381" t="s">
        <v>2076</v>
      </c>
      <c r="H3" s="193" t="s">
        <v>162</v>
      </c>
      <c r="I3" s="196" t="s">
        <v>2077</v>
      </c>
      <c r="J3" s="197" t="s">
        <v>74</v>
      </c>
      <c r="K3" s="193" t="s">
        <v>21</v>
      </c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คุณวันเพ็ญ  โขมพัด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 SSCT000243809UZ
 ขอบคุณที่ใช้บริการค่ะ</v>
      </c>
      <c r="M3" s="194">
        <v>1.0</v>
      </c>
      <c r="N3" s="191" t="s">
        <v>2073</v>
      </c>
      <c r="O3" s="191" t="s">
        <v>2073</v>
      </c>
      <c r="P3" s="288" t="s">
        <v>2078</v>
      </c>
      <c r="Q3" s="305" t="s">
        <v>2079</v>
      </c>
      <c r="R3" s="290">
        <v>105.0</v>
      </c>
      <c r="S3" s="271" t="s">
        <v>1677</v>
      </c>
      <c r="T3" s="19" t="s">
        <v>152</v>
      </c>
      <c r="U3" s="271" t="s">
        <v>2080</v>
      </c>
      <c r="V3" s="271" t="s">
        <v>33</v>
      </c>
      <c r="W3" s="307" t="s">
        <v>221</v>
      </c>
      <c r="X3" s="202" t="str">
        <f t="shared" ref="X3:X29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คุณช่างต่าย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https://th.kerryexpress.com/th/track/v2/?track=SLYA0002554778A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 t="s">
        <v>2073</v>
      </c>
      <c r="C4" s="191" t="s">
        <v>2073</v>
      </c>
      <c r="D4" s="38" t="s">
        <v>2081</v>
      </c>
      <c r="E4" s="399" t="s">
        <v>2082</v>
      </c>
      <c r="F4" s="319">
        <v>67.0</v>
      </c>
      <c r="G4" s="400" t="s">
        <v>2083</v>
      </c>
      <c r="H4" s="400" t="s">
        <v>829</v>
      </c>
      <c r="I4" s="401" t="s">
        <v>2084</v>
      </c>
      <c r="J4" s="402" t="s">
        <v>17</v>
      </c>
      <c r="K4" s="193" t="s">
        <v>21</v>
      </c>
      <c r="L4" s="198" t="str">
        <f t="shared" si="1"/>
        <v>เรียน คุณบุญชัย  วิรกูล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 SSCT0002438149R
 ขอบคุณที่ใช้บริการค่ะ</v>
      </c>
      <c r="M4" s="194">
        <v>2.0</v>
      </c>
      <c r="N4" s="191" t="s">
        <v>2073</v>
      </c>
      <c r="O4" s="191" t="s">
        <v>2073</v>
      </c>
      <c r="P4" s="288" t="s">
        <v>2085</v>
      </c>
      <c r="Q4" s="305" t="s">
        <v>2086</v>
      </c>
      <c r="R4" s="290">
        <v>105.0</v>
      </c>
      <c r="S4" s="271" t="s">
        <v>1857</v>
      </c>
      <c r="T4" s="271" t="s">
        <v>2087</v>
      </c>
      <c r="U4" s="271" t="s">
        <v>2088</v>
      </c>
      <c r="V4" s="271" t="s">
        <v>33</v>
      </c>
      <c r="W4" s="307" t="s">
        <v>221</v>
      </c>
      <c r="X4" s="202" t="str">
        <f t="shared" si="2"/>
        <v>เรียน คุณละเอียด เลี่ยมทอง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https://th.kerryexpress.com/th/track/v2/?track=SLYA000255474HB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 t="s">
        <v>2073</v>
      </c>
      <c r="C5" s="191" t="s">
        <v>2073</v>
      </c>
      <c r="D5" s="403" t="s">
        <v>2089</v>
      </c>
      <c r="E5" s="200" t="s">
        <v>2090</v>
      </c>
      <c r="F5" s="90">
        <v>67.0</v>
      </c>
      <c r="G5" s="195" t="s">
        <v>17</v>
      </c>
      <c r="H5" s="195" t="s">
        <v>110</v>
      </c>
      <c r="I5" s="205" t="s">
        <v>2091</v>
      </c>
      <c r="J5" s="404" t="s">
        <v>17</v>
      </c>
      <c r="K5" s="193" t="s">
        <v>17</v>
      </c>
      <c r="L5" s="198" t="str">
        <f t="shared" si="1"/>
        <v>เรียน คุณกัลชนา คงกอ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https://th.kerryexpress.com/th/track/v2/?track=SSCT000243810L9
 ขอบคุณที่ใช้บริการค่ะ</v>
      </c>
      <c r="M5" s="194">
        <v>3.0</v>
      </c>
      <c r="N5" s="191" t="s">
        <v>2073</v>
      </c>
      <c r="O5" s="191" t="s">
        <v>2073</v>
      </c>
      <c r="P5" s="288" t="s">
        <v>2092</v>
      </c>
      <c r="Q5" s="305" t="s">
        <v>2093</v>
      </c>
      <c r="R5" s="290">
        <v>92.0</v>
      </c>
      <c r="S5" s="271" t="s">
        <v>2094</v>
      </c>
      <c r="T5" s="271" t="s">
        <v>346</v>
      </c>
      <c r="U5" s="271" t="s">
        <v>807</v>
      </c>
      <c r="V5" s="271" t="s">
        <v>33</v>
      </c>
      <c r="W5" s="307" t="s">
        <v>221</v>
      </c>
      <c r="X5" s="202" t="str">
        <f t="shared" si="2"/>
        <v>เรียน คุณพรทิพย์ วงษ์ชัย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https://th.kerryexpress.com/th/track/v2/?track=SLYA000255485YC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 t="s">
        <v>2073</v>
      </c>
      <c r="C6" s="191" t="s">
        <v>2073</v>
      </c>
      <c r="D6" s="335" t="s">
        <v>2095</v>
      </c>
      <c r="E6" s="200" t="s">
        <v>2096</v>
      </c>
      <c r="F6" s="194">
        <v>67.0</v>
      </c>
      <c r="G6" s="194" t="s">
        <v>17</v>
      </c>
      <c r="H6" s="195" t="s">
        <v>234</v>
      </c>
      <c r="I6" s="205" t="s">
        <v>2097</v>
      </c>
      <c r="J6" s="404" t="s">
        <v>17</v>
      </c>
      <c r="K6" s="193" t="s">
        <v>21</v>
      </c>
      <c r="L6" s="198" t="str">
        <f t="shared" si="1"/>
        <v>เรียน คุณไหล  โกษาจันทร์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https://th.kerryexpress.com/th/track/v2/?track=SSCT000243818UA
 ขอบคุณที่ใช้บริการค่ะ</v>
      </c>
      <c r="M6" s="194">
        <v>4.0</v>
      </c>
      <c r="N6" s="191" t="s">
        <v>2073</v>
      </c>
      <c r="O6" s="191" t="s">
        <v>2073</v>
      </c>
      <c r="P6" s="288" t="s">
        <v>2098</v>
      </c>
      <c r="Q6" s="305" t="s">
        <v>2099</v>
      </c>
      <c r="R6" s="290">
        <v>65.0</v>
      </c>
      <c r="S6" s="271" t="s">
        <v>2100</v>
      </c>
      <c r="T6" s="271" t="s">
        <v>811</v>
      </c>
      <c r="U6" s="271" t="s">
        <v>2101</v>
      </c>
      <c r="V6" s="271" t="s">
        <v>169</v>
      </c>
      <c r="W6" s="307" t="s">
        <v>221</v>
      </c>
      <c r="X6" s="202" t="str">
        <f t="shared" si="2"/>
        <v>เรียน คุณศตวรรษ สมุดใจ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https://th.kerryexpress.com/th/track/v2/?track=SLYA0002554767E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 t="s">
        <v>2073</v>
      </c>
      <c r="C7" s="191" t="s">
        <v>2073</v>
      </c>
      <c r="D7" s="405" t="s">
        <v>2102</v>
      </c>
      <c r="E7" s="200" t="s">
        <v>2103</v>
      </c>
      <c r="F7" s="194">
        <v>67.0</v>
      </c>
      <c r="G7" s="191" t="s">
        <v>17</v>
      </c>
      <c r="H7" s="191" t="s">
        <v>443</v>
      </c>
      <c r="I7" s="205" t="s">
        <v>2104</v>
      </c>
      <c r="J7" s="404" t="s">
        <v>17</v>
      </c>
      <c r="K7" s="193" t="s">
        <v>21</v>
      </c>
      <c r="L7" s="198" t="str">
        <f t="shared" si="1"/>
        <v>เรียน คุณปณิตา  ภาณุชวนนท์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https://th.kerryexpress.com/th/track/v2/?track=SSCT00024381546
 ขอบคุณที่ใช้บริการค่ะ</v>
      </c>
      <c r="M7" s="194">
        <v>5.0</v>
      </c>
      <c r="N7" s="191" t="s">
        <v>2073</v>
      </c>
      <c r="O7" s="191" t="s">
        <v>2073</v>
      </c>
      <c r="P7" s="288" t="s">
        <v>2105</v>
      </c>
      <c r="Q7" s="305" t="s">
        <v>2106</v>
      </c>
      <c r="R7" s="290">
        <v>92.0</v>
      </c>
      <c r="S7" s="271" t="s">
        <v>2107</v>
      </c>
      <c r="T7" s="271" t="s">
        <v>193</v>
      </c>
      <c r="U7" s="271" t="s">
        <v>2108</v>
      </c>
      <c r="V7" s="271" t="s">
        <v>200</v>
      </c>
      <c r="W7" s="307" t="s">
        <v>221</v>
      </c>
      <c r="X7" s="202" t="str">
        <f t="shared" si="2"/>
        <v>เรียน คุณชนิดา สามารถ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https://th.kerryexpress.com/th/track/v2/?track=SLYA000255490TV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 t="s">
        <v>2073</v>
      </c>
      <c r="C8" s="191" t="s">
        <v>2073</v>
      </c>
      <c r="D8" s="405" t="s">
        <v>2109</v>
      </c>
      <c r="E8" s="200" t="s">
        <v>2110</v>
      </c>
      <c r="F8" s="194">
        <v>67.0</v>
      </c>
      <c r="G8" s="191" t="s">
        <v>17</v>
      </c>
      <c r="H8" s="191" t="s">
        <v>162</v>
      </c>
      <c r="I8" s="205" t="s">
        <v>2111</v>
      </c>
      <c r="J8" s="404" t="s">
        <v>17</v>
      </c>
      <c r="K8" s="193" t="s">
        <v>17</v>
      </c>
      <c r="L8" s="198" t="str">
        <f t="shared" si="1"/>
        <v>เรียน คุณหมู  หมาชัย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 SSCT000243808QM
 ขอบคุณที่ใช้บริการค่ะ</v>
      </c>
      <c r="M8" s="194">
        <v>6.0</v>
      </c>
      <c r="N8" s="191" t="s">
        <v>2073</v>
      </c>
      <c r="O8" s="191" t="s">
        <v>2073</v>
      </c>
      <c r="P8" s="288" t="s">
        <v>2112</v>
      </c>
      <c r="Q8" s="305" t="s">
        <v>2113</v>
      </c>
      <c r="R8" s="290">
        <v>120.0</v>
      </c>
      <c r="S8" s="271" t="s">
        <v>2114</v>
      </c>
      <c r="T8" s="271" t="s">
        <v>681</v>
      </c>
      <c r="U8" s="271" t="s">
        <v>2115</v>
      </c>
      <c r="V8" s="271" t="s">
        <v>200</v>
      </c>
      <c r="W8" s="307" t="s">
        <v>221</v>
      </c>
      <c r="X8" s="202" t="str">
        <f t="shared" si="2"/>
        <v>เรียน คุณอารมณ์ ใจซื่อ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https://th.kerryexpress.com/th/track/v2/?track=SLYA000255492YT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 t="s">
        <v>2073</v>
      </c>
      <c r="C9" s="191" t="s">
        <v>2073</v>
      </c>
      <c r="D9" s="405" t="s">
        <v>2116</v>
      </c>
      <c r="E9" s="200" t="s">
        <v>2117</v>
      </c>
      <c r="F9" s="194">
        <v>67.0</v>
      </c>
      <c r="G9" s="210" t="s">
        <v>17</v>
      </c>
      <c r="H9" s="191" t="s">
        <v>443</v>
      </c>
      <c r="I9" s="205" t="s">
        <v>2118</v>
      </c>
      <c r="J9" s="404" t="s">
        <v>17</v>
      </c>
      <c r="K9" s="193" t="s">
        <v>21</v>
      </c>
      <c r="L9" s="198" t="str">
        <f t="shared" si="1"/>
        <v>เรียน คุณพัชรินทร์  แสงเป๊ก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https://th.kerryexpress.com/th/track/v2/?track=SSCT0002438165G
 ขอบคุณที่ใช้บริการค่ะ</v>
      </c>
      <c r="M9" s="194">
        <v>7.0</v>
      </c>
      <c r="N9" s="191" t="s">
        <v>2073</v>
      </c>
      <c r="O9" s="191" t="s">
        <v>2073</v>
      </c>
      <c r="P9" s="288" t="s">
        <v>2119</v>
      </c>
      <c r="Q9" s="305" t="s">
        <v>2120</v>
      </c>
      <c r="R9" s="290">
        <v>97.0</v>
      </c>
      <c r="S9" s="271" t="s">
        <v>2121</v>
      </c>
      <c r="T9" s="271" t="s">
        <v>2122</v>
      </c>
      <c r="U9" s="271" t="s">
        <v>2123</v>
      </c>
      <c r="V9" s="271" t="s">
        <v>200</v>
      </c>
      <c r="W9" s="307" t="s">
        <v>221</v>
      </c>
      <c r="X9" s="202" t="str">
        <f t="shared" si="2"/>
        <v>เรียน คุณคำสา ลีสุขสาม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https://th.kerryexpress.com/th/track/v2/?track=SLYA000255488CV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 t="s">
        <v>2073</v>
      </c>
      <c r="C10" s="191" t="s">
        <v>2073</v>
      </c>
      <c r="D10" s="406" t="s">
        <v>2124</v>
      </c>
      <c r="E10" s="367" t="s">
        <v>2125</v>
      </c>
      <c r="F10" s="194">
        <v>67.0</v>
      </c>
      <c r="G10" s="193" t="s">
        <v>1430</v>
      </c>
      <c r="H10" s="193" t="s">
        <v>1044</v>
      </c>
      <c r="I10" s="196" t="s">
        <v>2126</v>
      </c>
      <c r="J10" s="404" t="s">
        <v>17</v>
      </c>
      <c r="K10" s="193" t="s">
        <v>21</v>
      </c>
      <c r="L10" s="198" t="str">
        <f t="shared" si="1"/>
        <v>เรียน คุณราตรี  แทงคำ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https://th.kerryexpress.com/th/track/v2/?track=SSCT000243819XX
 ขอบคุณที่ใช้บริการค่ะ</v>
      </c>
      <c r="M10" s="194">
        <v>8.0</v>
      </c>
      <c r="N10" s="191" t="s">
        <v>2073</v>
      </c>
      <c r="O10" s="191" t="s">
        <v>2073</v>
      </c>
      <c r="P10" s="288" t="s">
        <v>2127</v>
      </c>
      <c r="Q10" s="305" t="s">
        <v>2128</v>
      </c>
      <c r="R10" s="291">
        <v>102.0</v>
      </c>
      <c r="S10" s="271" t="s">
        <v>2129</v>
      </c>
      <c r="T10" s="271" t="s">
        <v>173</v>
      </c>
      <c r="U10" s="271" t="s">
        <v>2130</v>
      </c>
      <c r="V10" s="271" t="s">
        <v>200</v>
      </c>
      <c r="W10" s="307" t="s">
        <v>221</v>
      </c>
      <c r="X10" s="202" t="str">
        <f t="shared" si="2"/>
        <v>เรียน คุณสรรเสริญ จันทร์แดง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https://th.kerryexpress.com/th/track/v2/?track=SLYA000255483QD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 t="s">
        <v>2073</v>
      </c>
      <c r="C11" s="191"/>
      <c r="D11" s="270"/>
      <c r="E11" s="30"/>
      <c r="F11" s="407">
        <f>SUM(F3:F10)</f>
        <v>536</v>
      </c>
      <c r="G11" s="193"/>
      <c r="H11" s="193"/>
      <c r="I11" s="196"/>
      <c r="J11" s="197"/>
      <c r="K11" s="193"/>
      <c r="L11" s="198" t="str">
        <f t="shared" si="1"/>
        <v>เรียน คุณ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1" s="194">
        <v>9.0</v>
      </c>
      <c r="N11" s="191" t="s">
        <v>2073</v>
      </c>
      <c r="O11" s="191" t="s">
        <v>2073</v>
      </c>
      <c r="P11" s="288" t="s">
        <v>2131</v>
      </c>
      <c r="Q11" s="305" t="s">
        <v>2132</v>
      </c>
      <c r="R11" s="30">
        <v>92.0</v>
      </c>
      <c r="S11" s="271" t="s">
        <v>2133</v>
      </c>
      <c r="T11" s="271" t="s">
        <v>193</v>
      </c>
      <c r="U11" s="271" t="s">
        <v>1385</v>
      </c>
      <c r="V11" s="271" t="s">
        <v>169</v>
      </c>
      <c r="W11" s="307" t="s">
        <v>221</v>
      </c>
      <c r="X11" s="202" t="str">
        <f t="shared" si="2"/>
        <v>เรียน คุณบำรุง คูณเขตนคร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https://th.kerryexpress.com/th/track/v2/?track=SLYA000255475BT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 t="s">
        <v>2073</v>
      </c>
      <c r="C12" s="191"/>
      <c r="D12" s="270"/>
      <c r="E12" s="30"/>
      <c r="F12" s="16"/>
      <c r="G12" s="193"/>
      <c r="H12" s="193"/>
      <c r="I12" s="196"/>
      <c r="J12" s="197"/>
      <c r="K12" s="193"/>
      <c r="L12" s="198" t="str">
        <f t="shared" si="1"/>
        <v>เรียน คุณ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2" s="194">
        <v>10.0</v>
      </c>
      <c r="N12" s="191" t="s">
        <v>2073</v>
      </c>
      <c r="O12" s="191" t="s">
        <v>2073</v>
      </c>
      <c r="P12" s="292" t="s">
        <v>2134</v>
      </c>
      <c r="Q12" s="272" t="s">
        <v>2135</v>
      </c>
      <c r="R12" s="293">
        <v>106.0</v>
      </c>
      <c r="S12" s="271" t="s">
        <v>2136</v>
      </c>
      <c r="T12" s="271" t="s">
        <v>1685</v>
      </c>
      <c r="U12" s="289" t="s">
        <v>2137</v>
      </c>
      <c r="V12" s="271" t="s">
        <v>169</v>
      </c>
      <c r="W12" s="307" t="s">
        <v>221</v>
      </c>
      <c r="X12" s="202" t="str">
        <f t="shared" si="2"/>
        <v>เรียน คุณฐิตินันท์ พลอยสำลี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https://th.kerryexpress.com/th/track/v2/?track=SLYA000255479GT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 t="s">
        <v>2073</v>
      </c>
      <c r="C13" s="191"/>
      <c r="D13" s="192"/>
      <c r="E13" s="30"/>
      <c r="F13" s="98"/>
      <c r="G13" s="193"/>
      <c r="H13" s="193"/>
      <c r="I13" s="196"/>
      <c r="J13" s="197"/>
      <c r="K13" s="193"/>
      <c r="L13" s="198" t="str">
        <f t="shared" si="1"/>
        <v>เรียน คุณ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3" s="194">
        <v>11.0</v>
      </c>
      <c r="N13" s="191" t="s">
        <v>2073</v>
      </c>
      <c r="O13" s="191" t="s">
        <v>2073</v>
      </c>
      <c r="P13" s="292" t="s">
        <v>2138</v>
      </c>
      <c r="Q13" s="395" t="s">
        <v>2139</v>
      </c>
      <c r="R13" s="293">
        <v>250.0</v>
      </c>
      <c r="S13" s="271" t="s">
        <v>2140</v>
      </c>
      <c r="T13" s="271" t="s">
        <v>86</v>
      </c>
      <c r="U13" s="289" t="s">
        <v>2141</v>
      </c>
      <c r="V13" s="271" t="s">
        <v>33</v>
      </c>
      <c r="W13" s="307" t="s">
        <v>221</v>
      </c>
      <c r="X13" s="202" t="str">
        <f t="shared" si="2"/>
        <v>เรียน คุณธิติวัฒน์ รัตนภูมิ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https://th.kerryexpress.com/th/track/v2/?track=SLYA000255482RQ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 t="s">
        <v>2073</v>
      </c>
      <c r="C14" s="191"/>
      <c r="D14" s="270"/>
      <c r="E14" s="30"/>
      <c r="F14" s="16"/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191" t="s">
        <v>2073</v>
      </c>
      <c r="O14" s="191" t="s">
        <v>2073</v>
      </c>
      <c r="P14" s="292" t="s">
        <v>771</v>
      </c>
      <c r="Q14" s="395" t="s">
        <v>2142</v>
      </c>
      <c r="R14" s="291">
        <v>105.0</v>
      </c>
      <c r="S14" s="289" t="s">
        <v>2143</v>
      </c>
      <c r="T14" s="193" t="s">
        <v>829</v>
      </c>
      <c r="U14" s="289" t="s">
        <v>774</v>
      </c>
      <c r="V14" s="271" t="s">
        <v>169</v>
      </c>
      <c r="W14" s="307" t="s">
        <v>221</v>
      </c>
      <c r="X14" s="202" t="str">
        <f t="shared" si="2"/>
        <v>เรียน คุณนิ่ม สิทธิ์ประเสริฐ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https://th.kerryexpress.com/th/track/v2/?track=SLYA0002554876X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 t="s">
        <v>2073</v>
      </c>
      <c r="C15" s="191"/>
      <c r="D15" s="204"/>
      <c r="E15" s="328"/>
      <c r="F15" s="30"/>
      <c r="G15" s="273"/>
      <c r="H15" s="273"/>
      <c r="I15" s="205"/>
      <c r="J15" s="197"/>
      <c r="K15" s="193"/>
      <c r="L15" s="198" t="str">
        <f t="shared" si="1"/>
        <v>เรียน คุณ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191" t="s">
        <v>2073</v>
      </c>
      <c r="O15" s="191" t="s">
        <v>2073</v>
      </c>
      <c r="P15" s="292" t="s">
        <v>2144</v>
      </c>
      <c r="Q15" s="395" t="s">
        <v>2145</v>
      </c>
      <c r="R15" s="290">
        <v>102.0</v>
      </c>
      <c r="S15" s="289" t="s">
        <v>2146</v>
      </c>
      <c r="T15" s="289" t="s">
        <v>173</v>
      </c>
      <c r="U15" s="289" t="s">
        <v>2147</v>
      </c>
      <c r="V15" s="271" t="s">
        <v>200</v>
      </c>
      <c r="W15" s="307" t="s">
        <v>221</v>
      </c>
      <c r="X15" s="202" t="str">
        <f t="shared" si="2"/>
        <v>เรียน คุณภิชญาภัค หล้านาม.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https://th.kerryexpress.com/th/track/v2/?track=SLYA000255484VQ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 t="s">
        <v>2073</v>
      </c>
      <c r="C16" s="191"/>
      <c r="D16" s="270"/>
      <c r="E16" s="30"/>
      <c r="F16" s="371"/>
      <c r="G16" s="267"/>
      <c r="H16" s="267"/>
      <c r="I16" s="267"/>
      <c r="J16" s="197"/>
      <c r="K16" s="193"/>
      <c r="L16" s="198" t="str">
        <f t="shared" si="1"/>
        <v>เรียน คุณ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 t="s">
        <v>2073</v>
      </c>
      <c r="O16" s="191" t="s">
        <v>2073</v>
      </c>
      <c r="P16" s="292" t="s">
        <v>2148</v>
      </c>
      <c r="Q16" s="395" t="s">
        <v>2149</v>
      </c>
      <c r="R16" s="363">
        <v>87.0</v>
      </c>
      <c r="S16" s="289" t="s">
        <v>1726</v>
      </c>
      <c r="T16" s="193" t="s">
        <v>829</v>
      </c>
      <c r="U16" s="289" t="s">
        <v>1427</v>
      </c>
      <c r="V16" s="271" t="s">
        <v>200</v>
      </c>
      <c r="W16" s="307" t="s">
        <v>221</v>
      </c>
      <c r="X16" s="202" t="str">
        <f t="shared" si="2"/>
        <v>เรียน คุณ ภัทรภร วงคศ์ร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https://th.kerryexpress.com/th/track/v2/?track=SLYA000255486JJ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 t="s">
        <v>2073</v>
      </c>
      <c r="C17" s="191"/>
      <c r="D17" s="275"/>
      <c r="E17" s="330"/>
      <c r="F17" s="16"/>
      <c r="G17" s="277"/>
      <c r="H17" s="278"/>
      <c r="I17" s="279"/>
      <c r="J17" s="197"/>
      <c r="K17" s="193"/>
      <c r="L17" s="198" t="str">
        <f t="shared" si="1"/>
        <v>เรียน คุณ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 t="s">
        <v>2073</v>
      </c>
      <c r="O17" s="191" t="s">
        <v>2073</v>
      </c>
      <c r="P17" s="292" t="s">
        <v>2150</v>
      </c>
      <c r="Q17" s="395" t="s">
        <v>2151</v>
      </c>
      <c r="R17" s="290">
        <v>105.0</v>
      </c>
      <c r="S17" s="289" t="s">
        <v>2152</v>
      </c>
      <c r="T17" s="193" t="s">
        <v>198</v>
      </c>
      <c r="U17" s="289" t="s">
        <v>199</v>
      </c>
      <c r="V17" s="271" t="s">
        <v>169</v>
      </c>
      <c r="W17" s="307" t="s">
        <v>221</v>
      </c>
      <c r="X17" s="202" t="str">
        <f t="shared" si="2"/>
        <v>เรียน คุณนาจ ตันหยง
ทางบริษัทฯ ได้จัดส่งสินค้ารอบวันที่ 20.04.66 ให้เรียบร้อยแล้วนะคะ
**ลูกค้า Kerry ตรวจสอบพัสดุผ่านลิงค์ด้านล่างได้เลยค่ะ https://th.kerryexpress.com/th/track/v2/?track=SLYA0002554813E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5"/>
      <c r="E18" s="330"/>
      <c r="F18" s="16"/>
      <c r="G18" s="277"/>
      <c r="H18" s="278"/>
      <c r="I18" s="279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/>
      <c r="O18" s="191"/>
      <c r="P18" s="292"/>
      <c r="Q18" s="395"/>
      <c r="R18" s="291"/>
      <c r="S18" s="289"/>
      <c r="T18" s="289"/>
      <c r="U18" s="271"/>
      <c r="V18" s="271"/>
      <c r="W18" s="307"/>
      <c r="X1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5"/>
      <c r="E19" s="194"/>
      <c r="F19" s="194"/>
      <c r="G19" s="277"/>
      <c r="H19" s="278"/>
      <c r="I19" s="279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/>
      <c r="O19" s="191"/>
      <c r="P19" s="292"/>
      <c r="Q19" s="395"/>
      <c r="R19" s="291"/>
      <c r="S19" s="289"/>
      <c r="T19" s="289"/>
      <c r="U19" s="271"/>
      <c r="V19" s="271"/>
      <c r="W19" s="307"/>
      <c r="X1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96"/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/>
      <c r="O20" s="191"/>
      <c r="P20" s="292"/>
      <c r="Q20" s="305"/>
      <c r="R20" s="408">
        <f>SUM(R3:R19)</f>
        <v>1625</v>
      </c>
      <c r="S20" s="289"/>
      <c r="T20" s="289"/>
      <c r="U20" s="271"/>
      <c r="V20" s="271"/>
      <c r="W20" s="307"/>
      <c r="X2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/>
      <c r="O21" s="191"/>
      <c r="P21" s="292"/>
      <c r="Q21" s="305"/>
      <c r="R21" s="363"/>
      <c r="S21" s="289"/>
      <c r="T21" s="289"/>
      <c r="U21" s="271"/>
      <c r="V21" s="271"/>
      <c r="W21" s="307"/>
      <c r="X2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7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/>
      <c r="O22" s="191"/>
      <c r="P22" s="292"/>
      <c r="Q22" s="305"/>
      <c r="R22" s="291"/>
      <c r="S22" s="289"/>
      <c r="T22" s="289"/>
      <c r="U22" s="297"/>
      <c r="V22" s="297"/>
      <c r="W22" s="372"/>
      <c r="X2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191"/>
      <c r="O23" s="191"/>
      <c r="P23" s="298"/>
      <c r="Q23" s="260"/>
      <c r="R23" s="291"/>
      <c r="S23" s="289"/>
      <c r="T23" s="289"/>
      <c r="U23" s="299"/>
      <c r="V23" s="297"/>
      <c r="W23" s="373"/>
      <c r="X2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341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/>
      <c r="O24" s="191"/>
      <c r="P24" s="301"/>
      <c r="Q24" s="260"/>
      <c r="R24" s="257"/>
      <c r="S24" s="191"/>
      <c r="T24" s="191"/>
      <c r="U24" s="299"/>
      <c r="V24" s="297"/>
      <c r="W24" s="372"/>
      <c r="X2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341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/>
      <c r="O25" s="191"/>
      <c r="P25" s="301"/>
      <c r="Q25" s="260"/>
      <c r="R25" s="396"/>
      <c r="S25" s="191"/>
      <c r="T25" s="191"/>
      <c r="U25" s="299"/>
      <c r="V25" s="297"/>
      <c r="W25" s="372"/>
      <c r="X2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341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/>
      <c r="O26" s="191"/>
      <c r="P26" s="331"/>
      <c r="Q26" s="262"/>
      <c r="R26" s="201"/>
      <c r="S26" s="194"/>
      <c r="T26" s="277"/>
      <c r="U26" s="409"/>
      <c r="V26" s="302"/>
      <c r="W26" s="372"/>
      <c r="X2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341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191"/>
      <c r="O27" s="191"/>
      <c r="P27" s="397"/>
      <c r="Q27" s="261"/>
      <c r="R27" s="193"/>
      <c r="S27" s="90"/>
      <c r="T27" s="90"/>
      <c r="U27" s="299"/>
      <c r="V27" s="302"/>
      <c r="W27" s="372"/>
      <c r="X2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341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191"/>
      <c r="O28" s="191"/>
      <c r="P28" s="397"/>
      <c r="Q28" s="261"/>
      <c r="R28" s="191"/>
      <c r="S28" s="90"/>
      <c r="T28" s="90"/>
      <c r="U28" s="299"/>
      <c r="V28" s="302"/>
      <c r="W28" s="37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341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191"/>
      <c r="O29" s="191"/>
      <c r="P29" s="397"/>
      <c r="Q29" s="261"/>
      <c r="R29" s="194"/>
      <c r="S29" s="90"/>
      <c r="T29" s="90"/>
      <c r="U29" s="299"/>
      <c r="V29" s="299"/>
      <c r="W29" s="37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341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191"/>
      <c r="O30" s="191"/>
      <c r="P30" s="397"/>
      <c r="Q30" s="261"/>
      <c r="R30" s="194"/>
      <c r="S30" s="90"/>
      <c r="T30" s="90"/>
      <c r="U30" s="299"/>
      <c r="V30" s="299"/>
      <c r="W30" s="372"/>
      <c r="X30" s="202" t="str">
        <f>"เรียน คุณ"&amp;#REF!&amp;"
ทางบริษัทฯ ได้จัดส่งสินค้ารอบวันที่ "&amp;N30&amp;" ให้เรียบร้อยแล้วนะคะ
**ลูกค้า Kerry ตรวจสอบพัสดุผ่านลิงค์ด้านล่างได้เลยค่ะ https://th.kerryexpress.com/th/track/v2/?track="&amp;Q30&amp;"
 ขอบคุณที่ใช้บริการค่ะ"</f>
        <v>#REF!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341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191"/>
      <c r="O31" s="191"/>
      <c r="Q31" s="261"/>
      <c r="R31" s="90"/>
      <c r="S31" s="90"/>
      <c r="T31" s="90"/>
      <c r="U31" s="299"/>
      <c r="V31" s="299"/>
      <c r="W31" s="372"/>
      <c r="X31" s="202" t="str">
        <f>"เรียน คุณ"&amp;P30&amp;"
ทางบริษัทฯ ได้จัดส่งสินค้ารอบวันที่ "&amp;N31&amp;" ให้เรียบร้อยแล้วนะคะ
**ลูกค้า Kerry ตรวจสอบพัสดุผ่านลิงค์ด้านล่างได้เลยค่ะ https://th.kerryexpress.com/th/track/v2/?track="&amp;Q31&amp;"
 ขอบคุณที่ใช้บริการค่ะ"</f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341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191"/>
      <c r="O32" s="191"/>
      <c r="P32" s="46"/>
      <c r="Q32" s="261"/>
      <c r="R32" s="90"/>
      <c r="S32" s="90"/>
      <c r="T32" s="90"/>
      <c r="U32" s="299"/>
      <c r="V32" s="302"/>
      <c r="W32" s="372"/>
      <c r="X32" s="202" t="str">
        <f t="shared" ref="X32:X54" si="3">"เรียน คุณ"&amp;P32&amp;"
ทางบริษัทฯ ได้จัดส่งสินค้ารอบวันที่ "&amp;N32&amp;" ให้เรียบร้อยแล้วนะคะ
**ลูกค้า Kerry ตรวจสอบพัสดุผ่านลิงค์ด้านล่างได้เลยค่ะ https://th.kerryexpress.com/th/track/v2/?track="&amp;Q32&amp;"
 ขอบคุณที่ใช้บริการค่ะ"</f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341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191"/>
      <c r="O33" s="191"/>
      <c r="P33" s="397"/>
      <c r="Q33" s="261"/>
      <c r="R33" s="191"/>
      <c r="S33" s="90"/>
      <c r="T33" s="90"/>
      <c r="U33" s="271"/>
      <c r="V33" s="194"/>
      <c r="W33" s="311"/>
      <c r="X3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341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191"/>
      <c r="O34" s="191"/>
      <c r="P34" s="397"/>
      <c r="Q34" s="261"/>
      <c r="R34" s="90"/>
      <c r="S34" s="90"/>
      <c r="T34" s="90"/>
      <c r="U34" s="289"/>
      <c r="V34" s="90"/>
      <c r="W34" s="307"/>
      <c r="X3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341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191"/>
      <c r="O35" s="191"/>
      <c r="P35" s="397"/>
      <c r="Q35" s="261"/>
      <c r="R35" s="90"/>
      <c r="S35" s="90"/>
      <c r="T35" s="90"/>
      <c r="U35" s="289"/>
      <c r="V35" s="90"/>
      <c r="W35" s="307"/>
      <c r="X3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343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191"/>
      <c r="O36" s="191"/>
      <c r="P36" s="192"/>
      <c r="Q36" s="262"/>
      <c r="R36" s="194"/>
      <c r="S36" s="194"/>
      <c r="T36" s="90"/>
      <c r="U36" s="271"/>
      <c r="V36" s="194"/>
      <c r="W36" s="307"/>
      <c r="X3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343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296"/>
      <c r="S37" s="194"/>
      <c r="T37" s="212"/>
      <c r="U37" s="194"/>
      <c r="V37" s="210"/>
      <c r="W37" s="212"/>
      <c r="X3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343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343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343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343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343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343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343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343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343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343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343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343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343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343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343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1851</v>
      </c>
      <c r="K55" s="220"/>
      <c r="L55" s="221"/>
      <c r="M55" s="264" t="s">
        <v>2153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344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1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1763</v>
      </c>
      <c r="C58" s="191" t="s">
        <v>1763</v>
      </c>
      <c r="D58" s="345" t="s">
        <v>1853</v>
      </c>
      <c r="E58" s="346">
        <v>8.28072611472E11</v>
      </c>
      <c r="F58" s="347">
        <v>34.0</v>
      </c>
      <c r="G58" s="348" t="s">
        <v>1092</v>
      </c>
      <c r="H58" s="345"/>
      <c r="I58" s="349" t="s">
        <v>1854</v>
      </c>
      <c r="J58" s="240" t="s">
        <v>33</v>
      </c>
      <c r="K58" s="240"/>
      <c r="L58" s="202" t="str">
        <f t="shared" ref="L58:L104" si="4">"เรียน คุณ"&amp;D58&amp;"
ทางบริษัทฯ ได้จัดส่งสินค้ารอบวันที่ "&amp;B58&amp;" ให้เรียบร้อยแล้วนะคะ
**ลูกค้า Kerry ตรวจสอบพัสดุผ่านลิงค์ด้านล่างได้เลยค่ะ https://www.jtexpress.co.th/service/track?waybillNo="&amp;E58&amp;"
 ขอบคุณที่ใช้บริการค่ะ"</f>
        <v>เรียน คุณเดชา วงศ์ธัญญกรณ์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https://www.jtexpress.co.th/service/track?waybillNo=828072611472
 ขอบคุณที่ใช้บริการค่ะ</v>
      </c>
      <c r="M58" s="194">
        <v>1.0</v>
      </c>
      <c r="N58" s="191" t="s">
        <v>2073</v>
      </c>
      <c r="O58" s="191" t="s">
        <v>2073</v>
      </c>
      <c r="P58" s="318" t="s">
        <v>2154</v>
      </c>
      <c r="Q58" s="365" t="s">
        <v>2155</v>
      </c>
      <c r="R58" s="289">
        <v>62.0</v>
      </c>
      <c r="S58" s="289" t="s">
        <v>2156</v>
      </c>
      <c r="T58" s="410" t="s">
        <v>829</v>
      </c>
      <c r="U58" s="306" t="s">
        <v>2157</v>
      </c>
      <c r="V58" s="289" t="s">
        <v>33</v>
      </c>
      <c r="W58" s="307" t="s">
        <v>21</v>
      </c>
      <c r="X58" s="243" t="str">
        <f t="shared" ref="X58:X74" si="5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คุณสมนึก คราดนา 
ทางบริษัทฯ ได้จัดส่งสินค้ารอบวันที่ 20.04.66 ให้เรียบร้อยแล้วนะคะ 
**ลูกค้า Flash ตรวจสอบพัสดุผ่านลิงค์ด้านล่างได้เลยค่ะ https://www.flashexpress.co.th/tracking/?se=TH07104183X38A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191" t="s">
        <v>1763</v>
      </c>
      <c r="C59" s="191" t="s">
        <v>1763</v>
      </c>
      <c r="D59" s="345" t="s">
        <v>1859</v>
      </c>
      <c r="E59" s="346">
        <v>8.28070486353E11</v>
      </c>
      <c r="F59" s="347">
        <v>34.0</v>
      </c>
      <c r="G59" s="350"/>
      <c r="H59" s="345"/>
      <c r="I59" s="349" t="s">
        <v>1860</v>
      </c>
      <c r="J59" s="240" t="s">
        <v>33</v>
      </c>
      <c r="K59" s="240"/>
      <c r="L59" s="202" t="str">
        <f t="shared" si="4"/>
        <v>เรียน คุณนัฏฐนันธ์ เผือกกล่อม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https://www.jtexpress.co.th/service/track?waybillNo=828070486353
 ขอบคุณที่ใช้บริการค่ะ</v>
      </c>
      <c r="M59" s="194">
        <v>2.0</v>
      </c>
      <c r="N59" s="191" t="s">
        <v>2073</v>
      </c>
      <c r="O59" s="191" t="s">
        <v>2073</v>
      </c>
      <c r="P59" s="318" t="s">
        <v>2158</v>
      </c>
      <c r="Q59" s="365" t="s">
        <v>2159</v>
      </c>
      <c r="R59" s="271">
        <v>62.0</v>
      </c>
      <c r="S59" s="289" t="s">
        <v>2160</v>
      </c>
      <c r="T59" s="410" t="s">
        <v>2161</v>
      </c>
      <c r="U59" s="306" t="s">
        <v>2162</v>
      </c>
      <c r="V59" s="289" t="s">
        <v>33</v>
      </c>
      <c r="W59" s="307" t="s">
        <v>21</v>
      </c>
      <c r="X59" s="243" t="str">
        <f t="shared" si="5"/>
        <v>เรียน คุณบริษัท สะบายดี เอ็กเพลส จำกัด 
ทางบริษัทฯ ได้จัดส่งสินค้ารอบวันที่ 20.04.66 ให้เรียบร้อยแล้วนะคะ 
**ลูกค้า Flash ตรวจสอบพัสดุผ่านลิงค์ด้านล่างได้เลยค่ะ https://www.flashexpress.co.th/tracking/?se=TH40054183WN7H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191" t="s">
        <v>1763</v>
      </c>
      <c r="C60" s="191" t="s">
        <v>1763</v>
      </c>
      <c r="D60" s="345" t="s">
        <v>1864</v>
      </c>
      <c r="E60" s="346">
        <v>8.28061010302E11</v>
      </c>
      <c r="F60" s="347">
        <v>44.0</v>
      </c>
      <c r="G60" s="350"/>
      <c r="H60" s="345"/>
      <c r="I60" s="349" t="s">
        <v>452</v>
      </c>
      <c r="J60" s="240" t="s">
        <v>33</v>
      </c>
      <c r="K60" s="240"/>
      <c r="L60" s="202" t="str">
        <f t="shared" si="4"/>
        <v>เรียน คุณอารีย์ เชื้อรุ่ง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https://www.jtexpress.co.th/service/track?waybillNo=828061010302
 ขอบคุณที่ใช้บริการค่ะ</v>
      </c>
      <c r="M60" s="194">
        <v>3.0</v>
      </c>
      <c r="N60" s="191" t="s">
        <v>2073</v>
      </c>
      <c r="O60" s="191" t="s">
        <v>2073</v>
      </c>
      <c r="P60" s="318" t="s">
        <v>2163</v>
      </c>
      <c r="Q60" s="366" t="s">
        <v>2164</v>
      </c>
      <c r="R60" s="289">
        <v>130.0</v>
      </c>
      <c r="S60" s="289" t="s">
        <v>2165</v>
      </c>
      <c r="T60" s="410" t="s">
        <v>37</v>
      </c>
      <c r="U60" s="306" t="s">
        <v>87</v>
      </c>
      <c r="V60" s="289" t="s">
        <v>33</v>
      </c>
      <c r="W60" s="307" t="s">
        <v>21</v>
      </c>
      <c r="X60" s="243" t="str">
        <f t="shared" si="5"/>
        <v>เรียน คุณ เขมนิจ อุดมรักษ์ 
ทางบริษัทฯ ได้จัดส่งสินค้ารอบวันที่ 20.04.66 ให้เรียบร้อยแล้วนะคะ 
**ลูกค้า Flash ตรวจสอบพัสดุผ่านลิงค์ด้านล่างได้เลยค่ะ https://www.flashexpress.co.th/tracking/?se=TH5603417SE14A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191" t="s">
        <v>1763</v>
      </c>
      <c r="C61" s="191" t="s">
        <v>1763</v>
      </c>
      <c r="D61" s="345" t="s">
        <v>1869</v>
      </c>
      <c r="E61" s="346">
        <v>8.28073746183E11</v>
      </c>
      <c r="F61" s="347">
        <v>34.0</v>
      </c>
      <c r="G61" s="350"/>
      <c r="H61" s="345"/>
      <c r="I61" s="349" t="s">
        <v>1870</v>
      </c>
      <c r="J61" s="240" t="s">
        <v>33</v>
      </c>
      <c r="K61" s="240"/>
      <c r="L61" s="202" t="str">
        <f t="shared" si="4"/>
        <v>เรียน คุณอร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https://www.jtexpress.co.th/service/track?waybillNo=828073746183
 ขอบคุณที่ใช้บริการค่ะ</v>
      </c>
      <c r="M61" s="194">
        <v>4.0</v>
      </c>
      <c r="N61" s="191"/>
      <c r="O61" s="191"/>
      <c r="P61" s="46"/>
      <c r="Q61" s="366"/>
      <c r="R61" s="411">
        <f>SUM(R58:R60)</f>
        <v>254</v>
      </c>
      <c r="S61" s="319"/>
      <c r="T61" s="319"/>
      <c r="U61" s="322"/>
      <c r="V61" s="289"/>
      <c r="W61" s="307"/>
      <c r="X6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191" t="s">
        <v>1763</v>
      </c>
      <c r="C62" s="191" t="s">
        <v>1763</v>
      </c>
      <c r="D62" s="345" t="s">
        <v>1876</v>
      </c>
      <c r="E62" s="346">
        <v>8.28051015212E11</v>
      </c>
      <c r="F62" s="347">
        <v>44.0</v>
      </c>
      <c r="G62" s="350"/>
      <c r="H62" s="345"/>
      <c r="I62" s="349" t="s">
        <v>849</v>
      </c>
      <c r="J62" s="240" t="s">
        <v>33</v>
      </c>
      <c r="K62" s="240"/>
      <c r="L62" s="202" t="str">
        <f t="shared" si="4"/>
        <v>เรียน คุณหทัยทิพย์ ผลสมบูรณ์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https://www.jtexpress.co.th/service/track?waybillNo=828051015212
 ขอบคุณที่ใช้บริการค่ะ</v>
      </c>
      <c r="M62" s="194">
        <v>5.0</v>
      </c>
      <c r="N62" s="191"/>
      <c r="O62" s="191"/>
      <c r="P62" s="333"/>
      <c r="Q62" s="367"/>
      <c r="R62" s="321"/>
      <c r="S62" s="319"/>
      <c r="T62" s="319"/>
      <c r="U62" s="322"/>
      <c r="V62" s="289"/>
      <c r="W62" s="307"/>
      <c r="X6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191" t="s">
        <v>1763</v>
      </c>
      <c r="C63" s="191" t="s">
        <v>1763</v>
      </c>
      <c r="D63" s="345" t="s">
        <v>1879</v>
      </c>
      <c r="E63" s="346">
        <v>8.28073022151E11</v>
      </c>
      <c r="F63" s="347">
        <v>44.0</v>
      </c>
      <c r="G63" s="350"/>
      <c r="H63" s="345"/>
      <c r="I63" s="349" t="s">
        <v>1880</v>
      </c>
      <c r="J63" s="240" t="s">
        <v>33</v>
      </c>
      <c r="K63" s="240"/>
      <c r="L63" s="202" t="str">
        <f t="shared" si="4"/>
        <v>เรียน คุณเบญญารัศม์ วาณิชย์โรจนากุล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https://www.jtexpress.co.th/service/track?waybillNo=828073022151
 ขอบคุณที่ใช้บริการค่ะ</v>
      </c>
      <c r="M63" s="194">
        <v>6.0</v>
      </c>
      <c r="N63" s="191"/>
      <c r="O63" s="191"/>
      <c r="P63" s="334"/>
      <c r="Q63" s="367"/>
      <c r="R63" s="321"/>
      <c r="S63" s="319"/>
      <c r="T63" s="319"/>
      <c r="U63" s="324"/>
      <c r="V63" s="289"/>
      <c r="W63" s="307"/>
      <c r="X6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191" t="s">
        <v>1763</v>
      </c>
      <c r="C64" s="191" t="s">
        <v>1763</v>
      </c>
      <c r="D64" s="345" t="s">
        <v>1883</v>
      </c>
      <c r="E64" s="346">
        <v>8.28073374936E11</v>
      </c>
      <c r="F64" s="347">
        <v>44.0</v>
      </c>
      <c r="G64" s="350"/>
      <c r="H64" s="345"/>
      <c r="I64" s="349" t="s">
        <v>1884</v>
      </c>
      <c r="J64" s="240" t="s">
        <v>33</v>
      </c>
      <c r="K64" s="240"/>
      <c r="L64" s="202" t="str">
        <f t="shared" si="4"/>
        <v>เรียน คุณพศิน ภรโรจนานน์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https://www.jtexpress.co.th/service/track?waybillNo=828073374936
 ขอบคุณที่ใช้บริการค่ะ</v>
      </c>
      <c r="M64" s="194">
        <v>7.0</v>
      </c>
      <c r="N64" s="191"/>
      <c r="O64" s="191"/>
      <c r="P64" s="334"/>
      <c r="Q64" s="261"/>
      <c r="R64" s="412"/>
      <c r="S64" s="319"/>
      <c r="T64" s="319"/>
      <c r="U64" s="324"/>
      <c r="V64" s="319"/>
      <c r="W64" s="307"/>
      <c r="X6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191" t="s">
        <v>1763</v>
      </c>
      <c r="C65" s="191" t="s">
        <v>1763</v>
      </c>
      <c r="D65" s="345" t="s">
        <v>1888</v>
      </c>
      <c r="E65" s="346">
        <v>8.28073785755E11</v>
      </c>
      <c r="F65" s="347">
        <v>44.0</v>
      </c>
      <c r="G65" s="350"/>
      <c r="H65" s="345"/>
      <c r="I65" s="349" t="s">
        <v>1889</v>
      </c>
      <c r="J65" s="240" t="s">
        <v>33</v>
      </c>
      <c r="K65" s="240"/>
      <c r="L65" s="202" t="str">
        <f t="shared" si="4"/>
        <v>เรียน คุณวิรากานต์ กุลสะท้าน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https://www.jtexpress.co.th/service/track?waybillNo=828073785755
 ขอบคุณที่ใช้บริการค่ะ</v>
      </c>
      <c r="M65" s="194">
        <v>8.0</v>
      </c>
      <c r="N65" s="191"/>
      <c r="O65" s="191"/>
      <c r="P65" s="335"/>
      <c r="Q65" s="260"/>
      <c r="R65" s="191"/>
      <c r="S65" s="319"/>
      <c r="T65" s="319"/>
      <c r="U65" s="336"/>
      <c r="V65" s="319"/>
      <c r="W65" s="307"/>
      <c r="X65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191" t="s">
        <v>1763</v>
      </c>
      <c r="C66" s="191" t="s">
        <v>1763</v>
      </c>
      <c r="D66" s="345" t="s">
        <v>1894</v>
      </c>
      <c r="E66" s="346">
        <v>8.28062118531E11</v>
      </c>
      <c r="F66" s="347">
        <v>44.0</v>
      </c>
      <c r="G66" s="350"/>
      <c r="H66" s="345"/>
      <c r="I66" s="349" t="s">
        <v>417</v>
      </c>
      <c r="J66" s="240" t="s">
        <v>33</v>
      </c>
      <c r="K66" s="240"/>
      <c r="L66" s="202" t="str">
        <f t="shared" si="4"/>
        <v>เรียน คุณรสรินทร์ พรพิพัฒน์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https://www.jtexpress.co.th/service/track?waybillNo=828062118531
 ขอบคุณที่ใช้บริการค่ะ</v>
      </c>
      <c r="M66" s="194">
        <v>9.0</v>
      </c>
      <c r="N66" s="191"/>
      <c r="O66" s="191"/>
      <c r="P66" s="335"/>
      <c r="Q66" s="260"/>
      <c r="R66" s="273"/>
      <c r="S66" s="193"/>
      <c r="T66" s="260"/>
      <c r="U66" s="388"/>
      <c r="V66" s="193"/>
      <c r="W66" s="307"/>
      <c r="X6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191" t="s">
        <v>1763</v>
      </c>
      <c r="C67" s="191" t="s">
        <v>1763</v>
      </c>
      <c r="D67" s="345" t="s">
        <v>1899</v>
      </c>
      <c r="E67" s="346">
        <v>8.280735127E11</v>
      </c>
      <c r="F67" s="347">
        <v>44.0</v>
      </c>
      <c r="G67" s="350"/>
      <c r="H67" s="345"/>
      <c r="I67" s="349" t="s">
        <v>1900</v>
      </c>
      <c r="J67" s="240" t="s">
        <v>33</v>
      </c>
      <c r="K67" s="240"/>
      <c r="L67" s="202" t="str">
        <f t="shared" si="4"/>
        <v>เรียน คุณธนัชพร พลธีระ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https://www.jtexpress.co.th/service/track?waybillNo=828073512700
 ขอบคุณที่ใช้บริการค่ะ</v>
      </c>
      <c r="M67" s="194">
        <v>10.0</v>
      </c>
      <c r="N67" s="191"/>
      <c r="O67" s="191"/>
      <c r="P67" s="292"/>
      <c r="Q67" s="305"/>
      <c r="R67" s="289"/>
      <c r="S67" s="289"/>
      <c r="T67" s="289"/>
      <c r="U67" s="389"/>
      <c r="V67" s="289"/>
      <c r="W67" s="307"/>
      <c r="X6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191" t="s">
        <v>1763</v>
      </c>
      <c r="C68" s="191" t="s">
        <v>1763</v>
      </c>
      <c r="D68" s="345" t="s">
        <v>1905</v>
      </c>
      <c r="E68" s="346">
        <v>8.28073058201E11</v>
      </c>
      <c r="F68" s="347">
        <v>44.0</v>
      </c>
      <c r="G68" s="350"/>
      <c r="H68" s="345"/>
      <c r="I68" s="349" t="s">
        <v>1906</v>
      </c>
      <c r="J68" s="240" t="s">
        <v>33</v>
      </c>
      <c r="K68" s="240"/>
      <c r="L68" s="202" t="str">
        <f t="shared" si="4"/>
        <v>เรียน คุณเลียบ ศรีสวัสดิ์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https://www.jtexpress.co.th/service/track?waybillNo=828073058201
 ขอบคุณที่ใช้บริการค่ะ</v>
      </c>
      <c r="M68" s="194">
        <v>11.0</v>
      </c>
      <c r="N68" s="191"/>
      <c r="O68" s="191"/>
      <c r="P68" s="288"/>
      <c r="Q68" s="308"/>
      <c r="R68" s="271"/>
      <c r="S68" s="271"/>
      <c r="T68" s="271"/>
      <c r="U68" s="390"/>
      <c r="V68" s="289"/>
      <c r="W68" s="307"/>
      <c r="X6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191" t="s">
        <v>1763</v>
      </c>
      <c r="C69" s="191" t="s">
        <v>1763</v>
      </c>
      <c r="D69" s="345" t="s">
        <v>1910</v>
      </c>
      <c r="E69" s="346">
        <v>8.28073919164E11</v>
      </c>
      <c r="F69" s="391">
        <v>44.0</v>
      </c>
      <c r="G69" s="350"/>
      <c r="H69" s="345"/>
      <c r="I69" s="349" t="s">
        <v>1911</v>
      </c>
      <c r="J69" s="240" t="s">
        <v>33</v>
      </c>
      <c r="K69" s="240"/>
      <c r="L69" s="202" t="str">
        <f t="shared" si="4"/>
        <v>เรียน คุณอัมพร มั่นคง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https://www.jtexpress.co.th/service/track?waybillNo=828073919164
 ขอบคุณที่ใช้บริการค่ะ</v>
      </c>
      <c r="M69" s="194">
        <v>12.0</v>
      </c>
      <c r="N69" s="191"/>
      <c r="O69" s="191"/>
      <c r="P69" s="271"/>
      <c r="Q69" s="271"/>
      <c r="R69" s="271"/>
      <c r="S69" s="271"/>
      <c r="T69" s="271"/>
      <c r="U69" s="310"/>
      <c r="V69" s="271"/>
      <c r="W69" s="311"/>
      <c r="X6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191" t="s">
        <v>1763</v>
      </c>
      <c r="C70" s="191" t="s">
        <v>1763</v>
      </c>
      <c r="D70" s="345" t="s">
        <v>1912</v>
      </c>
      <c r="E70" s="346">
        <v>8.28071590485E11</v>
      </c>
      <c r="F70" s="347">
        <v>44.0</v>
      </c>
      <c r="G70" s="350"/>
      <c r="H70" s="345"/>
      <c r="I70" s="349" t="s">
        <v>1913</v>
      </c>
      <c r="J70" s="240" t="s">
        <v>33</v>
      </c>
      <c r="K70" s="240"/>
      <c r="L70" s="202" t="str">
        <f t="shared" si="4"/>
        <v>เรียน คุณวาสนา ลมไธสง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https://www.jtexpress.co.th/service/track?waybillNo=828071590485
 ขอบคุณที่ใช้บริการค่ะ</v>
      </c>
      <c r="M70" s="194">
        <v>13.0</v>
      </c>
      <c r="N70" s="191"/>
      <c r="O70" s="191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191" t="s">
        <v>1763</v>
      </c>
      <c r="C71" s="191" t="s">
        <v>1763</v>
      </c>
      <c r="D71" s="345" t="s">
        <v>28</v>
      </c>
      <c r="E71" s="346">
        <v>8.28072832156E11</v>
      </c>
      <c r="F71" s="347">
        <v>44.0</v>
      </c>
      <c r="G71" s="350"/>
      <c r="H71" s="345"/>
      <c r="I71" s="349" t="s">
        <v>32</v>
      </c>
      <c r="J71" s="240" t="s">
        <v>33</v>
      </c>
      <c r="K71" s="240"/>
      <c r="L71" s="202" t="str">
        <f t="shared" si="4"/>
        <v>เรียน คุณธันย์ณิชา ชำนาญป่า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https://www.jtexpress.co.th/service/track?waybillNo=828072832156
 ขอบคุณที่ใช้บริการค่ะ</v>
      </c>
      <c r="M71" s="194">
        <v>14.0</v>
      </c>
      <c r="N71" s="191"/>
      <c r="O71" s="191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191" t="s">
        <v>1763</v>
      </c>
      <c r="C72" s="191" t="s">
        <v>1763</v>
      </c>
      <c r="D72" s="345" t="s">
        <v>1914</v>
      </c>
      <c r="E72" s="346">
        <v>8.28072148186E11</v>
      </c>
      <c r="F72" s="347">
        <v>44.0</v>
      </c>
      <c r="G72" s="350"/>
      <c r="H72" s="345"/>
      <c r="I72" s="349" t="s">
        <v>1915</v>
      </c>
      <c r="J72" s="240" t="s">
        <v>33</v>
      </c>
      <c r="K72" s="240"/>
      <c r="L72" s="202" t="str">
        <f t="shared" si="4"/>
        <v>เรียน คุณยศพัทธิ์ ศรีอุทิศ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https://www.jtexpress.co.th/service/track?waybillNo=828072148186
 ขอบคุณที่ใช้บริการค่ะ</v>
      </c>
      <c r="M72" s="194">
        <v>15.0</v>
      </c>
      <c r="N72" s="191"/>
      <c r="O72" s="191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191" t="s">
        <v>1763</v>
      </c>
      <c r="C73" s="191" t="s">
        <v>1763</v>
      </c>
      <c r="D73" s="345" t="s">
        <v>1916</v>
      </c>
      <c r="E73" s="346">
        <v>8.28069048413E11</v>
      </c>
      <c r="F73" s="347">
        <v>44.0</v>
      </c>
      <c r="G73" s="351"/>
      <c r="H73" s="345"/>
      <c r="I73" s="349" t="s">
        <v>1917</v>
      </c>
      <c r="J73" s="240" t="s">
        <v>33</v>
      </c>
      <c r="K73" s="240"/>
      <c r="L73" s="202" t="str">
        <f t="shared" si="4"/>
        <v>เรียน คุณอุไร เทียนแจ่ม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https://www.jtexpress.co.th/service/track?waybillNo=828069048413
 ขอบคุณที่ใช้บริการค่ะ</v>
      </c>
      <c r="M73" s="194">
        <v>16.0</v>
      </c>
      <c r="N73" s="191"/>
      <c r="O73" s="191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345"/>
      <c r="C74" s="345"/>
      <c r="D74" s="345"/>
      <c r="E74" s="346"/>
      <c r="F74" s="352">
        <f>SUM(F58:F73)</f>
        <v>674</v>
      </c>
      <c r="G74" s="353"/>
      <c r="H74" s="345"/>
      <c r="I74" s="354"/>
      <c r="J74" s="240"/>
      <c r="K74" s="240"/>
      <c r="L74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4" s="194">
        <v>17.0</v>
      </c>
      <c r="N74" s="191"/>
      <c r="O74" s="191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355"/>
      <c r="F75" s="356"/>
      <c r="G75" s="357"/>
      <c r="H75" s="237"/>
      <c r="I75" s="239"/>
      <c r="J75" s="240"/>
      <c r="K75" s="240"/>
      <c r="L75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5" s="194">
        <v>18.0</v>
      </c>
      <c r="N75" s="191"/>
      <c r="O75" s="191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6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355"/>
      <c r="F76" s="356"/>
      <c r="G76" s="357"/>
      <c r="H76" s="237"/>
      <c r="I76" s="239"/>
      <c r="J76" s="240"/>
      <c r="K76" s="240"/>
      <c r="L76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6" s="194">
        <v>19.0</v>
      </c>
      <c r="N76" s="376"/>
      <c r="O76" s="376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355"/>
      <c r="F77" s="356"/>
      <c r="G77" s="357"/>
      <c r="H77" s="237"/>
      <c r="I77" s="239"/>
      <c r="J77" s="240"/>
      <c r="K77" s="240"/>
      <c r="L77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7" s="194">
        <v>20.0</v>
      </c>
      <c r="N77" s="376"/>
      <c r="O77" s="376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355"/>
      <c r="F78" s="356"/>
      <c r="G78" s="357"/>
      <c r="H78" s="237"/>
      <c r="I78" s="239"/>
      <c r="J78" s="240"/>
      <c r="K78" s="240"/>
      <c r="L78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8" s="194">
        <v>21.0</v>
      </c>
      <c r="N78" s="376"/>
      <c r="O78" s="376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355"/>
      <c r="F79" s="356"/>
      <c r="G79" s="357"/>
      <c r="H79" s="237"/>
      <c r="I79" s="239"/>
      <c r="J79" s="240"/>
      <c r="K79" s="240"/>
      <c r="L79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355"/>
      <c r="F80" s="356"/>
      <c r="G80" s="357"/>
      <c r="H80" s="237"/>
      <c r="I80" s="239"/>
      <c r="J80" s="240"/>
      <c r="K80" s="240"/>
      <c r="L80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355"/>
      <c r="F81" s="356"/>
      <c r="G81" s="357"/>
      <c r="H81" s="237"/>
      <c r="I81" s="239"/>
      <c r="J81" s="240"/>
      <c r="K81" s="240"/>
      <c r="L81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355"/>
      <c r="F82" s="356"/>
      <c r="G82" s="357"/>
      <c r="H82" s="237"/>
      <c r="I82" s="239"/>
      <c r="J82" s="240"/>
      <c r="K82" s="240"/>
      <c r="L82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355"/>
      <c r="F83" s="356"/>
      <c r="G83" s="357"/>
      <c r="H83" s="237"/>
      <c r="I83" s="239"/>
      <c r="J83" s="240"/>
      <c r="K83" s="240"/>
      <c r="L83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355"/>
      <c r="F84" s="356"/>
      <c r="G84" s="357"/>
      <c r="H84" s="237"/>
      <c r="I84" s="239"/>
      <c r="J84" s="240"/>
      <c r="K84" s="240"/>
      <c r="L84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355"/>
      <c r="F85" s="356"/>
      <c r="G85" s="357"/>
      <c r="H85" s="237"/>
      <c r="I85" s="239"/>
      <c r="J85" s="240"/>
      <c r="K85" s="240"/>
      <c r="L85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7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355"/>
      <c r="F86" s="356"/>
      <c r="G86" s="357"/>
      <c r="H86" s="237"/>
      <c r="I86" s="239"/>
      <c r="J86" s="240"/>
      <c r="K86" s="240"/>
      <c r="L86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355"/>
      <c r="F87" s="356"/>
      <c r="G87" s="357"/>
      <c r="H87" s="237"/>
      <c r="I87" s="239"/>
      <c r="J87" s="240"/>
      <c r="K87" s="240"/>
      <c r="L87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355"/>
      <c r="F88" s="356"/>
      <c r="G88" s="357"/>
      <c r="H88" s="237"/>
      <c r="I88" s="239"/>
      <c r="J88" s="240"/>
      <c r="K88" s="240"/>
      <c r="L88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355"/>
      <c r="F89" s="356"/>
      <c r="G89" s="357"/>
      <c r="H89" s="237"/>
      <c r="I89" s="239"/>
      <c r="J89" s="240"/>
      <c r="K89" s="240"/>
      <c r="L89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355"/>
      <c r="F90" s="356"/>
      <c r="G90" s="357"/>
      <c r="H90" s="237"/>
      <c r="I90" s="239"/>
      <c r="J90" s="240"/>
      <c r="K90" s="240"/>
      <c r="L90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355"/>
      <c r="F91" s="356"/>
      <c r="G91" s="357"/>
      <c r="H91" s="237"/>
      <c r="I91" s="239"/>
      <c r="J91" s="240"/>
      <c r="K91" s="240"/>
      <c r="L91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355"/>
      <c r="F92" s="356"/>
      <c r="G92" s="357"/>
      <c r="H92" s="237"/>
      <c r="I92" s="239"/>
      <c r="J92" s="240"/>
      <c r="K92" s="240"/>
      <c r="L92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355"/>
      <c r="F93" s="356"/>
      <c r="G93" s="357"/>
      <c r="H93" s="237"/>
      <c r="I93" s="239"/>
      <c r="J93" s="240"/>
      <c r="K93" s="240"/>
      <c r="L93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355"/>
      <c r="F94" s="237"/>
      <c r="G94" s="238"/>
      <c r="H94" s="237"/>
      <c r="I94" s="239"/>
      <c r="J94" s="237"/>
      <c r="K94" s="240"/>
      <c r="L94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355"/>
      <c r="F95" s="237"/>
      <c r="G95" s="246"/>
      <c r="H95" s="237"/>
      <c r="I95" s="239"/>
      <c r="J95" s="237"/>
      <c r="K95" s="240"/>
      <c r="L95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355"/>
      <c r="F96" s="237"/>
      <c r="G96" s="246"/>
      <c r="H96" s="237"/>
      <c r="I96" s="239"/>
      <c r="J96" s="237"/>
      <c r="K96" s="240"/>
      <c r="L96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355"/>
      <c r="F97" s="237"/>
      <c r="G97" s="246"/>
      <c r="H97" s="237"/>
      <c r="I97" s="239"/>
      <c r="J97" s="237"/>
      <c r="K97" s="240"/>
      <c r="L97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355"/>
      <c r="F98" s="237"/>
      <c r="G98" s="246"/>
      <c r="H98" s="237"/>
      <c r="I98" s="239"/>
      <c r="J98" s="237"/>
      <c r="K98" s="240"/>
      <c r="L98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355"/>
      <c r="F99" s="237"/>
      <c r="G99" s="246"/>
      <c r="H99" s="237"/>
      <c r="I99" s="239"/>
      <c r="J99" s="237"/>
      <c r="K99" s="240"/>
      <c r="L99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355"/>
      <c r="F100" s="237"/>
      <c r="G100" s="246"/>
      <c r="H100" s="237"/>
      <c r="I100" s="239"/>
      <c r="J100" s="237"/>
      <c r="K100" s="240"/>
      <c r="L100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355"/>
      <c r="F101" s="237"/>
      <c r="G101" s="246"/>
      <c r="H101" s="237"/>
      <c r="I101" s="239"/>
      <c r="J101" s="237"/>
      <c r="K101" s="240"/>
      <c r="L101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355"/>
      <c r="F102" s="237"/>
      <c r="G102" s="120"/>
      <c r="H102" s="237"/>
      <c r="I102" s="239"/>
      <c r="J102" s="237"/>
      <c r="K102" s="240"/>
      <c r="L102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355"/>
      <c r="F103" s="237"/>
      <c r="G103" s="237"/>
      <c r="H103" s="237"/>
      <c r="I103" s="239"/>
      <c r="J103" s="237"/>
      <c r="K103" s="240"/>
      <c r="L103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358"/>
      <c r="F104" s="250"/>
      <c r="G104" s="237"/>
      <c r="H104" s="250"/>
      <c r="I104" s="251"/>
      <c r="J104" s="237"/>
      <c r="K104" s="240"/>
      <c r="L104" s="202" t="str">
        <f t="shared" si="4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7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359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359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359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359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359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359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359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359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359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359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359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359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359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359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359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359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359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359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359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359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359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359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359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359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359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359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359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359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359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359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359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359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359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359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359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359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359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359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359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359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359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359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359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359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359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359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359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359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359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359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359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359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359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359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359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359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359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359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359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359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359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359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359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359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359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359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359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359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359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359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359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359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359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359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359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359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359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359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359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359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359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359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359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359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359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359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359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359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359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359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359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359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359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359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359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359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359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359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359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359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359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359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359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359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359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359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359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359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359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359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359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359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359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359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359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359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359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359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359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359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359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359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359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359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359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359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359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359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359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359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359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359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359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359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359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359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359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359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359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359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359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359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359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359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359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359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359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359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359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359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359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359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359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359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359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359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359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359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359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359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359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359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359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359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359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359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359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359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359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359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359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359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359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359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359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359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359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359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359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359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359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359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359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359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359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359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359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359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359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359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359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359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359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359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359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359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359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359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359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359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73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1.38"/>
    <col customWidth="1" min="4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28.88"/>
    <col customWidth="1" min="17" max="17" width="25.63"/>
    <col customWidth="1" min="18" max="18" width="7.75"/>
    <col customWidth="1" min="19" max="19" width="33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2166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2072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182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5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 t="s">
        <v>2167</v>
      </c>
      <c r="C3" s="191" t="s">
        <v>2167</v>
      </c>
      <c r="D3" s="192" t="s">
        <v>2168</v>
      </c>
      <c r="E3" s="26" t="s">
        <v>2169</v>
      </c>
      <c r="F3" s="16">
        <v>82.0</v>
      </c>
      <c r="G3" s="381" t="s">
        <v>2170</v>
      </c>
      <c r="H3" s="193" t="s">
        <v>375</v>
      </c>
      <c r="I3" s="196" t="s">
        <v>2171</v>
      </c>
      <c r="J3" s="197" t="s">
        <v>33</v>
      </c>
      <c r="K3" s="193" t="s">
        <v>221</v>
      </c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คุณพิสมัย  เอี่ยมศรีวงศา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https://th.kerryexpress.com/th/track/v2/?track=SSCT0002440226J
 ขอบคุณที่ใช้บริการค่ะ</v>
      </c>
      <c r="M3" s="194">
        <v>1.0</v>
      </c>
      <c r="N3" s="191" t="s">
        <v>2167</v>
      </c>
      <c r="O3" s="191" t="s">
        <v>2167</v>
      </c>
      <c r="P3" s="288" t="s">
        <v>2172</v>
      </c>
      <c r="Q3" s="305" t="s">
        <v>2173</v>
      </c>
      <c r="R3" s="291">
        <v>97.0</v>
      </c>
      <c r="S3" s="271" t="s">
        <v>501</v>
      </c>
      <c r="T3" s="19" t="s">
        <v>1033</v>
      </c>
      <c r="U3" s="271" t="s">
        <v>2174</v>
      </c>
      <c r="V3" s="271" t="s">
        <v>33</v>
      </c>
      <c r="W3" s="307" t="s">
        <v>221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คุณพิชัย รัตนธิวัฒ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https://th.kerryexpress.com/th/track/v2/?track=SLYA000255607JU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 t="s">
        <v>2167</v>
      </c>
      <c r="C4" s="191" t="s">
        <v>2167</v>
      </c>
      <c r="D4" s="38" t="s">
        <v>1710</v>
      </c>
      <c r="E4" s="399" t="s">
        <v>2175</v>
      </c>
      <c r="F4" s="319">
        <v>82.0</v>
      </c>
      <c r="G4" s="400" t="s">
        <v>2176</v>
      </c>
      <c r="H4" s="400" t="s">
        <v>506</v>
      </c>
      <c r="I4" s="401" t="s">
        <v>507</v>
      </c>
      <c r="J4" s="402" t="s">
        <v>33</v>
      </c>
      <c r="K4" s="193" t="s">
        <v>221</v>
      </c>
      <c r="L4" s="198" t="str">
        <f t="shared" si="1"/>
        <v>เรียน คุณกาญจนา  จันทรมณี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https://th.kerryexpress.com/th/track/v2/?track=SSCT000244023RN
 ขอบคุณที่ใช้บริการค่ะ</v>
      </c>
      <c r="M4" s="194">
        <v>2.0</v>
      </c>
      <c r="N4" s="191" t="s">
        <v>2167</v>
      </c>
      <c r="O4" s="191" t="s">
        <v>2167</v>
      </c>
      <c r="P4" s="288" t="s">
        <v>2177</v>
      </c>
      <c r="Q4" s="305" t="s">
        <v>2178</v>
      </c>
      <c r="R4" s="291">
        <v>95.0</v>
      </c>
      <c r="S4" s="271" t="s">
        <v>1857</v>
      </c>
      <c r="T4" s="271" t="s">
        <v>574</v>
      </c>
      <c r="U4" s="271" t="s">
        <v>2179</v>
      </c>
      <c r="V4" s="271" t="s">
        <v>33</v>
      </c>
      <c r="W4" s="307" t="s">
        <v>221</v>
      </c>
      <c r="X4" s="202" t="str">
        <f t="shared" si="2"/>
        <v>เรียน คุณสุชาติ อติชาติธานินทร์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https://th.kerryexpress.com/th/track/v2/?track=SLYA000255621PJ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 t="s">
        <v>2167</v>
      </c>
      <c r="C5" s="191" t="s">
        <v>2167</v>
      </c>
      <c r="D5" s="335" t="s">
        <v>2180</v>
      </c>
      <c r="E5" s="200" t="s">
        <v>2181</v>
      </c>
      <c r="F5" s="194">
        <v>82.0</v>
      </c>
      <c r="G5" s="194" t="s">
        <v>2182</v>
      </c>
      <c r="H5" s="195" t="s">
        <v>37</v>
      </c>
      <c r="I5" s="205" t="s">
        <v>2183</v>
      </c>
      <c r="J5" s="402" t="s">
        <v>33</v>
      </c>
      <c r="K5" s="193" t="s">
        <v>221</v>
      </c>
      <c r="L5" s="198" t="str">
        <f t="shared" si="1"/>
        <v>เรียน คุณเขมนิจ  อุดมรักษ์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https://th.kerryexpress.com/th/track/v2/?track=SSCT0002440208J
 ขอบคุณที่ใช้บริการค่ะ</v>
      </c>
      <c r="M5" s="194">
        <v>3.0</v>
      </c>
      <c r="N5" s="191" t="s">
        <v>2167</v>
      </c>
      <c r="O5" s="191" t="s">
        <v>2167</v>
      </c>
      <c r="P5" s="288" t="s">
        <v>2184</v>
      </c>
      <c r="Q5" s="305" t="s">
        <v>2185</v>
      </c>
      <c r="R5" s="291">
        <v>180.0</v>
      </c>
      <c r="S5" s="271" t="s">
        <v>2186</v>
      </c>
      <c r="T5" s="271" t="s">
        <v>234</v>
      </c>
      <c r="U5" s="271" t="s">
        <v>2187</v>
      </c>
      <c r="V5" s="271" t="s">
        <v>169</v>
      </c>
      <c r="W5" s="307" t="s">
        <v>221</v>
      </c>
      <c r="X5" s="202" t="str">
        <f t="shared" si="2"/>
        <v>เรียน คุณวัชรากร เข็มนาค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https://th.kerryexpress.com/th/track/v2/?track=SLYA000255606EV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 t="s">
        <v>2167</v>
      </c>
      <c r="C6" s="191" t="s">
        <v>2167</v>
      </c>
      <c r="D6" s="405" t="s">
        <v>2188</v>
      </c>
      <c r="E6" s="200" t="s">
        <v>2189</v>
      </c>
      <c r="F6" s="194">
        <v>67.0</v>
      </c>
      <c r="G6" s="191" t="s">
        <v>2190</v>
      </c>
      <c r="H6" s="191" t="s">
        <v>234</v>
      </c>
      <c r="I6" s="205" t="s">
        <v>2191</v>
      </c>
      <c r="J6" s="404" t="s">
        <v>27</v>
      </c>
      <c r="K6" s="193" t="s">
        <v>221</v>
      </c>
      <c r="L6" s="198" t="str">
        <f t="shared" si="1"/>
        <v>เรียน คุณปิยะวดี  มุขพิมาย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https://th.kerryexpress.com/th/track/v2/?track=SSCT000244025CF
 ขอบคุณที่ใช้บริการค่ะ</v>
      </c>
      <c r="M6" s="194">
        <v>4.0</v>
      </c>
      <c r="N6" s="191" t="s">
        <v>2167</v>
      </c>
      <c r="O6" s="191" t="s">
        <v>2167</v>
      </c>
      <c r="P6" s="288" t="s">
        <v>164</v>
      </c>
      <c r="Q6" s="305" t="s">
        <v>2192</v>
      </c>
      <c r="R6" s="291">
        <v>106.0</v>
      </c>
      <c r="S6" s="271" t="s">
        <v>1677</v>
      </c>
      <c r="T6" s="271" t="s">
        <v>43</v>
      </c>
      <c r="U6" s="271" t="s">
        <v>168</v>
      </c>
      <c r="V6" s="197" t="s">
        <v>20</v>
      </c>
      <c r="W6" s="307" t="s">
        <v>221</v>
      </c>
      <c r="X6" s="202" t="str">
        <f t="shared" si="2"/>
        <v>เรียน คุณสุพัตรา พรมแพร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https://th.kerryexpress.com/th/track/v2/?track=SLYA000255612Y3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 t="s">
        <v>2167</v>
      </c>
      <c r="C7" s="191" t="s">
        <v>2167</v>
      </c>
      <c r="D7" s="405" t="s">
        <v>2193</v>
      </c>
      <c r="E7" s="200" t="s">
        <v>2194</v>
      </c>
      <c r="F7" s="194">
        <v>82.0</v>
      </c>
      <c r="G7" s="191" t="s">
        <v>884</v>
      </c>
      <c r="H7" s="191" t="s">
        <v>259</v>
      </c>
      <c r="I7" s="205" t="s">
        <v>2195</v>
      </c>
      <c r="J7" s="402" t="s">
        <v>33</v>
      </c>
      <c r="K7" s="193" t="s">
        <v>221</v>
      </c>
      <c r="L7" s="198" t="str">
        <f t="shared" si="1"/>
        <v>เรียน คุณสิปปภาส โรจนวสุธร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https://th.kerryexpress.com/th/track/v2/?track=SSCT000244021UN
 ขอบคุณที่ใช้บริการค่ะ</v>
      </c>
      <c r="M7" s="194">
        <v>5.0</v>
      </c>
      <c r="N7" s="191" t="s">
        <v>2167</v>
      </c>
      <c r="O7" s="191" t="s">
        <v>2167</v>
      </c>
      <c r="P7" s="288" t="s">
        <v>1463</v>
      </c>
      <c r="Q7" s="305" t="s">
        <v>2196</v>
      </c>
      <c r="R7" s="291">
        <v>92.0</v>
      </c>
      <c r="S7" s="271" t="s">
        <v>501</v>
      </c>
      <c r="T7" s="271" t="s">
        <v>506</v>
      </c>
      <c r="U7" s="271" t="s">
        <v>1465</v>
      </c>
      <c r="V7" s="197" t="s">
        <v>20</v>
      </c>
      <c r="W7" s="307" t="s">
        <v>221</v>
      </c>
      <c r="X7" s="202" t="str">
        <f t="shared" si="2"/>
        <v>เรียน คุณอาจารย์ นารถ โหมเพ็ง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https://th.kerryexpress.com/th/track/v2/?track=SLYA000255628AJ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 t="s">
        <v>2167</v>
      </c>
      <c r="C8" s="191" t="s">
        <v>2167</v>
      </c>
      <c r="D8" s="405" t="s">
        <v>2197</v>
      </c>
      <c r="E8" s="200" t="s">
        <v>2198</v>
      </c>
      <c r="F8" s="194">
        <v>82.0</v>
      </c>
      <c r="G8" s="413" t="s">
        <v>17</v>
      </c>
      <c r="H8" s="191" t="s">
        <v>234</v>
      </c>
      <c r="I8" s="205" t="s">
        <v>408</v>
      </c>
      <c r="J8" s="404" t="s">
        <v>27</v>
      </c>
      <c r="K8" s="414" t="s">
        <v>17</v>
      </c>
      <c r="L8" s="198" t="str">
        <f t="shared" si="1"/>
        <v>เรียน คุณวณัฐกมล  วิไลลักษณ์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https://th.kerryexpress.com/th/track/v2/?track=SSCT000244026AU
 ขอบคุณที่ใช้บริการค่ะ</v>
      </c>
      <c r="M8" s="194">
        <v>6.0</v>
      </c>
      <c r="N8" s="191" t="s">
        <v>2167</v>
      </c>
      <c r="O8" s="191" t="s">
        <v>2167</v>
      </c>
      <c r="P8" s="288" t="s">
        <v>2199</v>
      </c>
      <c r="Q8" s="305" t="s">
        <v>2200</v>
      </c>
      <c r="R8" s="291">
        <v>92.0</v>
      </c>
      <c r="S8" s="271" t="s">
        <v>2201</v>
      </c>
      <c r="T8" s="271" t="s">
        <v>506</v>
      </c>
      <c r="U8" s="271" t="s">
        <v>2202</v>
      </c>
      <c r="V8" s="271" t="s">
        <v>39</v>
      </c>
      <c r="W8" s="307" t="s">
        <v>221</v>
      </c>
      <c r="X8" s="202" t="str">
        <f t="shared" si="2"/>
        <v>เรียน คุณประยูร ไทยตรง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https://th.kerryexpress.com/th/track/v2/?track=SLYA0002556268H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 t="s">
        <v>2167</v>
      </c>
      <c r="C9" s="191" t="s">
        <v>2167</v>
      </c>
      <c r="D9" s="405" t="s">
        <v>2203</v>
      </c>
      <c r="E9" s="200" t="s">
        <v>2204</v>
      </c>
      <c r="F9" s="194">
        <v>67.0</v>
      </c>
      <c r="G9" s="413" t="s">
        <v>17</v>
      </c>
      <c r="H9" s="191" t="s">
        <v>602</v>
      </c>
      <c r="I9" s="205" t="s">
        <v>2205</v>
      </c>
      <c r="J9" s="404" t="s">
        <v>2206</v>
      </c>
      <c r="K9" s="414" t="s">
        <v>17</v>
      </c>
      <c r="L9" s="198" t="str">
        <f t="shared" si="1"/>
        <v>เรียน คุณบ.ดรอปโพส 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https://th.kerryexpress.com/th/track/v2/?track=SSCT000244024LS
 ขอบคุณที่ใช้บริการค่ะ</v>
      </c>
      <c r="M9" s="194">
        <v>7.0</v>
      </c>
      <c r="N9" s="191" t="s">
        <v>2167</v>
      </c>
      <c r="O9" s="191" t="s">
        <v>2167</v>
      </c>
      <c r="P9" s="288" t="s">
        <v>2207</v>
      </c>
      <c r="Q9" s="305" t="s">
        <v>2208</v>
      </c>
      <c r="R9" s="291">
        <v>106.0</v>
      </c>
      <c r="S9" s="271" t="s">
        <v>2209</v>
      </c>
      <c r="T9" s="271" t="s">
        <v>346</v>
      </c>
      <c r="U9" s="271" t="s">
        <v>2210</v>
      </c>
      <c r="V9" s="271" t="s">
        <v>169</v>
      </c>
      <c r="W9" s="307" t="s">
        <v>221</v>
      </c>
      <c r="X9" s="202" t="str">
        <f t="shared" si="2"/>
        <v>เรียน คุณโอปอ​ เกิดม่วง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https://th.kerryexpress.com/th/track/v2/?track=SLYA000255618W4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/>
      <c r="C10" s="191"/>
      <c r="D10" s="406"/>
      <c r="E10" s="367"/>
      <c r="F10" s="407">
        <f>SUM(F3:F9)</f>
        <v>544</v>
      </c>
      <c r="G10" s="193"/>
      <c r="H10" s="193"/>
      <c r="I10" s="196"/>
      <c r="J10" s="404"/>
      <c r="K10" s="193"/>
      <c r="L1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0" s="194">
        <v>8.0</v>
      </c>
      <c r="N10" s="191" t="s">
        <v>2167</v>
      </c>
      <c r="O10" s="191" t="s">
        <v>2167</v>
      </c>
      <c r="P10" s="288" t="s">
        <v>2211</v>
      </c>
      <c r="Q10" s="305" t="s">
        <v>2212</v>
      </c>
      <c r="R10" s="291">
        <v>92.0</v>
      </c>
      <c r="S10" s="271" t="s">
        <v>1272</v>
      </c>
      <c r="T10" s="271" t="s">
        <v>2213</v>
      </c>
      <c r="U10" s="271" t="s">
        <v>2214</v>
      </c>
      <c r="V10" s="271" t="s">
        <v>169</v>
      </c>
      <c r="W10" s="307" t="s">
        <v>221</v>
      </c>
      <c r="X10" s="202" t="str">
        <f t="shared" si="2"/>
        <v>เรียน คุณพจน์ คล้ายเผือก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https://th.kerryexpress.com/th/track/v2/?track=SLYA000255630CN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/>
      <c r="C11" s="191"/>
      <c r="D11" s="270"/>
      <c r="E11" s="30"/>
      <c r="F11" s="371"/>
      <c r="G11" s="193"/>
      <c r="H11" s="193"/>
      <c r="I11" s="196"/>
      <c r="J11" s="197"/>
      <c r="K11" s="193"/>
      <c r="L1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1" s="194">
        <v>9.0</v>
      </c>
      <c r="N11" s="191" t="s">
        <v>2167</v>
      </c>
      <c r="O11" s="191" t="s">
        <v>2167</v>
      </c>
      <c r="P11" s="288" t="s">
        <v>203</v>
      </c>
      <c r="Q11" s="305" t="s">
        <v>2215</v>
      </c>
      <c r="R11" s="16">
        <v>105.0</v>
      </c>
      <c r="S11" s="271" t="s">
        <v>203</v>
      </c>
      <c r="T11" s="271" t="s">
        <v>37</v>
      </c>
      <c r="U11" s="271" t="s">
        <v>38</v>
      </c>
      <c r="V11" s="271" t="s">
        <v>169</v>
      </c>
      <c r="W11" s="307" t="s">
        <v>221</v>
      </c>
      <c r="X11" s="202" t="str">
        <f t="shared" si="2"/>
        <v>เรียน คุณวัชรี ด้วงนคร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https://th.kerryexpress.com/th/track/v2/?track=SLYA0002556163E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/>
      <c r="C12" s="191"/>
      <c r="D12" s="270"/>
      <c r="E12" s="30"/>
      <c r="F12" s="16"/>
      <c r="G12" s="193"/>
      <c r="H12" s="193"/>
      <c r="I12" s="196"/>
      <c r="J12" s="197"/>
      <c r="K12" s="193"/>
      <c r="L1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2" s="194">
        <v>10.0</v>
      </c>
      <c r="N12" s="191" t="s">
        <v>2167</v>
      </c>
      <c r="O12" s="191" t="s">
        <v>2167</v>
      </c>
      <c r="P12" s="292" t="s">
        <v>2216</v>
      </c>
      <c r="Q12" s="272" t="s">
        <v>2217</v>
      </c>
      <c r="R12" s="415">
        <v>77.0</v>
      </c>
      <c r="S12" s="271" t="s">
        <v>2218</v>
      </c>
      <c r="T12" s="271" t="s">
        <v>602</v>
      </c>
      <c r="U12" s="289" t="s">
        <v>2219</v>
      </c>
      <c r="V12" s="271" t="s">
        <v>169</v>
      </c>
      <c r="W12" s="307" t="s">
        <v>221</v>
      </c>
      <c r="X12" s="202" t="str">
        <f t="shared" si="2"/>
        <v>เรียน คุณวิภา พนาอภิชน. 2/2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https://th.kerryexpress.com/th/track/v2/?track=SLYA000255625R2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/>
      <c r="C13" s="191"/>
      <c r="D13" s="192"/>
      <c r="E13" s="30"/>
      <c r="F13" s="98"/>
      <c r="G13" s="193"/>
      <c r="H13" s="193"/>
      <c r="I13" s="196"/>
      <c r="J13" s="197"/>
      <c r="K13" s="193"/>
      <c r="L1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3" s="194">
        <v>11.0</v>
      </c>
      <c r="N13" s="191" t="s">
        <v>2167</v>
      </c>
      <c r="O13" s="191" t="s">
        <v>2167</v>
      </c>
      <c r="P13" s="292" t="s">
        <v>2220</v>
      </c>
      <c r="Q13" s="395" t="s">
        <v>2221</v>
      </c>
      <c r="R13" s="415">
        <v>160.0</v>
      </c>
      <c r="S13" s="271" t="s">
        <v>2218</v>
      </c>
      <c r="T13" s="271" t="s">
        <v>602</v>
      </c>
      <c r="U13" s="289" t="s">
        <v>2219</v>
      </c>
      <c r="V13" s="271" t="s">
        <v>169</v>
      </c>
      <c r="W13" s="307" t="s">
        <v>221</v>
      </c>
      <c r="X13" s="202" t="str">
        <f t="shared" si="2"/>
        <v>เรียน คุณวิภา พนาอภิชน. 1/2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https://th.kerryexpress.com/th/track/v2/?track=SLYA000255604LT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/>
      <c r="C14" s="191"/>
      <c r="D14" s="270"/>
      <c r="E14" s="30"/>
      <c r="F14" s="16"/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191" t="s">
        <v>2167</v>
      </c>
      <c r="O14" s="191" t="s">
        <v>2167</v>
      </c>
      <c r="P14" s="292" t="s">
        <v>977</v>
      </c>
      <c r="Q14" s="395" t="s">
        <v>2222</v>
      </c>
      <c r="R14" s="291">
        <v>106.0</v>
      </c>
      <c r="S14" s="289" t="s">
        <v>1886</v>
      </c>
      <c r="T14" s="193" t="s">
        <v>43</v>
      </c>
      <c r="U14" s="289" t="s">
        <v>980</v>
      </c>
      <c r="V14" s="271" t="s">
        <v>39</v>
      </c>
      <c r="W14" s="307" t="s">
        <v>221</v>
      </c>
      <c r="X14" s="202" t="str">
        <f t="shared" si="2"/>
        <v>เรียน คุณกนกวรรณ สำรี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https://th.kerryexpress.com/th/track/v2/?track=SLYA0002556113R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/>
      <c r="C15" s="191"/>
      <c r="D15" s="204"/>
      <c r="E15" s="328"/>
      <c r="F15" s="30"/>
      <c r="G15" s="273"/>
      <c r="H15" s="273"/>
      <c r="I15" s="205"/>
      <c r="J15" s="197"/>
      <c r="K15" s="193"/>
      <c r="L1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191" t="s">
        <v>2167</v>
      </c>
      <c r="O15" s="191" t="s">
        <v>2167</v>
      </c>
      <c r="P15" s="292" t="s">
        <v>2223</v>
      </c>
      <c r="Q15" s="395" t="s">
        <v>2224</v>
      </c>
      <c r="R15" s="291">
        <v>92.0</v>
      </c>
      <c r="S15" s="289" t="s">
        <v>2225</v>
      </c>
      <c r="T15" s="289" t="s">
        <v>124</v>
      </c>
      <c r="U15" s="289" t="s">
        <v>2226</v>
      </c>
      <c r="V15" s="271" t="s">
        <v>169</v>
      </c>
      <c r="W15" s="307" t="s">
        <v>221</v>
      </c>
      <c r="X15" s="202" t="str">
        <f t="shared" si="2"/>
        <v>เรียน คุณชิโลบล กำลังสิงห์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https://th.kerryexpress.com/th/track/v2/?track=SLYA000255627L5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70"/>
      <c r="E16" s="30"/>
      <c r="F16" s="371"/>
      <c r="G16" s="267"/>
      <c r="H16" s="267"/>
      <c r="I16" s="267"/>
      <c r="J16" s="197"/>
      <c r="K16" s="193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 t="s">
        <v>2167</v>
      </c>
      <c r="O16" s="191" t="s">
        <v>2167</v>
      </c>
      <c r="P16" s="292" t="s">
        <v>2227</v>
      </c>
      <c r="Q16" s="395" t="s">
        <v>2228</v>
      </c>
      <c r="R16" s="363">
        <v>106.0</v>
      </c>
      <c r="S16" s="289" t="s">
        <v>2229</v>
      </c>
      <c r="T16" s="193" t="s">
        <v>443</v>
      </c>
      <c r="U16" s="289" t="s">
        <v>2230</v>
      </c>
      <c r="V16" s="271" t="s">
        <v>33</v>
      </c>
      <c r="W16" s="307" t="s">
        <v>221</v>
      </c>
      <c r="X16" s="202" t="str">
        <f t="shared" si="2"/>
        <v>เรียน คุณจักษณา วงศ์บ้านขาว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https://th.kerryexpress.com/th/track/v2/?track=SLYA000255615VP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75"/>
      <c r="E17" s="330"/>
      <c r="F17" s="16"/>
      <c r="G17" s="277"/>
      <c r="H17" s="278"/>
      <c r="I17" s="279"/>
      <c r="J17" s="197"/>
      <c r="K17" s="193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 t="s">
        <v>2167</v>
      </c>
      <c r="O17" s="191" t="s">
        <v>2167</v>
      </c>
      <c r="P17" s="292" t="s">
        <v>2231</v>
      </c>
      <c r="Q17" s="395" t="s">
        <v>2232</v>
      </c>
      <c r="R17" s="291">
        <v>180.0</v>
      </c>
      <c r="S17" s="289" t="s">
        <v>52</v>
      </c>
      <c r="T17" s="193" t="s">
        <v>2233</v>
      </c>
      <c r="U17" s="289" t="s">
        <v>2234</v>
      </c>
      <c r="V17" s="271" t="s">
        <v>33</v>
      </c>
      <c r="W17" s="307" t="s">
        <v>221</v>
      </c>
      <c r="X17" s="202" t="str">
        <f t="shared" si="2"/>
        <v>เรียน คุณ​วิลัย​ ห​ยอง​แอ่น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https://th.kerryexpress.com/th/track/v2/?track=SLYA000255603W4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5"/>
      <c r="E18" s="330"/>
      <c r="F18" s="16"/>
      <c r="G18" s="277"/>
      <c r="H18" s="278"/>
      <c r="I18" s="279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 t="s">
        <v>2167</v>
      </c>
      <c r="O18" s="191" t="s">
        <v>2167</v>
      </c>
      <c r="P18" s="292" t="s">
        <v>2235</v>
      </c>
      <c r="Q18" s="395" t="s">
        <v>2236</v>
      </c>
      <c r="R18" s="295">
        <v>105.0</v>
      </c>
      <c r="S18" s="289" t="s">
        <v>2237</v>
      </c>
      <c r="T18" s="289" t="s">
        <v>259</v>
      </c>
      <c r="U18" s="271" t="s">
        <v>106</v>
      </c>
      <c r="V18" s="271" t="s">
        <v>33</v>
      </c>
      <c r="W18" s="307" t="s">
        <v>221</v>
      </c>
      <c r="X18" s="202" t="str">
        <f t="shared" si="2"/>
        <v>เรียน คุณสุธรรมา กุสันเทียะ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https://th.kerryexpress.com/th/track/v2/?track=SLYA000255619LD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5"/>
      <c r="E19" s="194"/>
      <c r="F19" s="194"/>
      <c r="G19" s="277"/>
      <c r="H19" s="278"/>
      <c r="I19" s="279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 t="s">
        <v>2167</v>
      </c>
      <c r="O19" s="191" t="s">
        <v>2167</v>
      </c>
      <c r="P19" s="292" t="s">
        <v>2238</v>
      </c>
      <c r="Q19" s="395" t="s">
        <v>2239</v>
      </c>
      <c r="R19" s="291">
        <v>65.0</v>
      </c>
      <c r="S19" s="289" t="s">
        <v>2240</v>
      </c>
      <c r="T19" s="289" t="s">
        <v>37</v>
      </c>
      <c r="U19" s="271" t="s">
        <v>2241</v>
      </c>
      <c r="V19" s="271" t="s">
        <v>33</v>
      </c>
      <c r="W19" s="307" t="s">
        <v>221</v>
      </c>
      <c r="X19" s="202" t="str">
        <f t="shared" si="2"/>
        <v>เรียน คุณจันทร์เพ็ญ เกตุนวม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https://th.kerryexpress.com/th/track/v2/?track=SLYA0002556326X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96"/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 t="s">
        <v>2167</v>
      </c>
      <c r="O20" s="191" t="s">
        <v>2167</v>
      </c>
      <c r="P20" s="292" t="s">
        <v>2242</v>
      </c>
      <c r="Q20" s="305" t="s">
        <v>2243</v>
      </c>
      <c r="R20" s="291">
        <v>240.0</v>
      </c>
      <c r="S20" s="289" t="s">
        <v>786</v>
      </c>
      <c r="T20" s="289" t="s">
        <v>1128</v>
      </c>
      <c r="U20" s="271" t="s">
        <v>788</v>
      </c>
      <c r="V20" s="271" t="s">
        <v>20</v>
      </c>
      <c r="W20" s="307" t="s">
        <v>221</v>
      </c>
      <c r="X20" s="202" t="str">
        <f t="shared" si="2"/>
        <v>เรียน คุณพิชัย อาษาสุข 2/2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https://th.kerryexpress.com/th/track/v2/?track=SLYA000255605A8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 t="s">
        <v>2167</v>
      </c>
      <c r="O21" s="191" t="s">
        <v>2167</v>
      </c>
      <c r="P21" s="292" t="s">
        <v>2244</v>
      </c>
      <c r="Q21" s="305" t="s">
        <v>2245</v>
      </c>
      <c r="R21" s="363">
        <v>120.0</v>
      </c>
      <c r="S21" s="289" t="s">
        <v>786</v>
      </c>
      <c r="T21" s="289" t="s">
        <v>1128</v>
      </c>
      <c r="U21" s="271" t="s">
        <v>788</v>
      </c>
      <c r="V21" s="271" t="s">
        <v>20</v>
      </c>
      <c r="W21" s="307" t="s">
        <v>221</v>
      </c>
      <c r="X21" s="202" t="str">
        <f t="shared" si="2"/>
        <v>เรียน คุณพิชัย อาษาสุข 1/2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https://th.kerryexpress.com/th/track/v2/?track=SLYA000255622TQ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7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 t="s">
        <v>2167</v>
      </c>
      <c r="O22" s="191" t="s">
        <v>2167</v>
      </c>
      <c r="P22" s="292" t="s">
        <v>1629</v>
      </c>
      <c r="Q22" s="305" t="s">
        <v>2246</v>
      </c>
      <c r="R22" s="291">
        <v>130.0</v>
      </c>
      <c r="S22" s="289" t="s">
        <v>1631</v>
      </c>
      <c r="T22" s="289" t="s">
        <v>162</v>
      </c>
      <c r="U22" s="297" t="s">
        <v>1632</v>
      </c>
      <c r="V22" s="297" t="s">
        <v>27</v>
      </c>
      <c r="W22" s="372" t="s">
        <v>221</v>
      </c>
      <c r="X22" s="202" t="str">
        <f t="shared" si="2"/>
        <v>เรียน คุณชลนิกาญจน์ สุวรรณาประเสริฐ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https://th.kerryexpress.com/th/track/v2/?track=SLYA000255608ZA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191" t="s">
        <v>2167</v>
      </c>
      <c r="O23" s="191" t="s">
        <v>2167</v>
      </c>
      <c r="P23" s="298" t="s">
        <v>2247</v>
      </c>
      <c r="Q23" s="260" t="s">
        <v>2248</v>
      </c>
      <c r="R23" s="291">
        <v>96.0</v>
      </c>
      <c r="S23" s="289" t="s">
        <v>1028</v>
      </c>
      <c r="T23" s="289" t="s">
        <v>574</v>
      </c>
      <c r="U23" s="299" t="s">
        <v>2249</v>
      </c>
      <c r="V23" s="297" t="s">
        <v>20</v>
      </c>
      <c r="W23" s="373" t="s">
        <v>221</v>
      </c>
      <c r="X23" s="202" t="str">
        <f t="shared" si="2"/>
        <v>เรียน คุณบุญเหยียด เคง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https://th.kerryexpress.com/th/track/v2/?track=SLYA000255613T7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341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 t="s">
        <v>2167</v>
      </c>
      <c r="O24" s="191" t="s">
        <v>2167</v>
      </c>
      <c r="P24" s="301" t="s">
        <v>2092</v>
      </c>
      <c r="Q24" s="260" t="s">
        <v>2250</v>
      </c>
      <c r="R24" s="257">
        <v>105.0</v>
      </c>
      <c r="S24" s="191" t="s">
        <v>806</v>
      </c>
      <c r="T24" s="191" t="s">
        <v>346</v>
      </c>
      <c r="U24" s="299" t="s">
        <v>807</v>
      </c>
      <c r="V24" s="297" t="s">
        <v>20</v>
      </c>
      <c r="W24" s="373" t="s">
        <v>221</v>
      </c>
      <c r="X24" s="202" t="str">
        <f t="shared" si="2"/>
        <v>เรียน คุณพรทิพย์ วงษ์ชัย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https://th.kerryexpress.com/th/track/v2/?track=SLYA000255610GM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341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 t="s">
        <v>2167</v>
      </c>
      <c r="O25" s="191" t="s">
        <v>2167</v>
      </c>
      <c r="P25" s="301" t="s">
        <v>2251</v>
      </c>
      <c r="Q25" s="260" t="s">
        <v>2252</v>
      </c>
      <c r="R25" s="396">
        <v>92.0</v>
      </c>
      <c r="S25" s="191" t="s">
        <v>2253</v>
      </c>
      <c r="T25" s="191" t="s">
        <v>598</v>
      </c>
      <c r="U25" s="299" t="s">
        <v>2254</v>
      </c>
      <c r="V25" s="297" t="s">
        <v>20</v>
      </c>
      <c r="W25" s="373" t="s">
        <v>221</v>
      </c>
      <c r="X25" s="202" t="str">
        <f t="shared" si="2"/>
        <v>เรียน คุณช่อทิพย์ เนตรเถื่อน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https://th.kerryexpress.com/th/track/v2/?track=SLYA000255631GK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341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 t="s">
        <v>2167</v>
      </c>
      <c r="O26" s="191" t="s">
        <v>2167</v>
      </c>
      <c r="P26" s="292" t="s">
        <v>2255</v>
      </c>
      <c r="Q26" s="395" t="s">
        <v>2256</v>
      </c>
      <c r="R26" s="291">
        <v>77.0</v>
      </c>
      <c r="S26" s="289" t="s">
        <v>2257</v>
      </c>
      <c r="T26" s="289" t="s">
        <v>43</v>
      </c>
      <c r="U26" s="297" t="s">
        <v>2258</v>
      </c>
      <c r="V26" s="297" t="s">
        <v>74</v>
      </c>
      <c r="W26" s="373" t="s">
        <v>221</v>
      </c>
      <c r="X26" s="202" t="str">
        <f t="shared" si="2"/>
        <v>เรียน คุณสมบูรณ์  สุ่มประเสริฐ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https://th.kerryexpress.com/th/track/v2/?track=SLYA000255624G5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341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191" t="s">
        <v>2167</v>
      </c>
      <c r="O27" s="191" t="s">
        <v>2167</v>
      </c>
      <c r="P27" s="292" t="s">
        <v>2259</v>
      </c>
      <c r="Q27" s="395" t="s">
        <v>2260</v>
      </c>
      <c r="R27" s="291">
        <v>92.0</v>
      </c>
      <c r="S27" s="289" t="s">
        <v>1755</v>
      </c>
      <c r="T27" s="289" t="s">
        <v>602</v>
      </c>
      <c r="U27" s="297" t="s">
        <v>1756</v>
      </c>
      <c r="V27" s="297" t="s">
        <v>33</v>
      </c>
      <c r="W27" s="373" t="s">
        <v>221</v>
      </c>
      <c r="X27" s="202" t="str">
        <f t="shared" si="2"/>
        <v>เรียน คุณอสมากร สุขาล
ทางบริษัทฯ ได้จัดส่งสินค้ารอบวันที่ 21.04.66 ให้เรียบร้อยแล้วนะคะ
**ลูกค้า Kerry ตรวจสอบพัสดุผ่านลิงค์ด้านล่างได้เลยค่ะ https://th.kerryexpress.com/th/track/v2/?track=SLYA000255623LC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341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191"/>
      <c r="O28" s="191"/>
      <c r="P28" s="397"/>
      <c r="Q28" s="261"/>
      <c r="R28" s="416">
        <f>SUM(R3:R27)</f>
        <v>2808</v>
      </c>
      <c r="S28" s="90"/>
      <c r="T28" s="90"/>
      <c r="U28" s="299"/>
      <c r="V28" s="302"/>
      <c r="W28" s="37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341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191"/>
      <c r="O29" s="191"/>
      <c r="P29" s="397"/>
      <c r="Q29" s="261"/>
      <c r="R29" s="194"/>
      <c r="S29" s="90"/>
      <c r="T29" s="90"/>
      <c r="U29" s="299"/>
      <c r="V29" s="299"/>
      <c r="W29" s="37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341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191"/>
      <c r="O30" s="191"/>
      <c r="P30" s="397"/>
      <c r="Q30" s="261"/>
      <c r="R30" s="194"/>
      <c r="S30" s="90"/>
      <c r="T30" s="90"/>
      <c r="U30" s="299"/>
      <c r="V30" s="299"/>
      <c r="W30" s="372"/>
      <c r="X3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341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191"/>
      <c r="O31" s="191"/>
      <c r="Q31" s="261"/>
      <c r="R31" s="90"/>
      <c r="S31" s="90"/>
      <c r="T31" s="90"/>
      <c r="U31" s="299"/>
      <c r="V31" s="299"/>
      <c r="W31" s="372"/>
      <c r="X3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341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191"/>
      <c r="O32" s="191"/>
      <c r="P32" s="46"/>
      <c r="Q32" s="261"/>
      <c r="R32" s="90"/>
      <c r="S32" s="90"/>
      <c r="T32" s="90"/>
      <c r="U32" s="299"/>
      <c r="V32" s="302"/>
      <c r="W32" s="372"/>
      <c r="X3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341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191"/>
      <c r="O33" s="191"/>
      <c r="P33" s="397"/>
      <c r="Q33" s="261"/>
      <c r="R33" s="191"/>
      <c r="S33" s="90"/>
      <c r="T33" s="90"/>
      <c r="U33" s="271"/>
      <c r="V33" s="194"/>
      <c r="W33" s="311"/>
      <c r="X3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341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191"/>
      <c r="O34" s="191"/>
      <c r="P34" s="397"/>
      <c r="Q34" s="261"/>
      <c r="R34" s="90"/>
      <c r="S34" s="90"/>
      <c r="T34" s="90"/>
      <c r="U34" s="289"/>
      <c r="V34" s="90"/>
      <c r="W34" s="307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341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191"/>
      <c r="O35" s="191"/>
      <c r="P35" s="397"/>
      <c r="Q35" s="261"/>
      <c r="R35" s="90"/>
      <c r="S35" s="90"/>
      <c r="T35" s="90"/>
      <c r="U35" s="289"/>
      <c r="V35" s="90"/>
      <c r="W35" s="307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343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191"/>
      <c r="O36" s="191"/>
      <c r="P36" s="192"/>
      <c r="Q36" s="262"/>
      <c r="R36" s="194"/>
      <c r="S36" s="194"/>
      <c r="T36" s="90"/>
      <c r="U36" s="271"/>
      <c r="V36" s="194"/>
      <c r="W36" s="307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343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296"/>
      <c r="S37" s="194"/>
      <c r="T37" s="212"/>
      <c r="U37" s="194"/>
      <c r="V37" s="210"/>
      <c r="W37" s="212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343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343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343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343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343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343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343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343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343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343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343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343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343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343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343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1851</v>
      </c>
      <c r="K55" s="220"/>
      <c r="L55" s="221"/>
      <c r="M55" s="264" t="s">
        <v>2261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344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1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1763</v>
      </c>
      <c r="C58" s="191" t="s">
        <v>1763</v>
      </c>
      <c r="D58" s="345" t="s">
        <v>1853</v>
      </c>
      <c r="E58" s="346">
        <v>8.28072611472E11</v>
      </c>
      <c r="F58" s="347">
        <v>34.0</v>
      </c>
      <c r="G58" s="348" t="s">
        <v>1092</v>
      </c>
      <c r="H58" s="345"/>
      <c r="I58" s="349" t="s">
        <v>1854</v>
      </c>
      <c r="J58" s="240" t="s">
        <v>33</v>
      </c>
      <c r="K58" s="240"/>
      <c r="L58" s="202" t="str">
        <f t="shared" ref="L58:L104" si="3">"เรียน คุณ"&amp;D58&amp;"
ทางบริษัทฯ ได้จัดส่งสินค้ารอบวันที่ "&amp;B58&amp;" ให้เรียบร้อยแล้วนะคะ
**ลูกค้า Kerry ตรวจสอบพัสดุผ่านลิงค์ด้านล่างได้เลยค่ะ https://www.jtexpress.co.th/service/track?waybillNo="&amp;E58&amp;"
 ขอบคุณที่ใช้บริการค่ะ"</f>
        <v>เรียน คุณเดชา วงศ์ธัญญกรณ์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https://www.jtexpress.co.th/service/track?waybillNo=828072611472
 ขอบคุณที่ใช้บริการค่ะ</v>
      </c>
      <c r="M58" s="194">
        <v>1.0</v>
      </c>
      <c r="N58" s="191" t="s">
        <v>2167</v>
      </c>
      <c r="O58" s="191" t="s">
        <v>2167</v>
      </c>
      <c r="P58" s="318" t="s">
        <v>2262</v>
      </c>
      <c r="Q58" s="200" t="s">
        <v>2263</v>
      </c>
      <c r="R58" s="417">
        <v>75.0</v>
      </c>
      <c r="S58" s="289" t="s">
        <v>2264</v>
      </c>
      <c r="T58" s="27" t="s">
        <v>829</v>
      </c>
      <c r="U58" s="306" t="s">
        <v>2265</v>
      </c>
      <c r="V58" s="289" t="s">
        <v>20</v>
      </c>
      <c r="W58" s="307" t="s">
        <v>221</v>
      </c>
      <c r="X58" s="243" t="str">
        <f t="shared" ref="X58:X74" si="4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คุณอาทิตย์ ใจตรงดี 
ทางบริษัทฯ ได้จัดส่งสินค้ารอบวันที่ 21.04.66 ให้เรียบร้อยแล้วนะคะ 
**ลูกค้า Flash ตรวจสอบพัสดุผ่านลิงค์ด้านล่างได้เลยค่ะ https://www.flashexpress.co.th/tracking/?se=TH070441C41Q5F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191" t="s">
        <v>1763</v>
      </c>
      <c r="C59" s="191" t="s">
        <v>1763</v>
      </c>
      <c r="D59" s="345" t="s">
        <v>1859</v>
      </c>
      <c r="E59" s="346">
        <v>8.28070486353E11</v>
      </c>
      <c r="F59" s="347">
        <v>34.0</v>
      </c>
      <c r="G59" s="350"/>
      <c r="H59" s="345"/>
      <c r="I59" s="349" t="s">
        <v>1860</v>
      </c>
      <c r="J59" s="240" t="s">
        <v>33</v>
      </c>
      <c r="K59" s="240"/>
      <c r="L59" s="202" t="str">
        <f t="shared" si="3"/>
        <v>เรียน คุณนัฏฐนันธ์ เผือกกล่อม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https://www.jtexpress.co.th/service/track?waybillNo=828070486353
 ขอบคุณที่ใช้บริการค่ะ</v>
      </c>
      <c r="M59" s="194">
        <v>2.0</v>
      </c>
      <c r="N59" s="191" t="s">
        <v>2167</v>
      </c>
      <c r="O59" s="191" t="s">
        <v>2167</v>
      </c>
      <c r="P59" s="318" t="s">
        <v>2266</v>
      </c>
      <c r="Q59" s="200" t="s">
        <v>2267</v>
      </c>
      <c r="R59" s="418">
        <v>75.0</v>
      </c>
      <c r="S59" s="289" t="s">
        <v>2143</v>
      </c>
      <c r="T59" s="27" t="s">
        <v>598</v>
      </c>
      <c r="U59" s="306" t="s">
        <v>2268</v>
      </c>
      <c r="V59" s="289" t="s">
        <v>20</v>
      </c>
      <c r="W59" s="307" t="s">
        <v>221</v>
      </c>
      <c r="X59" s="243" t="str">
        <f t="shared" si="4"/>
        <v>เรียน คุณอรรถฤทธิ์ เพ็ชรนิล 
ทางบริษัทฯ ได้จัดส่งสินค้ารอบวันที่ 21.04.66 ให้เรียบร้อยแล้วนะคะ 
**ลูกค้า Flash ตรวจสอบพัสดุผ่านลิงค์ด้านล่างได้เลยค่ะ https://www.flashexpress.co.th/tracking/?se=TH570741C41G4C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191" t="s">
        <v>1763</v>
      </c>
      <c r="C60" s="191" t="s">
        <v>1763</v>
      </c>
      <c r="D60" s="345" t="s">
        <v>1864</v>
      </c>
      <c r="E60" s="346">
        <v>8.28061010302E11</v>
      </c>
      <c r="F60" s="347">
        <v>44.0</v>
      </c>
      <c r="G60" s="350"/>
      <c r="H60" s="345"/>
      <c r="I60" s="349" t="s">
        <v>452</v>
      </c>
      <c r="J60" s="240" t="s">
        <v>33</v>
      </c>
      <c r="K60" s="240"/>
      <c r="L60" s="202" t="str">
        <f t="shared" si="3"/>
        <v>เรียน คุณอารีย์ เชื้อรุ่ง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https://www.jtexpress.co.th/service/track?waybillNo=828061010302
 ขอบคุณที่ใช้บริการค่ะ</v>
      </c>
      <c r="M60" s="194">
        <v>3.0</v>
      </c>
      <c r="N60" s="191" t="s">
        <v>2167</v>
      </c>
      <c r="O60" s="191" t="s">
        <v>2167</v>
      </c>
      <c r="P60" s="318" t="s">
        <v>2269</v>
      </c>
      <c r="Q60" s="399" t="s">
        <v>2270</v>
      </c>
      <c r="R60" s="417">
        <v>125.0</v>
      </c>
      <c r="S60" s="289" t="s">
        <v>2271</v>
      </c>
      <c r="T60" s="27" t="s">
        <v>811</v>
      </c>
      <c r="U60" s="306" t="s">
        <v>2272</v>
      </c>
      <c r="V60" s="289" t="s">
        <v>20</v>
      </c>
      <c r="W60" s="307" t="s">
        <v>221</v>
      </c>
      <c r="X60" s="243" t="str">
        <f t="shared" si="4"/>
        <v>เรียน คุณสุดาภรณ์ กลิ่นทิม 
ทางบริษัทฯ ได้จัดส่งสินค้ารอบวันที่ 21.04.66 ให้เรียบร้อยแล้วนะคะ 
**ลูกค้า Flash ตรวจสอบพัสดุผ่านลิงค์ด้านล่างได้เลยค่ะ https://www.flashexpress.co.th/tracking/?se=TH600741C4150H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191" t="s">
        <v>1763</v>
      </c>
      <c r="C61" s="191" t="s">
        <v>1763</v>
      </c>
      <c r="D61" s="345" t="s">
        <v>1869</v>
      </c>
      <c r="E61" s="346">
        <v>8.28073746183E11</v>
      </c>
      <c r="F61" s="347">
        <v>34.0</v>
      </c>
      <c r="G61" s="350"/>
      <c r="H61" s="345"/>
      <c r="I61" s="349" t="s">
        <v>1870</v>
      </c>
      <c r="J61" s="240" t="s">
        <v>33</v>
      </c>
      <c r="K61" s="240"/>
      <c r="L61" s="202" t="str">
        <f t="shared" si="3"/>
        <v>เรียน คุณอร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https://www.jtexpress.co.th/service/track?waybillNo=828073746183
 ขอบคุณที่ใช้บริการค่ะ</v>
      </c>
      <c r="M61" s="194">
        <v>4.0</v>
      </c>
      <c r="N61" s="191" t="s">
        <v>2167</v>
      </c>
      <c r="O61" s="191" t="s">
        <v>2167</v>
      </c>
      <c r="P61" s="46" t="s">
        <v>2273</v>
      </c>
      <c r="Q61" s="399" t="s">
        <v>2274</v>
      </c>
      <c r="R61" s="419">
        <v>65.0</v>
      </c>
      <c r="S61" s="319" t="s">
        <v>1430</v>
      </c>
      <c r="T61" s="319" t="s">
        <v>255</v>
      </c>
      <c r="U61" s="322" t="s">
        <v>2275</v>
      </c>
      <c r="V61" s="289" t="s">
        <v>33</v>
      </c>
      <c r="W61" s="307" t="s">
        <v>221</v>
      </c>
      <c r="X61" s="243" t="str">
        <f t="shared" si="4"/>
        <v>เรียน คุณศศิรดา ศรสังข์ 
ทางบริษัทฯ ได้จัดส่งสินค้ารอบวันที่ 21.04.66 ให้เรียบร้อยแล้วนะคะ 
**ลูกค้า Flash ตรวจสอบพัสดุผ่านลิงค์ด้านล่างได้เลยค่ะ https://www.flashexpress.co.th/tracking/?se=TH470941BTEK6H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191" t="s">
        <v>1763</v>
      </c>
      <c r="C62" s="191" t="s">
        <v>1763</v>
      </c>
      <c r="D62" s="345" t="s">
        <v>1876</v>
      </c>
      <c r="E62" s="346">
        <v>8.28051015212E11</v>
      </c>
      <c r="F62" s="347">
        <v>44.0</v>
      </c>
      <c r="G62" s="350"/>
      <c r="H62" s="345"/>
      <c r="I62" s="349" t="s">
        <v>849</v>
      </c>
      <c r="J62" s="240" t="s">
        <v>33</v>
      </c>
      <c r="K62" s="240"/>
      <c r="L62" s="202" t="str">
        <f t="shared" si="3"/>
        <v>เรียน คุณหทัยทิพย์ ผลสมบูรณ์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https://www.jtexpress.co.th/service/track?waybillNo=828051015212
 ขอบคุณที่ใช้บริการค่ะ</v>
      </c>
      <c r="M62" s="194">
        <v>5.0</v>
      </c>
      <c r="N62" s="191" t="s">
        <v>2167</v>
      </c>
      <c r="O62" s="191" t="s">
        <v>2167</v>
      </c>
      <c r="P62" s="333" t="s">
        <v>2276</v>
      </c>
      <c r="Q62" s="200" t="s">
        <v>2277</v>
      </c>
      <c r="R62" s="419">
        <v>55.0</v>
      </c>
      <c r="S62" s="319" t="s">
        <v>2278</v>
      </c>
      <c r="T62" s="319" t="s">
        <v>574</v>
      </c>
      <c r="U62" s="322" t="s">
        <v>2279</v>
      </c>
      <c r="V62" s="289" t="s">
        <v>33</v>
      </c>
      <c r="W62" s="307" t="s">
        <v>221</v>
      </c>
      <c r="X62" s="243" t="str">
        <f t="shared" si="4"/>
        <v>เรียน คุณอัจฉรา 
ทางบริษัทฯ ได้จัดส่งสินค้ารอบวันที่ 21.04.66 ให้เรียบร้อยแล้วนะคะ 
**ลูกค้า Flash ตรวจสอบพัสดุผ่านลิงค์ด้านล่างได้เลยค่ะ https://www.flashexpress.co.th/tracking/?se=TH013341BTE63F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191" t="s">
        <v>1763</v>
      </c>
      <c r="C63" s="191" t="s">
        <v>1763</v>
      </c>
      <c r="D63" s="345" t="s">
        <v>1879</v>
      </c>
      <c r="E63" s="346">
        <v>8.28073022151E11</v>
      </c>
      <c r="F63" s="347">
        <v>44.0</v>
      </c>
      <c r="G63" s="350"/>
      <c r="H63" s="345"/>
      <c r="I63" s="349" t="s">
        <v>1880</v>
      </c>
      <c r="J63" s="240" t="s">
        <v>33</v>
      </c>
      <c r="K63" s="240"/>
      <c r="L63" s="202" t="str">
        <f t="shared" si="3"/>
        <v>เรียน คุณเบญญารัศม์ วาณิชย์โรจนากุล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https://www.jtexpress.co.th/service/track?waybillNo=828073022151
 ขอบคุณที่ใช้บริการค่ะ</v>
      </c>
      <c r="M63" s="194">
        <v>6.0</v>
      </c>
      <c r="N63" s="191" t="s">
        <v>2167</v>
      </c>
      <c r="O63" s="191" t="s">
        <v>2167</v>
      </c>
      <c r="P63" s="334" t="s">
        <v>992</v>
      </c>
      <c r="Q63" s="200" t="s">
        <v>2280</v>
      </c>
      <c r="R63" s="419">
        <v>230.0</v>
      </c>
      <c r="S63" s="319" t="s">
        <v>992</v>
      </c>
      <c r="T63" s="319" t="s">
        <v>829</v>
      </c>
      <c r="U63" s="324" t="s">
        <v>993</v>
      </c>
      <c r="V63" s="289" t="s">
        <v>39</v>
      </c>
      <c r="W63" s="307" t="s">
        <v>221</v>
      </c>
      <c r="X63" s="243" t="str">
        <f t="shared" si="4"/>
        <v>เรียน คุณธนพรรษ ยี่ภู่ 
ทางบริษัทฯ ได้จัดส่งสินค้ารอบวันที่ 21.04.66 ให้เรียบร้อยแล้วนะคะ 
**ลูกค้า Flash ตรวจสอบพัสดุผ่านลิงค์ด้านล่างได้เลยค่ะ https://www.flashexpress.co.th/tracking/?se=TH070141BTE87F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191" t="s">
        <v>1763</v>
      </c>
      <c r="C64" s="191" t="s">
        <v>1763</v>
      </c>
      <c r="D64" s="345" t="s">
        <v>1883</v>
      </c>
      <c r="E64" s="346">
        <v>8.28073374936E11</v>
      </c>
      <c r="F64" s="347">
        <v>44.0</v>
      </c>
      <c r="G64" s="350"/>
      <c r="H64" s="345"/>
      <c r="I64" s="349" t="s">
        <v>1884</v>
      </c>
      <c r="J64" s="240" t="s">
        <v>33</v>
      </c>
      <c r="K64" s="240"/>
      <c r="L64" s="202" t="str">
        <f t="shared" si="3"/>
        <v>เรียน คุณพศิน ภรโรจนานน์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https://www.jtexpress.co.th/service/track?waybillNo=828073374936
 ขอบคุณที่ใช้บริการค่ะ</v>
      </c>
      <c r="M64" s="194">
        <v>7.0</v>
      </c>
      <c r="N64" s="191" t="s">
        <v>2167</v>
      </c>
      <c r="O64" s="191" t="s">
        <v>2167</v>
      </c>
      <c r="P64" s="334" t="s">
        <v>2281</v>
      </c>
      <c r="Q64" s="200" t="s">
        <v>2282</v>
      </c>
      <c r="R64" s="387">
        <v>45.0</v>
      </c>
      <c r="S64" s="319" t="s">
        <v>2283</v>
      </c>
      <c r="T64" s="319" t="s">
        <v>37</v>
      </c>
      <c r="U64" s="324" t="s">
        <v>920</v>
      </c>
      <c r="V64" s="289" t="s">
        <v>39</v>
      </c>
      <c r="W64" s="307" t="s">
        <v>221</v>
      </c>
      <c r="X64" s="243" t="str">
        <f t="shared" si="4"/>
        <v>เรียน คุณฐิติกร ห้วยสุข 
ทางบริษัทฯ ได้จัดส่งสินค้ารอบวันที่ 21.04.66 ให้เรียบร้อยแล้วนะคะ 
**ลูกค้า Flash ตรวจสอบพัสดุผ่านลิงค์ด้านล่างได้เลยค่ะ https://www.flashexpress.co.th/tracking/?se=TH560141BD860G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191" t="s">
        <v>1763</v>
      </c>
      <c r="C65" s="191" t="s">
        <v>1763</v>
      </c>
      <c r="D65" s="345" t="s">
        <v>1888</v>
      </c>
      <c r="E65" s="346">
        <v>8.28073785755E11</v>
      </c>
      <c r="F65" s="347">
        <v>44.0</v>
      </c>
      <c r="G65" s="350"/>
      <c r="H65" s="345"/>
      <c r="I65" s="349" t="s">
        <v>1889</v>
      </c>
      <c r="J65" s="240" t="s">
        <v>33</v>
      </c>
      <c r="K65" s="240"/>
      <c r="L65" s="202" t="str">
        <f t="shared" si="3"/>
        <v>เรียน คุณวิรากานต์ กุลสะท้าน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https://www.jtexpress.co.th/service/track?waybillNo=828073785755
 ขอบคุณที่ใช้บริการค่ะ</v>
      </c>
      <c r="M65" s="194">
        <v>8.0</v>
      </c>
      <c r="N65" s="191"/>
      <c r="O65" s="191"/>
      <c r="P65" s="335"/>
      <c r="Q65" s="260"/>
      <c r="R65" s="416">
        <f>SUM(R58:R64)</f>
        <v>670</v>
      </c>
      <c r="S65" s="319"/>
      <c r="T65" s="319"/>
      <c r="U65" s="336"/>
      <c r="V65" s="319"/>
      <c r="W65" s="307"/>
      <c r="X65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191" t="s">
        <v>1763</v>
      </c>
      <c r="C66" s="191" t="s">
        <v>1763</v>
      </c>
      <c r="D66" s="345" t="s">
        <v>1894</v>
      </c>
      <c r="E66" s="346">
        <v>8.28062118531E11</v>
      </c>
      <c r="F66" s="347">
        <v>44.0</v>
      </c>
      <c r="G66" s="350"/>
      <c r="H66" s="345"/>
      <c r="I66" s="349" t="s">
        <v>417</v>
      </c>
      <c r="J66" s="240" t="s">
        <v>33</v>
      </c>
      <c r="K66" s="240"/>
      <c r="L66" s="202" t="str">
        <f t="shared" si="3"/>
        <v>เรียน คุณรสรินทร์ พรพิพัฒน์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https://www.jtexpress.co.th/service/track?waybillNo=828062118531
 ขอบคุณที่ใช้บริการค่ะ</v>
      </c>
      <c r="M66" s="194">
        <v>9.0</v>
      </c>
      <c r="N66" s="191"/>
      <c r="O66" s="191"/>
      <c r="P66" s="335"/>
      <c r="Q66" s="260"/>
      <c r="R66" s="273"/>
      <c r="S66" s="193"/>
      <c r="T66" s="260"/>
      <c r="U66" s="388"/>
      <c r="V66" s="193"/>
      <c r="W66" s="307"/>
      <c r="X66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191" t="s">
        <v>1763</v>
      </c>
      <c r="C67" s="191" t="s">
        <v>1763</v>
      </c>
      <c r="D67" s="345" t="s">
        <v>1899</v>
      </c>
      <c r="E67" s="346">
        <v>8.280735127E11</v>
      </c>
      <c r="F67" s="347">
        <v>44.0</v>
      </c>
      <c r="G67" s="350"/>
      <c r="H67" s="345"/>
      <c r="I67" s="349" t="s">
        <v>1900</v>
      </c>
      <c r="J67" s="240" t="s">
        <v>33</v>
      </c>
      <c r="K67" s="240"/>
      <c r="L67" s="202" t="str">
        <f t="shared" si="3"/>
        <v>เรียน คุณธนัชพร พลธีระ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https://www.jtexpress.co.th/service/track?waybillNo=828073512700
 ขอบคุณที่ใช้บริการค่ะ</v>
      </c>
      <c r="M67" s="194">
        <v>10.0</v>
      </c>
      <c r="N67" s="191"/>
      <c r="O67" s="191"/>
      <c r="P67" s="292"/>
      <c r="Q67" s="305"/>
      <c r="R67" s="289"/>
      <c r="S67" s="289"/>
      <c r="T67" s="289"/>
      <c r="U67" s="389"/>
      <c r="V67" s="289"/>
      <c r="W67" s="307"/>
      <c r="X67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191" t="s">
        <v>1763</v>
      </c>
      <c r="C68" s="191" t="s">
        <v>1763</v>
      </c>
      <c r="D68" s="345" t="s">
        <v>1905</v>
      </c>
      <c r="E68" s="346">
        <v>8.28073058201E11</v>
      </c>
      <c r="F68" s="347">
        <v>44.0</v>
      </c>
      <c r="G68" s="350"/>
      <c r="H68" s="345"/>
      <c r="I68" s="349" t="s">
        <v>1906</v>
      </c>
      <c r="J68" s="240" t="s">
        <v>33</v>
      </c>
      <c r="K68" s="240"/>
      <c r="L68" s="202" t="str">
        <f t="shared" si="3"/>
        <v>เรียน คุณเลียบ ศรีสวัสดิ์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https://www.jtexpress.co.th/service/track?waybillNo=828073058201
 ขอบคุณที่ใช้บริการค่ะ</v>
      </c>
      <c r="M68" s="194">
        <v>11.0</v>
      </c>
      <c r="N68" s="191"/>
      <c r="O68" s="191"/>
      <c r="P68" s="288"/>
      <c r="Q68" s="308"/>
      <c r="R68" s="271"/>
      <c r="S68" s="271"/>
      <c r="T68" s="271"/>
      <c r="U68" s="390"/>
      <c r="V68" s="289"/>
      <c r="W68" s="307"/>
      <c r="X68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191" t="s">
        <v>1763</v>
      </c>
      <c r="C69" s="191" t="s">
        <v>1763</v>
      </c>
      <c r="D69" s="345" t="s">
        <v>1910</v>
      </c>
      <c r="E69" s="346">
        <v>8.28073919164E11</v>
      </c>
      <c r="F69" s="391">
        <v>44.0</v>
      </c>
      <c r="G69" s="350"/>
      <c r="H69" s="345"/>
      <c r="I69" s="349" t="s">
        <v>1911</v>
      </c>
      <c r="J69" s="240" t="s">
        <v>33</v>
      </c>
      <c r="K69" s="240"/>
      <c r="L69" s="202" t="str">
        <f t="shared" si="3"/>
        <v>เรียน คุณอัมพร มั่นคง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https://www.jtexpress.co.th/service/track?waybillNo=828073919164
 ขอบคุณที่ใช้บริการค่ะ</v>
      </c>
      <c r="M69" s="194">
        <v>12.0</v>
      </c>
      <c r="N69" s="191"/>
      <c r="O69" s="191"/>
      <c r="P69" s="271"/>
      <c r="Q69" s="271"/>
      <c r="R69" s="271"/>
      <c r="S69" s="271"/>
      <c r="T69" s="271"/>
      <c r="U69" s="310"/>
      <c r="V69" s="271"/>
      <c r="W69" s="311"/>
      <c r="X6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191" t="s">
        <v>1763</v>
      </c>
      <c r="C70" s="191" t="s">
        <v>1763</v>
      </c>
      <c r="D70" s="345" t="s">
        <v>1912</v>
      </c>
      <c r="E70" s="346">
        <v>8.28071590485E11</v>
      </c>
      <c r="F70" s="347">
        <v>44.0</v>
      </c>
      <c r="G70" s="350"/>
      <c r="H70" s="345"/>
      <c r="I70" s="349" t="s">
        <v>1913</v>
      </c>
      <c r="J70" s="240" t="s">
        <v>33</v>
      </c>
      <c r="K70" s="240"/>
      <c r="L70" s="202" t="str">
        <f t="shared" si="3"/>
        <v>เรียน คุณวาสนา ลมไธสง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https://www.jtexpress.co.th/service/track?waybillNo=828071590485
 ขอบคุณที่ใช้บริการค่ะ</v>
      </c>
      <c r="M70" s="194">
        <v>13.0</v>
      </c>
      <c r="N70" s="191"/>
      <c r="O70" s="191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191" t="s">
        <v>1763</v>
      </c>
      <c r="C71" s="191" t="s">
        <v>1763</v>
      </c>
      <c r="D71" s="345" t="s">
        <v>28</v>
      </c>
      <c r="E71" s="346">
        <v>8.28072832156E11</v>
      </c>
      <c r="F71" s="347">
        <v>44.0</v>
      </c>
      <c r="G71" s="350"/>
      <c r="H71" s="345"/>
      <c r="I71" s="349" t="s">
        <v>32</v>
      </c>
      <c r="J71" s="240" t="s">
        <v>33</v>
      </c>
      <c r="K71" s="240"/>
      <c r="L71" s="202" t="str">
        <f t="shared" si="3"/>
        <v>เรียน คุณธันย์ณิชา ชำนาญป่า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https://www.jtexpress.co.th/service/track?waybillNo=828072832156
 ขอบคุณที่ใช้บริการค่ะ</v>
      </c>
      <c r="M71" s="194">
        <v>14.0</v>
      </c>
      <c r="N71" s="191"/>
      <c r="O71" s="191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191" t="s">
        <v>1763</v>
      </c>
      <c r="C72" s="191" t="s">
        <v>1763</v>
      </c>
      <c r="D72" s="345" t="s">
        <v>1914</v>
      </c>
      <c r="E72" s="346">
        <v>8.28072148186E11</v>
      </c>
      <c r="F72" s="347">
        <v>44.0</v>
      </c>
      <c r="G72" s="350"/>
      <c r="H72" s="345"/>
      <c r="I72" s="349" t="s">
        <v>1915</v>
      </c>
      <c r="J72" s="240" t="s">
        <v>33</v>
      </c>
      <c r="K72" s="240"/>
      <c r="L72" s="202" t="str">
        <f t="shared" si="3"/>
        <v>เรียน คุณยศพัทธิ์ ศรีอุทิศ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https://www.jtexpress.co.th/service/track?waybillNo=828072148186
 ขอบคุณที่ใช้บริการค่ะ</v>
      </c>
      <c r="M72" s="194">
        <v>15.0</v>
      </c>
      <c r="N72" s="191"/>
      <c r="O72" s="191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191" t="s">
        <v>1763</v>
      </c>
      <c r="C73" s="191" t="s">
        <v>1763</v>
      </c>
      <c r="D73" s="345" t="s">
        <v>1916</v>
      </c>
      <c r="E73" s="346">
        <v>8.28069048413E11</v>
      </c>
      <c r="F73" s="347">
        <v>44.0</v>
      </c>
      <c r="G73" s="351"/>
      <c r="H73" s="345"/>
      <c r="I73" s="349" t="s">
        <v>1917</v>
      </c>
      <c r="J73" s="240" t="s">
        <v>33</v>
      </c>
      <c r="K73" s="240"/>
      <c r="L73" s="202" t="str">
        <f t="shared" si="3"/>
        <v>เรียน คุณอุไร เทียนแจ่ม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https://www.jtexpress.co.th/service/track?waybillNo=828069048413
 ขอบคุณที่ใช้บริการค่ะ</v>
      </c>
      <c r="M73" s="194">
        <v>16.0</v>
      </c>
      <c r="N73" s="191"/>
      <c r="O73" s="191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345"/>
      <c r="C74" s="345"/>
      <c r="D74" s="345"/>
      <c r="E74" s="346"/>
      <c r="F74" s="352">
        <f>SUM(F58:F73)</f>
        <v>674</v>
      </c>
      <c r="G74" s="353"/>
      <c r="H74" s="345"/>
      <c r="I74" s="354"/>
      <c r="J74" s="240"/>
      <c r="K74" s="240"/>
      <c r="L7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4" s="194">
        <v>17.0</v>
      </c>
      <c r="N74" s="191"/>
      <c r="O74" s="191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355"/>
      <c r="F75" s="356"/>
      <c r="G75" s="357"/>
      <c r="H75" s="237"/>
      <c r="I75" s="239"/>
      <c r="J75" s="240"/>
      <c r="K75" s="240"/>
      <c r="L7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5" s="194">
        <v>18.0</v>
      </c>
      <c r="N75" s="191"/>
      <c r="O75" s="191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5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355"/>
      <c r="F76" s="356"/>
      <c r="G76" s="357"/>
      <c r="H76" s="237"/>
      <c r="I76" s="239"/>
      <c r="J76" s="240"/>
      <c r="K76" s="240"/>
      <c r="L7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6" s="194">
        <v>19.0</v>
      </c>
      <c r="N76" s="376"/>
      <c r="O76" s="376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355"/>
      <c r="F77" s="356"/>
      <c r="G77" s="357"/>
      <c r="H77" s="237"/>
      <c r="I77" s="239"/>
      <c r="J77" s="240"/>
      <c r="K77" s="240"/>
      <c r="L7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7" s="194">
        <v>20.0</v>
      </c>
      <c r="N77" s="376"/>
      <c r="O77" s="376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355"/>
      <c r="F78" s="356"/>
      <c r="G78" s="357"/>
      <c r="H78" s="237"/>
      <c r="I78" s="239"/>
      <c r="J78" s="240"/>
      <c r="K78" s="240"/>
      <c r="L7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8" s="194">
        <v>21.0</v>
      </c>
      <c r="N78" s="376"/>
      <c r="O78" s="376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355"/>
      <c r="F79" s="356"/>
      <c r="G79" s="357"/>
      <c r="H79" s="237"/>
      <c r="I79" s="239"/>
      <c r="J79" s="240"/>
      <c r="K79" s="240"/>
      <c r="L7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355"/>
      <c r="F80" s="356"/>
      <c r="G80" s="357"/>
      <c r="H80" s="237"/>
      <c r="I80" s="239"/>
      <c r="J80" s="240"/>
      <c r="K80" s="240"/>
      <c r="L8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355"/>
      <c r="F81" s="356"/>
      <c r="G81" s="357"/>
      <c r="H81" s="237"/>
      <c r="I81" s="239"/>
      <c r="J81" s="240"/>
      <c r="K81" s="240"/>
      <c r="L8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355"/>
      <c r="F82" s="356"/>
      <c r="G82" s="357"/>
      <c r="H82" s="237"/>
      <c r="I82" s="239"/>
      <c r="J82" s="240"/>
      <c r="K82" s="240"/>
      <c r="L8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355"/>
      <c r="F83" s="356"/>
      <c r="G83" s="357"/>
      <c r="H83" s="237"/>
      <c r="I83" s="239"/>
      <c r="J83" s="240"/>
      <c r="K83" s="240"/>
      <c r="L8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355"/>
      <c r="F84" s="356"/>
      <c r="G84" s="357"/>
      <c r="H84" s="237"/>
      <c r="I84" s="239"/>
      <c r="J84" s="240"/>
      <c r="K84" s="240"/>
      <c r="L8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355"/>
      <c r="F85" s="356"/>
      <c r="G85" s="357"/>
      <c r="H85" s="237"/>
      <c r="I85" s="239"/>
      <c r="J85" s="240"/>
      <c r="K85" s="240"/>
      <c r="L8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6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355"/>
      <c r="F86" s="356"/>
      <c r="G86" s="357"/>
      <c r="H86" s="237"/>
      <c r="I86" s="239"/>
      <c r="J86" s="240"/>
      <c r="K86" s="240"/>
      <c r="L8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355"/>
      <c r="F87" s="356"/>
      <c r="G87" s="357"/>
      <c r="H87" s="237"/>
      <c r="I87" s="239"/>
      <c r="J87" s="240"/>
      <c r="K87" s="240"/>
      <c r="L8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355"/>
      <c r="F88" s="356"/>
      <c r="G88" s="357"/>
      <c r="H88" s="237"/>
      <c r="I88" s="239"/>
      <c r="J88" s="240"/>
      <c r="K88" s="240"/>
      <c r="L8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355"/>
      <c r="F89" s="356"/>
      <c r="G89" s="357"/>
      <c r="H89" s="237"/>
      <c r="I89" s="239"/>
      <c r="J89" s="240"/>
      <c r="K89" s="240"/>
      <c r="L8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355"/>
      <c r="F90" s="356"/>
      <c r="G90" s="357"/>
      <c r="H90" s="237"/>
      <c r="I90" s="239"/>
      <c r="J90" s="240"/>
      <c r="K90" s="240"/>
      <c r="L9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355"/>
      <c r="F91" s="356"/>
      <c r="G91" s="357"/>
      <c r="H91" s="237"/>
      <c r="I91" s="239"/>
      <c r="J91" s="240"/>
      <c r="K91" s="240"/>
      <c r="L9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355"/>
      <c r="F92" s="356"/>
      <c r="G92" s="357"/>
      <c r="H92" s="237"/>
      <c r="I92" s="239"/>
      <c r="J92" s="240"/>
      <c r="K92" s="240"/>
      <c r="L9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355"/>
      <c r="F93" s="356"/>
      <c r="G93" s="357"/>
      <c r="H93" s="237"/>
      <c r="I93" s="239"/>
      <c r="J93" s="240"/>
      <c r="K93" s="240"/>
      <c r="L9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355"/>
      <c r="F94" s="237"/>
      <c r="G94" s="238"/>
      <c r="H94" s="237"/>
      <c r="I94" s="239"/>
      <c r="J94" s="237"/>
      <c r="K94" s="240"/>
      <c r="L9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355"/>
      <c r="F95" s="237"/>
      <c r="G95" s="246"/>
      <c r="H95" s="237"/>
      <c r="I95" s="239"/>
      <c r="J95" s="237"/>
      <c r="K95" s="240"/>
      <c r="L9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355"/>
      <c r="F96" s="237"/>
      <c r="G96" s="246"/>
      <c r="H96" s="237"/>
      <c r="I96" s="239"/>
      <c r="J96" s="237"/>
      <c r="K96" s="240"/>
      <c r="L9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355"/>
      <c r="F97" s="237"/>
      <c r="G97" s="246"/>
      <c r="H97" s="237"/>
      <c r="I97" s="239"/>
      <c r="J97" s="237"/>
      <c r="K97" s="240"/>
      <c r="L9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355"/>
      <c r="F98" s="237"/>
      <c r="G98" s="246"/>
      <c r="H98" s="237"/>
      <c r="I98" s="239"/>
      <c r="J98" s="237"/>
      <c r="K98" s="240"/>
      <c r="L9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355"/>
      <c r="F99" s="237"/>
      <c r="G99" s="246"/>
      <c r="H99" s="237"/>
      <c r="I99" s="239"/>
      <c r="J99" s="237"/>
      <c r="K99" s="240"/>
      <c r="L9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355"/>
      <c r="F100" s="237"/>
      <c r="G100" s="246"/>
      <c r="H100" s="237"/>
      <c r="I100" s="239"/>
      <c r="J100" s="237"/>
      <c r="K100" s="240"/>
      <c r="L10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355"/>
      <c r="F101" s="237"/>
      <c r="G101" s="246"/>
      <c r="H101" s="237"/>
      <c r="I101" s="239"/>
      <c r="J101" s="237"/>
      <c r="K101" s="240"/>
      <c r="L10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355"/>
      <c r="F102" s="237"/>
      <c r="G102" s="120"/>
      <c r="H102" s="237"/>
      <c r="I102" s="239"/>
      <c r="J102" s="237"/>
      <c r="K102" s="240"/>
      <c r="L10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355"/>
      <c r="F103" s="237"/>
      <c r="G103" s="237"/>
      <c r="H103" s="237"/>
      <c r="I103" s="239"/>
      <c r="J103" s="237"/>
      <c r="K103" s="240"/>
      <c r="L10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358"/>
      <c r="F104" s="250"/>
      <c r="G104" s="237"/>
      <c r="H104" s="250"/>
      <c r="I104" s="251"/>
      <c r="J104" s="237"/>
      <c r="K104" s="240"/>
      <c r="L10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359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359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359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359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359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359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359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359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359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359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359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359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359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359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359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359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359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359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359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359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359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359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359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359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359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359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359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359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359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359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359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359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359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359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359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359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359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359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359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359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359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359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359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359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359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359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359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359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359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359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359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359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359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359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359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359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359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359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359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359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359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359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359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359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359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359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359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359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359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359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359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359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359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359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359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359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359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359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359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359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359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359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359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359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359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359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359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359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359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359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359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359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359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359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359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359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359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359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359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359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359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359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359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359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359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359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359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359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359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359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359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359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359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359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359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359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359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359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359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359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359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359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359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359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359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359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359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359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359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359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359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359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359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359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359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359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359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359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359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359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359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359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359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359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359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359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359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359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359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359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359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359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359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359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359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359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359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359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359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359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359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359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359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359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359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359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359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359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359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359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359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359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359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359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359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359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359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359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359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359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359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359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359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359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359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359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359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359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359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359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359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359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359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359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359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359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359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359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359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359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73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1.38"/>
    <col customWidth="1" min="4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22.13"/>
    <col customWidth="1" min="17" max="17" width="25.63"/>
    <col customWidth="1" min="18" max="18" width="7.75"/>
    <col customWidth="1" min="19" max="19" width="21.88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2284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2285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182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5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 t="s">
        <v>2286</v>
      </c>
      <c r="C3" s="191" t="s">
        <v>2286</v>
      </c>
      <c r="D3" s="192" t="s">
        <v>2287</v>
      </c>
      <c r="E3" s="26" t="s">
        <v>2288</v>
      </c>
      <c r="F3" s="16">
        <v>82.0</v>
      </c>
      <c r="G3" s="381" t="s">
        <v>2289</v>
      </c>
      <c r="H3" s="193" t="s">
        <v>598</v>
      </c>
      <c r="I3" s="196" t="s">
        <v>2290</v>
      </c>
      <c r="J3" s="197" t="s">
        <v>33</v>
      </c>
      <c r="K3" s="193" t="s">
        <v>221</v>
      </c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คุณนงค์รักษ์  พวงทอง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https://th.kerryexpress.com/th/track/v2/?track=ESCH000248380A5
 ขอบคุณที่ใช้บริการค่ะ</v>
      </c>
      <c r="M3" s="194">
        <v>1.0</v>
      </c>
      <c r="N3" s="191" t="s">
        <v>2286</v>
      </c>
      <c r="O3" s="191" t="s">
        <v>2286</v>
      </c>
      <c r="P3" s="288" t="s">
        <v>2291</v>
      </c>
      <c r="Q3" s="305" t="s">
        <v>2292</v>
      </c>
      <c r="R3" s="291">
        <v>92.0</v>
      </c>
      <c r="S3" s="271" t="s">
        <v>2293</v>
      </c>
      <c r="T3" s="19" t="s">
        <v>234</v>
      </c>
      <c r="U3" s="271" t="s">
        <v>2294</v>
      </c>
      <c r="V3" s="271" t="s">
        <v>20</v>
      </c>
      <c r="W3" s="307" t="s">
        <v>221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คุณตะวัน โพธิมล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https://th.kerryexpress.com/th/track/v2/?track=SLYA0002559028V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 t="s">
        <v>2286</v>
      </c>
      <c r="C4" s="191" t="s">
        <v>2286</v>
      </c>
      <c r="D4" s="38" t="s">
        <v>2295</v>
      </c>
      <c r="E4" s="399" t="s">
        <v>2296</v>
      </c>
      <c r="F4" s="319">
        <v>177.0</v>
      </c>
      <c r="G4" s="400" t="s">
        <v>1162</v>
      </c>
      <c r="H4" s="400" t="s">
        <v>124</v>
      </c>
      <c r="I4" s="401" t="s">
        <v>2297</v>
      </c>
      <c r="J4" s="402" t="s">
        <v>33</v>
      </c>
      <c r="K4" s="193" t="s">
        <v>221</v>
      </c>
      <c r="L4" s="198" t="str">
        <f t="shared" si="1"/>
        <v>เรียน คุณเต็มลักษณ์  ยวงลำใย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https://th.kerryexpress.com/th/track/v2/?track=ESCH000248385HX
 ขอบคุณที่ใช้บริการค่ะ</v>
      </c>
      <c r="M4" s="194">
        <v>2.0</v>
      </c>
      <c r="N4" s="191" t="s">
        <v>2286</v>
      </c>
      <c r="O4" s="191" t="s">
        <v>2286</v>
      </c>
      <c r="P4" s="288" t="s">
        <v>2298</v>
      </c>
      <c r="Q4" s="305" t="s">
        <v>2299</v>
      </c>
      <c r="R4" s="291">
        <v>180.0</v>
      </c>
      <c r="S4" s="271" t="s">
        <v>2300</v>
      </c>
      <c r="T4" s="271" t="s">
        <v>907</v>
      </c>
      <c r="U4" s="271" t="s">
        <v>2301</v>
      </c>
      <c r="V4" s="271" t="s">
        <v>20</v>
      </c>
      <c r="W4" s="307" t="s">
        <v>221</v>
      </c>
      <c r="X4" s="202" t="str">
        <f t="shared" si="2"/>
        <v>เรียน คุณคริษฐ์ ทัพพ์ชาครีย์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https://th.kerryexpress.com/th/track/v2/?track=SLYA000255918E6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 t="s">
        <v>2286</v>
      </c>
      <c r="C5" s="191" t="s">
        <v>2286</v>
      </c>
      <c r="D5" s="335" t="s">
        <v>2302</v>
      </c>
      <c r="E5" s="200" t="s">
        <v>2303</v>
      </c>
      <c r="F5" s="194">
        <v>82.0</v>
      </c>
      <c r="G5" s="194" t="s">
        <v>2304</v>
      </c>
      <c r="H5" s="195" t="s">
        <v>1140</v>
      </c>
      <c r="I5" s="205" t="s">
        <v>184</v>
      </c>
      <c r="J5" s="402" t="s">
        <v>27</v>
      </c>
      <c r="K5" s="193" t="s">
        <v>230</v>
      </c>
      <c r="L5" s="198" t="str">
        <f t="shared" si="1"/>
        <v>เรียน คุณสมชาย  โสภา  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https://th.kerryexpress.com/th/track/v2/?track=SCH000248386WD
 ขอบคุณที่ใช้บริการค่ะ</v>
      </c>
      <c r="M5" s="194">
        <v>3.0</v>
      </c>
      <c r="N5" s="191" t="s">
        <v>2286</v>
      </c>
      <c r="O5" s="191" t="s">
        <v>2286</v>
      </c>
      <c r="P5" s="288" t="s">
        <v>2305</v>
      </c>
      <c r="Q5" s="305" t="s">
        <v>2306</v>
      </c>
      <c r="R5" s="291">
        <v>105.0</v>
      </c>
      <c r="S5" s="271" t="s">
        <v>2307</v>
      </c>
      <c r="T5" s="271" t="s">
        <v>37</v>
      </c>
      <c r="U5" s="271" t="s">
        <v>2308</v>
      </c>
      <c r="V5" s="271" t="s">
        <v>27</v>
      </c>
      <c r="W5" s="307" t="s">
        <v>221</v>
      </c>
      <c r="X5" s="202" t="str">
        <f t="shared" si="2"/>
        <v>เรียน คุณนิกุล เสือนุ่ม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https://th.kerryexpress.com/th/track/v2/?track=SLYA000255912XQ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 t="s">
        <v>2286</v>
      </c>
      <c r="C6" s="191" t="s">
        <v>2286</v>
      </c>
      <c r="D6" s="405" t="s">
        <v>2309</v>
      </c>
      <c r="E6" s="200" t="s">
        <v>2310</v>
      </c>
      <c r="F6" s="194">
        <v>67.0</v>
      </c>
      <c r="G6" s="191" t="s">
        <v>1548</v>
      </c>
      <c r="H6" s="191" t="s">
        <v>259</v>
      </c>
      <c r="I6" s="205" t="s">
        <v>2311</v>
      </c>
      <c r="J6" s="404" t="s">
        <v>33</v>
      </c>
      <c r="K6" s="193" t="s">
        <v>241</v>
      </c>
      <c r="L6" s="198" t="str">
        <f t="shared" si="1"/>
        <v>เรียน คุณศิรินันท์  หมวกทอง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https://th.kerryexpress.com/th/track/v2/?track=SCH000248383EG
 ขอบคุณที่ใช้บริการค่ะ</v>
      </c>
      <c r="M6" s="194">
        <v>4.0</v>
      </c>
      <c r="N6" s="191" t="s">
        <v>2286</v>
      </c>
      <c r="O6" s="191" t="s">
        <v>2286</v>
      </c>
      <c r="P6" s="288" t="s">
        <v>2312</v>
      </c>
      <c r="Q6" s="305" t="s">
        <v>2313</v>
      </c>
      <c r="R6" s="291">
        <v>95.0</v>
      </c>
      <c r="S6" s="271" t="s">
        <v>833</v>
      </c>
      <c r="T6" s="271" t="s">
        <v>574</v>
      </c>
      <c r="U6" s="271" t="s">
        <v>2314</v>
      </c>
      <c r="V6" s="197" t="s">
        <v>20</v>
      </c>
      <c r="W6" s="307" t="s">
        <v>221</v>
      </c>
      <c r="X6" s="202" t="str">
        <f t="shared" si="2"/>
        <v>เรียน คุณสุกัญญา เอกอนันถาวร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https://th.kerryexpress.com/th/track/v2/?track=SLYA0002559109U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 t="s">
        <v>2286</v>
      </c>
      <c r="C7" s="191" t="s">
        <v>2286</v>
      </c>
      <c r="D7" s="405" t="s">
        <v>2315</v>
      </c>
      <c r="E7" s="200" t="s">
        <v>2316</v>
      </c>
      <c r="F7" s="194">
        <v>47.0</v>
      </c>
      <c r="G7" s="191" t="s">
        <v>2201</v>
      </c>
      <c r="H7" s="191" t="s">
        <v>888</v>
      </c>
      <c r="I7" s="205" t="s">
        <v>2317</v>
      </c>
      <c r="J7" s="402" t="s">
        <v>20</v>
      </c>
      <c r="K7" s="193" t="s">
        <v>230</v>
      </c>
      <c r="L7" s="198" t="str">
        <f t="shared" si="1"/>
        <v>เรียน คุณโกมล  ธรรมภักดี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https://th.kerryexpress.com/th/track/v2/?track=ESCH0002483895P
 ขอบคุณที่ใช้บริการค่ะ</v>
      </c>
      <c r="M7" s="194">
        <v>5.0</v>
      </c>
      <c r="N7" s="191" t="s">
        <v>2286</v>
      </c>
      <c r="O7" s="191" t="s">
        <v>2286</v>
      </c>
      <c r="P7" s="288" t="s">
        <v>2318</v>
      </c>
      <c r="Q7" s="305" t="s">
        <v>2319</v>
      </c>
      <c r="R7" s="291">
        <v>130.0</v>
      </c>
      <c r="S7" s="271" t="s">
        <v>833</v>
      </c>
      <c r="T7" s="271" t="s">
        <v>972</v>
      </c>
      <c r="U7" s="271" t="s">
        <v>2320</v>
      </c>
      <c r="V7" s="197" t="s">
        <v>20</v>
      </c>
      <c r="W7" s="307" t="s">
        <v>221</v>
      </c>
      <c r="X7" s="202" t="str">
        <f t="shared" si="2"/>
        <v>เรียน คุณกิตติศักดิ์ เมฆา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https://th.kerryexpress.com/th/track/v2/?track=SLYA000255908KS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 t="s">
        <v>2286</v>
      </c>
      <c r="C8" s="191" t="s">
        <v>2286</v>
      </c>
      <c r="D8" s="405" t="s">
        <v>2321</v>
      </c>
      <c r="E8" s="200" t="s">
        <v>2322</v>
      </c>
      <c r="F8" s="194">
        <v>67.0</v>
      </c>
      <c r="G8" s="277" t="s">
        <v>2323</v>
      </c>
      <c r="H8" s="191" t="s">
        <v>198</v>
      </c>
      <c r="I8" s="205" t="s">
        <v>2324</v>
      </c>
      <c r="J8" s="404" t="s">
        <v>33</v>
      </c>
      <c r="K8" s="193" t="s">
        <v>230</v>
      </c>
      <c r="L8" s="198" t="str">
        <f t="shared" si="1"/>
        <v>เรียน คุณอรุณรุ่ง  คล้อยอรุณ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https://th.kerryexpress.com/th/track/v2/?track=ESCH0002483874J
 ขอบคุณที่ใช้บริการค่ะ</v>
      </c>
      <c r="M8" s="194">
        <v>6.0</v>
      </c>
      <c r="N8" s="191" t="s">
        <v>2286</v>
      </c>
      <c r="O8" s="191" t="s">
        <v>2286</v>
      </c>
      <c r="P8" s="288" t="s">
        <v>2325</v>
      </c>
      <c r="Q8" s="305" t="s">
        <v>2326</v>
      </c>
      <c r="R8" s="291">
        <v>72.0</v>
      </c>
      <c r="S8" s="271" t="s">
        <v>872</v>
      </c>
      <c r="T8" s="271" t="s">
        <v>309</v>
      </c>
      <c r="U8" s="271" t="s">
        <v>2327</v>
      </c>
      <c r="V8" s="271" t="s">
        <v>33</v>
      </c>
      <c r="W8" s="307" t="s">
        <v>221</v>
      </c>
      <c r="X8" s="202" t="str">
        <f t="shared" si="2"/>
        <v>เรียน คุณสุธีร์ ผลมะเดื่อ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https://th.kerryexpress.com/th/track/v2/?track=SLYA000255915QW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/>
      <c r="C9" s="191"/>
      <c r="D9" s="405"/>
      <c r="E9" s="200"/>
      <c r="F9" s="407">
        <f>SUM(F2:F8)</f>
        <v>522</v>
      </c>
      <c r="G9" s="413"/>
      <c r="H9" s="191"/>
      <c r="I9" s="205"/>
      <c r="J9" s="404"/>
      <c r="K9" s="414"/>
      <c r="L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9" s="194">
        <v>7.0</v>
      </c>
      <c r="N9" s="191" t="s">
        <v>2286</v>
      </c>
      <c r="O9" s="191" t="s">
        <v>2286</v>
      </c>
      <c r="P9" s="288" t="s">
        <v>2328</v>
      </c>
      <c r="Q9" s="305" t="s">
        <v>2329</v>
      </c>
      <c r="R9" s="291">
        <v>65.0</v>
      </c>
      <c r="S9" s="271" t="s">
        <v>2330</v>
      </c>
      <c r="T9" s="271" t="s">
        <v>37</v>
      </c>
      <c r="U9" s="271" t="s">
        <v>2331</v>
      </c>
      <c r="V9" s="197" t="s">
        <v>20</v>
      </c>
      <c r="W9" s="307" t="s">
        <v>221</v>
      </c>
      <c r="X9" s="202" t="str">
        <f t="shared" si="2"/>
        <v>เรียน คุณบังอร ขรศรี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https://th.kerryexpress.com/th/track/v2/?track=SLYA000255914TY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/>
      <c r="C10" s="191"/>
      <c r="D10" s="406"/>
      <c r="E10" s="367"/>
      <c r="F10" s="371"/>
      <c r="G10" s="193"/>
      <c r="H10" s="193"/>
      <c r="I10" s="196"/>
      <c r="J10" s="404"/>
      <c r="K10" s="193"/>
      <c r="L1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0" s="194">
        <v>8.0</v>
      </c>
      <c r="N10" s="191" t="s">
        <v>2286</v>
      </c>
      <c r="O10" s="191" t="s">
        <v>2286</v>
      </c>
      <c r="P10" s="288" t="s">
        <v>2332</v>
      </c>
      <c r="Q10" s="305" t="s">
        <v>2333</v>
      </c>
      <c r="R10" s="291">
        <v>92.0</v>
      </c>
      <c r="S10" s="271" t="s">
        <v>2334</v>
      </c>
      <c r="T10" s="271" t="s">
        <v>234</v>
      </c>
      <c r="U10" s="271" t="s">
        <v>2335</v>
      </c>
      <c r="V10" s="271" t="s">
        <v>27</v>
      </c>
      <c r="W10" s="307" t="s">
        <v>221</v>
      </c>
      <c r="X10" s="202" t="str">
        <f t="shared" si="2"/>
        <v>เรียน คุณจิราภรณ์ ฤทธิ์บำรุง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https://th.kerryexpress.com/th/track/v2/?track=SLYA000255904KJ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/>
      <c r="C11" s="191"/>
      <c r="D11" s="270"/>
      <c r="E11" s="30"/>
      <c r="F11" s="371"/>
      <c r="G11" s="193"/>
      <c r="H11" s="193"/>
      <c r="I11" s="196"/>
      <c r="J11" s="197"/>
      <c r="K11" s="193"/>
      <c r="L1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1" s="194">
        <v>9.0</v>
      </c>
      <c r="N11" s="191" t="s">
        <v>2286</v>
      </c>
      <c r="O11" s="191" t="s">
        <v>2286</v>
      </c>
      <c r="P11" s="288" t="s">
        <v>2336</v>
      </c>
      <c r="Q11" s="305" t="s">
        <v>2337</v>
      </c>
      <c r="R11" s="16">
        <v>92.0</v>
      </c>
      <c r="S11" s="271" t="s">
        <v>2338</v>
      </c>
      <c r="T11" s="271" t="s">
        <v>234</v>
      </c>
      <c r="U11" s="271" t="s">
        <v>2339</v>
      </c>
      <c r="V11" s="271" t="s">
        <v>39</v>
      </c>
      <c r="W11" s="307" t="s">
        <v>221</v>
      </c>
      <c r="X11" s="202" t="str">
        <f t="shared" si="2"/>
        <v>เรียน คุณชลธี ทวีสุข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https://th.kerryexpress.com/th/track/v2/?track=SLYA0002559036W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/>
      <c r="C12" s="191"/>
      <c r="D12" s="270"/>
      <c r="E12" s="30"/>
      <c r="F12" s="16"/>
      <c r="G12" s="193"/>
      <c r="H12" s="193"/>
      <c r="I12" s="196"/>
      <c r="J12" s="197"/>
      <c r="K12" s="193"/>
      <c r="L1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2" s="194">
        <v>10.0</v>
      </c>
      <c r="N12" s="191" t="s">
        <v>2286</v>
      </c>
      <c r="O12" s="191" t="s">
        <v>2286</v>
      </c>
      <c r="P12" s="292" t="s">
        <v>2340</v>
      </c>
      <c r="Q12" s="272" t="s">
        <v>2341</v>
      </c>
      <c r="R12" s="415">
        <v>120.0</v>
      </c>
      <c r="S12" s="271" t="s">
        <v>1075</v>
      </c>
      <c r="T12" s="271" t="s">
        <v>574</v>
      </c>
      <c r="U12" s="289" t="s">
        <v>2342</v>
      </c>
      <c r="V12" s="271" t="s">
        <v>27</v>
      </c>
      <c r="W12" s="307" t="s">
        <v>221</v>
      </c>
      <c r="X12" s="202" t="str">
        <f t="shared" si="2"/>
        <v>เรียน คุณปรีชา​ แก้วโกถม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https://th.kerryexpress.com/th/track/v2/?track=SLYA000255909EM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/>
      <c r="C13" s="191"/>
      <c r="D13" s="192"/>
      <c r="E13" s="30"/>
      <c r="F13" s="98"/>
      <c r="G13" s="193"/>
      <c r="H13" s="193"/>
      <c r="I13" s="196"/>
      <c r="J13" s="197"/>
      <c r="K13" s="193"/>
      <c r="L1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3" s="194">
        <v>11.0</v>
      </c>
      <c r="N13" s="191" t="s">
        <v>2286</v>
      </c>
      <c r="O13" s="191" t="s">
        <v>2286</v>
      </c>
      <c r="P13" s="292" t="s">
        <v>2343</v>
      </c>
      <c r="Q13" s="395" t="s">
        <v>2344</v>
      </c>
      <c r="R13" s="415">
        <v>87.0</v>
      </c>
      <c r="S13" s="271" t="s">
        <v>650</v>
      </c>
      <c r="T13" s="271" t="s">
        <v>259</v>
      </c>
      <c r="U13" s="289" t="s">
        <v>2345</v>
      </c>
      <c r="V13" s="271" t="s">
        <v>27</v>
      </c>
      <c r="W13" s="307" t="s">
        <v>221</v>
      </c>
      <c r="X13" s="202" t="str">
        <f t="shared" si="2"/>
        <v>เรียน คุณมินตรา แก้วอำนวยจิตร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https://th.kerryexpress.com/th/track/v2/?track=SLYA0002559168H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/>
      <c r="C14" s="191"/>
      <c r="D14" s="270"/>
      <c r="E14" s="30"/>
      <c r="F14" s="16"/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191" t="s">
        <v>2286</v>
      </c>
      <c r="O14" s="191" t="s">
        <v>2286</v>
      </c>
      <c r="P14" s="292" t="s">
        <v>2346</v>
      </c>
      <c r="Q14" s="395" t="s">
        <v>2347</v>
      </c>
      <c r="R14" s="291">
        <v>230.0</v>
      </c>
      <c r="S14" s="289" t="s">
        <v>2001</v>
      </c>
      <c r="T14" s="193" t="s">
        <v>37</v>
      </c>
      <c r="U14" s="289" t="s">
        <v>2348</v>
      </c>
      <c r="V14" s="271" t="s">
        <v>39</v>
      </c>
      <c r="W14" s="307" t="s">
        <v>221</v>
      </c>
      <c r="X14" s="202" t="str">
        <f t="shared" si="2"/>
        <v>เรียน คุณสุรวิทย์ ทิพยโสภากุล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https://th.kerryexpress.com/th/track/v2/?track=SLYA0002559234N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/>
      <c r="C15" s="191"/>
      <c r="D15" s="204"/>
      <c r="E15" s="328"/>
      <c r="F15" s="30"/>
      <c r="G15" s="273"/>
      <c r="H15" s="273"/>
      <c r="I15" s="205"/>
      <c r="J15" s="197"/>
      <c r="K15" s="193"/>
      <c r="L1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191" t="s">
        <v>2286</v>
      </c>
      <c r="O15" s="191" t="s">
        <v>2286</v>
      </c>
      <c r="P15" s="292" t="s">
        <v>2349</v>
      </c>
      <c r="Q15" s="395" t="s">
        <v>2350</v>
      </c>
      <c r="R15" s="291">
        <v>92.0</v>
      </c>
      <c r="S15" s="289" t="s">
        <v>2349</v>
      </c>
      <c r="T15" s="289" t="s">
        <v>124</v>
      </c>
      <c r="U15" s="289" t="s">
        <v>2351</v>
      </c>
      <c r="V15" s="271" t="s">
        <v>39</v>
      </c>
      <c r="W15" s="307" t="s">
        <v>221</v>
      </c>
      <c r="X15" s="202" t="str">
        <f t="shared" si="2"/>
        <v>เรียน คุณประสิทธิ์ รูปขำดี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https://th.kerryexpress.com/th/track/v2/?track=SLYA000255907RF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70"/>
      <c r="E16" s="30"/>
      <c r="F16" s="371"/>
      <c r="G16" s="267"/>
      <c r="H16" s="267"/>
      <c r="I16" s="267"/>
      <c r="J16" s="197"/>
      <c r="K16" s="193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 t="s">
        <v>2286</v>
      </c>
      <c r="O16" s="191" t="s">
        <v>2286</v>
      </c>
      <c r="P16" s="292" t="s">
        <v>2352</v>
      </c>
      <c r="Q16" s="395" t="s">
        <v>2353</v>
      </c>
      <c r="R16" s="363">
        <v>65.0</v>
      </c>
      <c r="S16" s="289" t="s">
        <v>2354</v>
      </c>
      <c r="T16" s="193" t="s">
        <v>506</v>
      </c>
      <c r="U16" s="289" t="s">
        <v>2355</v>
      </c>
      <c r="V16" s="271" t="s">
        <v>39</v>
      </c>
      <c r="W16" s="307" t="s">
        <v>221</v>
      </c>
      <c r="X16" s="202" t="str">
        <f t="shared" si="2"/>
        <v>เรียน คุณสุนัน​ ปาระมีศรี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https://th.kerryexpress.com/th/track/v2/?track=SLYA0002559138C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75"/>
      <c r="E17" s="330"/>
      <c r="F17" s="16"/>
      <c r="G17" s="277"/>
      <c r="H17" s="278"/>
      <c r="I17" s="279"/>
      <c r="J17" s="197"/>
      <c r="K17" s="193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 t="s">
        <v>2286</v>
      </c>
      <c r="O17" s="191" t="s">
        <v>2286</v>
      </c>
      <c r="P17" s="292" t="s">
        <v>2356</v>
      </c>
      <c r="Q17" s="395" t="s">
        <v>2357</v>
      </c>
      <c r="R17" s="291">
        <v>92.0</v>
      </c>
      <c r="S17" s="289" t="s">
        <v>906</v>
      </c>
      <c r="T17" s="193" t="s">
        <v>90</v>
      </c>
      <c r="U17" s="289" t="s">
        <v>1277</v>
      </c>
      <c r="V17" s="271" t="s">
        <v>33</v>
      </c>
      <c r="W17" s="307" t="s">
        <v>221</v>
      </c>
      <c r="X17" s="202" t="str">
        <f t="shared" si="2"/>
        <v>เรียน คุณนันทิพร มูลขุนทด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https://th.kerryexpress.com/th/track/v2/?track=SLYA00025590633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5"/>
      <c r="E18" s="330"/>
      <c r="F18" s="16"/>
      <c r="G18" s="277"/>
      <c r="H18" s="278"/>
      <c r="I18" s="279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 t="s">
        <v>2286</v>
      </c>
      <c r="O18" s="191" t="s">
        <v>2286</v>
      </c>
      <c r="P18" s="292" t="s">
        <v>2358</v>
      </c>
      <c r="Q18" s="395" t="s">
        <v>2359</v>
      </c>
      <c r="R18" s="291">
        <v>95.0</v>
      </c>
      <c r="S18" s="289" t="s">
        <v>1208</v>
      </c>
      <c r="T18" s="289" t="s">
        <v>309</v>
      </c>
      <c r="U18" s="271" t="s">
        <v>1972</v>
      </c>
      <c r="V18" s="197" t="s">
        <v>20</v>
      </c>
      <c r="W18" s="307" t="s">
        <v>221</v>
      </c>
      <c r="X18" s="202" t="str">
        <f t="shared" si="2"/>
        <v>เรียน คุณไดม่อนอันดามัน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https://th.kerryexpress.com/th/track/v2/?track=SLYA00025591149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5"/>
      <c r="E19" s="194"/>
      <c r="F19" s="194"/>
      <c r="G19" s="277"/>
      <c r="H19" s="278"/>
      <c r="I19" s="279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 t="s">
        <v>2286</v>
      </c>
      <c r="O19" s="191" t="s">
        <v>2286</v>
      </c>
      <c r="P19" s="292" t="s">
        <v>2360</v>
      </c>
      <c r="Q19" s="395" t="s">
        <v>2361</v>
      </c>
      <c r="R19" s="291">
        <v>87.0</v>
      </c>
      <c r="S19" s="289" t="s">
        <v>1112</v>
      </c>
      <c r="T19" s="289" t="s">
        <v>351</v>
      </c>
      <c r="U19" s="271" t="s">
        <v>2362</v>
      </c>
      <c r="V19" s="271" t="s">
        <v>39</v>
      </c>
      <c r="W19" s="307" t="s">
        <v>221</v>
      </c>
      <c r="X19" s="202" t="str">
        <f t="shared" si="2"/>
        <v>เรียน คุณสมรักษ์ สิทธิเชน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https://th.kerryexpress.com/th/track/v2/?track=SLYA000255917D2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96"/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 t="s">
        <v>2286</v>
      </c>
      <c r="O20" s="191" t="s">
        <v>2286</v>
      </c>
      <c r="P20" s="292" t="s">
        <v>2363</v>
      </c>
      <c r="Q20" s="305" t="s">
        <v>2364</v>
      </c>
      <c r="R20" s="291">
        <v>92.0</v>
      </c>
      <c r="S20" s="289" t="s">
        <v>2365</v>
      </c>
      <c r="T20" s="289" t="s">
        <v>2366</v>
      </c>
      <c r="U20" s="271" t="s">
        <v>2367</v>
      </c>
      <c r="V20" s="271" t="s">
        <v>33</v>
      </c>
      <c r="W20" s="307" t="s">
        <v>221</v>
      </c>
      <c r="X20" s="202" t="str">
        <f t="shared" si="2"/>
        <v>เรียน คุณกชพร มหาเกียรติกุล
ทางบริษัทฯ ได้จัดส่งสินค้ารอบวันที่ 22.04.66 ให้เรียบร้อยแล้วนะคะ
**ลูกค้า Kerry ตรวจสอบพัสดุผ่านลิงค์ด้านล่างได้เลยค่ะ https://th.kerryexpress.com/th/track/v2/?track=SLYA0002559057X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/>
      <c r="O21" s="191"/>
      <c r="P21" s="292"/>
      <c r="Q21" s="305"/>
      <c r="R21" s="420">
        <f>SUM(R3:R20)</f>
        <v>1883</v>
      </c>
      <c r="S21" s="289"/>
      <c r="T21" s="289"/>
      <c r="U21" s="271"/>
      <c r="V21" s="271"/>
      <c r="W21" s="307"/>
      <c r="X2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7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/>
      <c r="O22" s="191"/>
      <c r="P22" s="292"/>
      <c r="Q22" s="305"/>
      <c r="R22" s="291"/>
      <c r="S22" s="289"/>
      <c r="T22" s="289"/>
      <c r="U22" s="297"/>
      <c r="V22" s="297"/>
      <c r="W22" s="372"/>
      <c r="X2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191"/>
      <c r="O23" s="191"/>
      <c r="P23" s="298"/>
      <c r="Q23" s="260"/>
      <c r="R23" s="291"/>
      <c r="S23" s="289"/>
      <c r="T23" s="289"/>
      <c r="U23" s="299"/>
      <c r="V23" s="297"/>
      <c r="W23" s="373"/>
      <c r="X2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341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/>
      <c r="O24" s="191"/>
      <c r="P24" s="301"/>
      <c r="Q24" s="260"/>
      <c r="R24" s="257"/>
      <c r="S24" s="191"/>
      <c r="T24" s="191"/>
      <c r="U24" s="299"/>
      <c r="V24" s="297"/>
      <c r="W24" s="373"/>
      <c r="X2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341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/>
      <c r="O25" s="191"/>
      <c r="P25" s="301"/>
      <c r="Q25" s="260"/>
      <c r="R25" s="396"/>
      <c r="S25" s="191"/>
      <c r="T25" s="191"/>
      <c r="U25" s="299"/>
      <c r="V25" s="297"/>
      <c r="W25" s="373"/>
      <c r="X2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341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/>
      <c r="O26" s="191"/>
      <c r="P26" s="292"/>
      <c r="Q26" s="395"/>
      <c r="R26" s="291"/>
      <c r="S26" s="289"/>
      <c r="T26" s="289"/>
      <c r="U26" s="297"/>
      <c r="V26" s="297"/>
      <c r="W26" s="373"/>
      <c r="X2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341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191"/>
      <c r="O27" s="191"/>
      <c r="P27" s="292"/>
      <c r="Q27" s="395"/>
      <c r="R27" s="291"/>
      <c r="S27" s="289"/>
      <c r="T27" s="289"/>
      <c r="U27" s="297"/>
      <c r="V27" s="297"/>
      <c r="W27" s="373"/>
      <c r="X2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341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191"/>
      <c r="O28" s="191"/>
      <c r="P28" s="397"/>
      <c r="Q28" s="261"/>
      <c r="R28" s="416"/>
      <c r="S28" s="90"/>
      <c r="T28" s="90"/>
      <c r="U28" s="299"/>
      <c r="V28" s="302"/>
      <c r="W28" s="37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341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191"/>
      <c r="O29" s="191"/>
      <c r="P29" s="397"/>
      <c r="Q29" s="261"/>
      <c r="R29" s="194"/>
      <c r="S29" s="90"/>
      <c r="T29" s="90"/>
      <c r="U29" s="299"/>
      <c r="V29" s="299"/>
      <c r="W29" s="37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341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191"/>
      <c r="O30" s="191"/>
      <c r="P30" s="397"/>
      <c r="Q30" s="261"/>
      <c r="R30" s="194"/>
      <c r="S30" s="90"/>
      <c r="T30" s="90"/>
      <c r="U30" s="299"/>
      <c r="V30" s="299"/>
      <c r="W30" s="372"/>
      <c r="X3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341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191"/>
      <c r="O31" s="191"/>
      <c r="Q31" s="261"/>
      <c r="R31" s="90"/>
      <c r="S31" s="90"/>
      <c r="T31" s="90"/>
      <c r="U31" s="299"/>
      <c r="V31" s="299"/>
      <c r="W31" s="372"/>
      <c r="X3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341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191"/>
      <c r="O32" s="191"/>
      <c r="P32" s="46"/>
      <c r="Q32" s="261"/>
      <c r="R32" s="90"/>
      <c r="S32" s="90"/>
      <c r="T32" s="90"/>
      <c r="U32" s="299"/>
      <c r="V32" s="302"/>
      <c r="W32" s="372"/>
      <c r="X3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341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191"/>
      <c r="O33" s="191"/>
      <c r="P33" s="397"/>
      <c r="Q33" s="261"/>
      <c r="R33" s="191"/>
      <c r="S33" s="90"/>
      <c r="T33" s="90"/>
      <c r="U33" s="271"/>
      <c r="V33" s="194"/>
      <c r="W33" s="311"/>
      <c r="X3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341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191"/>
      <c r="O34" s="191"/>
      <c r="P34" s="397"/>
      <c r="Q34" s="261"/>
      <c r="R34" s="90"/>
      <c r="S34" s="90"/>
      <c r="T34" s="90"/>
      <c r="U34" s="289"/>
      <c r="V34" s="90"/>
      <c r="W34" s="307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341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191"/>
      <c r="O35" s="191"/>
      <c r="P35" s="397"/>
      <c r="Q35" s="261"/>
      <c r="R35" s="90"/>
      <c r="S35" s="90"/>
      <c r="T35" s="90"/>
      <c r="U35" s="289"/>
      <c r="V35" s="90"/>
      <c r="W35" s="307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343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191"/>
      <c r="O36" s="191"/>
      <c r="P36" s="192"/>
      <c r="Q36" s="262"/>
      <c r="R36" s="194"/>
      <c r="S36" s="194"/>
      <c r="T36" s="90"/>
      <c r="U36" s="271"/>
      <c r="V36" s="194"/>
      <c r="W36" s="307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343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296"/>
      <c r="S37" s="194"/>
      <c r="T37" s="212"/>
      <c r="U37" s="194"/>
      <c r="V37" s="210"/>
      <c r="W37" s="212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343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343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343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343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343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343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343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343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343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343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343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343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343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343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343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1851</v>
      </c>
      <c r="K55" s="220"/>
      <c r="L55" s="221"/>
      <c r="M55" s="264" t="s">
        <v>2368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344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1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1763</v>
      </c>
      <c r="C58" s="191" t="s">
        <v>1763</v>
      </c>
      <c r="D58" s="345" t="s">
        <v>1853</v>
      </c>
      <c r="E58" s="346">
        <v>8.28072611472E11</v>
      </c>
      <c r="F58" s="347">
        <v>34.0</v>
      </c>
      <c r="G58" s="348" t="s">
        <v>1092</v>
      </c>
      <c r="H58" s="345"/>
      <c r="I58" s="349" t="s">
        <v>1854</v>
      </c>
      <c r="J58" s="240" t="s">
        <v>33</v>
      </c>
      <c r="K58" s="240"/>
      <c r="L58" s="202" t="str">
        <f t="shared" ref="L58:L104" si="3">"เรียน คุณ"&amp;D58&amp;"
ทางบริษัทฯ ได้จัดส่งสินค้ารอบวันที่ "&amp;B58&amp;" ให้เรียบร้อยแล้วนะคะ
**ลูกค้า Kerry ตรวจสอบพัสดุผ่านลิงค์ด้านล่างได้เลยค่ะ https://www.jtexpress.co.th/service/track?waybillNo="&amp;E58&amp;"
 ขอบคุณที่ใช้บริการค่ะ"</f>
        <v>เรียน คุณเดชา วงศ์ธัญญกรณ์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https://www.jtexpress.co.th/service/track?waybillNo=828072611472
 ขอบคุณที่ใช้บริการค่ะ</v>
      </c>
      <c r="M58" s="194">
        <v>1.0</v>
      </c>
      <c r="N58" s="191" t="s">
        <v>2286</v>
      </c>
      <c r="O58" s="191" t="s">
        <v>2286</v>
      </c>
      <c r="P58" s="318" t="s">
        <v>2369</v>
      </c>
      <c r="Q58" s="200" t="s">
        <v>2370</v>
      </c>
      <c r="R58" s="417">
        <v>65.0</v>
      </c>
      <c r="S58" s="289" t="s">
        <v>2371</v>
      </c>
      <c r="T58" s="27" t="s">
        <v>234</v>
      </c>
      <c r="U58" s="306" t="s">
        <v>2372</v>
      </c>
      <c r="V58" s="289" t="s">
        <v>39</v>
      </c>
      <c r="W58" s="307" t="s">
        <v>21</v>
      </c>
      <c r="X58" s="243" t="str">
        <f t="shared" ref="X58:X74" si="4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คุณสุทัศน์ พิมพ์สิงห์ 
ทางบริษัทฯ ได้จัดส่งสินค้ารอบวันที่ 22.04.66 ให้เรียบร้อยแล้วนะคะ 
**ลูกค้า Flash ตรวจสอบพัสดุผ่านลิงค์ด้านล่างได้เลยค่ะ https://www.flashexpress.co.th/tracking/?se=TH630241F91Z2I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191" t="s">
        <v>1763</v>
      </c>
      <c r="C59" s="191" t="s">
        <v>1763</v>
      </c>
      <c r="D59" s="345" t="s">
        <v>1859</v>
      </c>
      <c r="E59" s="346">
        <v>8.28070486353E11</v>
      </c>
      <c r="F59" s="347">
        <v>34.0</v>
      </c>
      <c r="G59" s="350"/>
      <c r="H59" s="345"/>
      <c r="I59" s="349" t="s">
        <v>1860</v>
      </c>
      <c r="J59" s="240" t="s">
        <v>33</v>
      </c>
      <c r="K59" s="240"/>
      <c r="L59" s="202" t="str">
        <f t="shared" si="3"/>
        <v>เรียน คุณนัฏฐนันธ์ เผือกกล่อม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https://www.jtexpress.co.th/service/track?waybillNo=828070486353
 ขอบคุณที่ใช้บริการค่ะ</v>
      </c>
      <c r="M59" s="194">
        <v>2.0</v>
      </c>
      <c r="N59" s="191" t="s">
        <v>2286</v>
      </c>
      <c r="O59" s="191" t="s">
        <v>2286</v>
      </c>
      <c r="P59" s="318" t="s">
        <v>2373</v>
      </c>
      <c r="Q59" s="200" t="s">
        <v>2374</v>
      </c>
      <c r="R59" s="418">
        <v>62.0</v>
      </c>
      <c r="S59" s="289" t="s">
        <v>1985</v>
      </c>
      <c r="T59" s="27" t="s">
        <v>259</v>
      </c>
      <c r="U59" s="306" t="s">
        <v>2375</v>
      </c>
      <c r="V59" s="289" t="s">
        <v>39</v>
      </c>
      <c r="W59" s="307" t="s">
        <v>21</v>
      </c>
      <c r="X59" s="243" t="str">
        <f t="shared" si="4"/>
        <v>เรียน คุณละเอียด แมนไธสง 
ทางบริษัทฯ ได้จัดส่งสินค้ารอบวันที่ 22.04.66 ให้เรียบร้อยแล้วนะคะ 
**ลูกค้า Flash ตรวจสอบพัสดุผ่านลิงค์ด้านล่างได้เลยค่ะ https://www.flashexpress.co.th/tracking/?se=TH270141F92A6S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191" t="s">
        <v>1763</v>
      </c>
      <c r="C60" s="191" t="s">
        <v>1763</v>
      </c>
      <c r="D60" s="345" t="s">
        <v>1864</v>
      </c>
      <c r="E60" s="346">
        <v>8.28061010302E11</v>
      </c>
      <c r="F60" s="347">
        <v>44.0</v>
      </c>
      <c r="G60" s="350"/>
      <c r="H60" s="345"/>
      <c r="I60" s="349" t="s">
        <v>452</v>
      </c>
      <c r="J60" s="240" t="s">
        <v>33</v>
      </c>
      <c r="K60" s="240"/>
      <c r="L60" s="202" t="str">
        <f t="shared" si="3"/>
        <v>เรียน คุณอารีย์ เชื้อรุ่ง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https://www.jtexpress.co.th/service/track?waybillNo=828061010302
 ขอบคุณที่ใช้บริการค่ะ</v>
      </c>
      <c r="M60" s="194">
        <v>3.0</v>
      </c>
      <c r="N60" s="191" t="s">
        <v>2286</v>
      </c>
      <c r="O60" s="191" t="s">
        <v>2286</v>
      </c>
      <c r="P60" s="318" t="s">
        <v>2376</v>
      </c>
      <c r="Q60" s="399" t="s">
        <v>2377</v>
      </c>
      <c r="R60" s="417">
        <v>100.0</v>
      </c>
      <c r="S60" s="289" t="s">
        <v>2143</v>
      </c>
      <c r="T60" s="27" t="s">
        <v>2378</v>
      </c>
      <c r="U60" s="306" t="s">
        <v>2379</v>
      </c>
      <c r="V60" s="289" t="s">
        <v>27</v>
      </c>
      <c r="W60" s="307" t="s">
        <v>21</v>
      </c>
      <c r="X60" s="243" t="str">
        <f t="shared" si="4"/>
        <v>เรียน คุณประวิต หล้าสุดตา 
ทางบริษัทฯ ได้จัดส่งสินค้ารอบวันที่ 22.04.66 ให้เรียบร้อยแล้วนะคะ 
**ลูกค้า Flash ตรวจสอบพัสดุผ่านลิงค์ด้านล่างได้เลยค่ะ https://www.flashexpress.co.th/tracking/?se=TH411041F92T4D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191" t="s">
        <v>1763</v>
      </c>
      <c r="C61" s="191" t="s">
        <v>1763</v>
      </c>
      <c r="D61" s="345" t="s">
        <v>1869</v>
      </c>
      <c r="E61" s="346">
        <v>8.28073746183E11</v>
      </c>
      <c r="F61" s="347">
        <v>34.0</v>
      </c>
      <c r="G61" s="350"/>
      <c r="H61" s="345"/>
      <c r="I61" s="349" t="s">
        <v>1870</v>
      </c>
      <c r="J61" s="240" t="s">
        <v>33</v>
      </c>
      <c r="K61" s="240"/>
      <c r="L61" s="202" t="str">
        <f t="shared" si="3"/>
        <v>เรียน คุณอร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https://www.jtexpress.co.th/service/track?waybillNo=828073746183
 ขอบคุณที่ใช้บริการค่ะ</v>
      </c>
      <c r="M61" s="194">
        <v>4.0</v>
      </c>
      <c r="N61" s="191"/>
      <c r="O61" s="191"/>
      <c r="P61" s="46"/>
      <c r="Q61" s="399"/>
      <c r="R61" s="421">
        <f>SUM(R58:R60)</f>
        <v>227</v>
      </c>
      <c r="S61" s="319"/>
      <c r="T61" s="319"/>
      <c r="U61" s="322"/>
      <c r="V61" s="289"/>
      <c r="W61" s="307"/>
      <c r="X6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191" t="s">
        <v>1763</v>
      </c>
      <c r="C62" s="191" t="s">
        <v>1763</v>
      </c>
      <c r="D62" s="345" t="s">
        <v>1876</v>
      </c>
      <c r="E62" s="346">
        <v>8.28051015212E11</v>
      </c>
      <c r="F62" s="347">
        <v>44.0</v>
      </c>
      <c r="G62" s="350"/>
      <c r="H62" s="345"/>
      <c r="I62" s="349" t="s">
        <v>849</v>
      </c>
      <c r="J62" s="240" t="s">
        <v>33</v>
      </c>
      <c r="K62" s="240"/>
      <c r="L62" s="202" t="str">
        <f t="shared" si="3"/>
        <v>เรียน คุณหทัยทิพย์ ผลสมบูรณ์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https://www.jtexpress.co.th/service/track?waybillNo=828051015212
 ขอบคุณที่ใช้บริการค่ะ</v>
      </c>
      <c r="M62" s="194">
        <v>5.0</v>
      </c>
      <c r="N62" s="191"/>
      <c r="O62" s="191"/>
      <c r="P62" s="333"/>
      <c r="Q62" s="200"/>
      <c r="R62" s="419"/>
      <c r="S62" s="319"/>
      <c r="T62" s="319"/>
      <c r="U62" s="322"/>
      <c r="V62" s="289"/>
      <c r="W62" s="307"/>
      <c r="X6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191" t="s">
        <v>1763</v>
      </c>
      <c r="C63" s="191" t="s">
        <v>1763</v>
      </c>
      <c r="D63" s="345" t="s">
        <v>1879</v>
      </c>
      <c r="E63" s="346">
        <v>8.28073022151E11</v>
      </c>
      <c r="F63" s="347">
        <v>44.0</v>
      </c>
      <c r="G63" s="350"/>
      <c r="H63" s="345"/>
      <c r="I63" s="349" t="s">
        <v>1880</v>
      </c>
      <c r="J63" s="240" t="s">
        <v>33</v>
      </c>
      <c r="K63" s="240"/>
      <c r="L63" s="202" t="str">
        <f t="shared" si="3"/>
        <v>เรียน คุณเบญญารัศม์ วาณิชย์โรจนากุล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https://www.jtexpress.co.th/service/track?waybillNo=828073022151
 ขอบคุณที่ใช้บริการค่ะ</v>
      </c>
      <c r="M63" s="194">
        <v>6.0</v>
      </c>
      <c r="N63" s="191"/>
      <c r="O63" s="191"/>
      <c r="P63" s="334"/>
      <c r="Q63" s="200"/>
      <c r="R63" s="419"/>
      <c r="S63" s="319"/>
      <c r="T63" s="319"/>
      <c r="U63" s="324"/>
      <c r="V63" s="289"/>
      <c r="W63" s="307"/>
      <c r="X6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191" t="s">
        <v>1763</v>
      </c>
      <c r="C64" s="191" t="s">
        <v>1763</v>
      </c>
      <c r="D64" s="345" t="s">
        <v>1883</v>
      </c>
      <c r="E64" s="346">
        <v>8.28073374936E11</v>
      </c>
      <c r="F64" s="347">
        <v>44.0</v>
      </c>
      <c r="G64" s="350"/>
      <c r="H64" s="345"/>
      <c r="I64" s="349" t="s">
        <v>1884</v>
      </c>
      <c r="J64" s="240" t="s">
        <v>33</v>
      </c>
      <c r="K64" s="240"/>
      <c r="L64" s="202" t="str">
        <f t="shared" si="3"/>
        <v>เรียน คุณพศิน ภรโรจนานน์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https://www.jtexpress.co.th/service/track?waybillNo=828073374936
 ขอบคุณที่ใช้บริการค่ะ</v>
      </c>
      <c r="M64" s="194">
        <v>7.0</v>
      </c>
      <c r="N64" s="191"/>
      <c r="O64" s="191"/>
      <c r="P64" s="334"/>
      <c r="Q64" s="200"/>
      <c r="R64" s="387"/>
      <c r="S64" s="319"/>
      <c r="T64" s="319"/>
      <c r="U64" s="324"/>
      <c r="V64" s="289"/>
      <c r="W64" s="307"/>
      <c r="X6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191" t="s">
        <v>1763</v>
      </c>
      <c r="C65" s="191" t="s">
        <v>1763</v>
      </c>
      <c r="D65" s="345" t="s">
        <v>1888</v>
      </c>
      <c r="E65" s="346">
        <v>8.28073785755E11</v>
      </c>
      <c r="F65" s="347">
        <v>44.0</v>
      </c>
      <c r="G65" s="350"/>
      <c r="H65" s="345"/>
      <c r="I65" s="349" t="s">
        <v>1889</v>
      </c>
      <c r="J65" s="240" t="s">
        <v>33</v>
      </c>
      <c r="K65" s="240"/>
      <c r="L65" s="202" t="str">
        <f t="shared" si="3"/>
        <v>เรียน คุณวิรากานต์ กุลสะท้าน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https://www.jtexpress.co.th/service/track?waybillNo=828073785755
 ขอบคุณที่ใช้บริการค่ะ</v>
      </c>
      <c r="M65" s="194">
        <v>8.0</v>
      </c>
      <c r="N65" s="191"/>
      <c r="O65" s="191"/>
      <c r="P65" s="335"/>
      <c r="Q65" s="260"/>
      <c r="R65" s="416"/>
      <c r="S65" s="319"/>
      <c r="T65" s="319"/>
      <c r="U65" s="336"/>
      <c r="V65" s="319"/>
      <c r="W65" s="307"/>
      <c r="X65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191" t="s">
        <v>1763</v>
      </c>
      <c r="C66" s="191" t="s">
        <v>1763</v>
      </c>
      <c r="D66" s="345" t="s">
        <v>1894</v>
      </c>
      <c r="E66" s="346">
        <v>8.28062118531E11</v>
      </c>
      <c r="F66" s="347">
        <v>44.0</v>
      </c>
      <c r="G66" s="350"/>
      <c r="H66" s="345"/>
      <c r="I66" s="349" t="s">
        <v>417</v>
      </c>
      <c r="J66" s="240" t="s">
        <v>33</v>
      </c>
      <c r="K66" s="240"/>
      <c r="L66" s="202" t="str">
        <f t="shared" si="3"/>
        <v>เรียน คุณรสรินทร์ พรพิพัฒน์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https://www.jtexpress.co.th/service/track?waybillNo=828062118531
 ขอบคุณที่ใช้บริการค่ะ</v>
      </c>
      <c r="M66" s="194">
        <v>9.0</v>
      </c>
      <c r="N66" s="191"/>
      <c r="O66" s="191"/>
      <c r="P66" s="335"/>
      <c r="Q66" s="260"/>
      <c r="R66" s="273"/>
      <c r="S66" s="193"/>
      <c r="T66" s="260"/>
      <c r="U66" s="388"/>
      <c r="V66" s="193"/>
      <c r="W66" s="307"/>
      <c r="X66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191" t="s">
        <v>1763</v>
      </c>
      <c r="C67" s="191" t="s">
        <v>1763</v>
      </c>
      <c r="D67" s="345" t="s">
        <v>1899</v>
      </c>
      <c r="E67" s="346">
        <v>8.280735127E11</v>
      </c>
      <c r="F67" s="347">
        <v>44.0</v>
      </c>
      <c r="G67" s="350"/>
      <c r="H67" s="345"/>
      <c r="I67" s="349" t="s">
        <v>1900</v>
      </c>
      <c r="J67" s="240" t="s">
        <v>33</v>
      </c>
      <c r="K67" s="240"/>
      <c r="L67" s="202" t="str">
        <f t="shared" si="3"/>
        <v>เรียน คุณธนัชพร พลธีระ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https://www.jtexpress.co.th/service/track?waybillNo=828073512700
 ขอบคุณที่ใช้บริการค่ะ</v>
      </c>
      <c r="M67" s="194">
        <v>10.0</v>
      </c>
      <c r="N67" s="191"/>
      <c r="O67" s="191"/>
      <c r="P67" s="292"/>
      <c r="Q67" s="305"/>
      <c r="R67" s="289"/>
      <c r="S67" s="289"/>
      <c r="T67" s="289"/>
      <c r="U67" s="389"/>
      <c r="V67" s="289"/>
      <c r="W67" s="307"/>
      <c r="X67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191" t="s">
        <v>1763</v>
      </c>
      <c r="C68" s="191" t="s">
        <v>1763</v>
      </c>
      <c r="D68" s="345" t="s">
        <v>1905</v>
      </c>
      <c r="E68" s="346">
        <v>8.28073058201E11</v>
      </c>
      <c r="F68" s="347">
        <v>44.0</v>
      </c>
      <c r="G68" s="350"/>
      <c r="H68" s="345"/>
      <c r="I68" s="349" t="s">
        <v>1906</v>
      </c>
      <c r="J68" s="240" t="s">
        <v>33</v>
      </c>
      <c r="K68" s="240"/>
      <c r="L68" s="202" t="str">
        <f t="shared" si="3"/>
        <v>เรียน คุณเลียบ ศรีสวัสดิ์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https://www.jtexpress.co.th/service/track?waybillNo=828073058201
 ขอบคุณที่ใช้บริการค่ะ</v>
      </c>
      <c r="M68" s="194">
        <v>11.0</v>
      </c>
      <c r="N68" s="191"/>
      <c r="O68" s="191"/>
      <c r="P68" s="288"/>
      <c r="Q68" s="308"/>
      <c r="R68" s="271"/>
      <c r="S68" s="271"/>
      <c r="T68" s="271"/>
      <c r="U68" s="390"/>
      <c r="V68" s="289"/>
      <c r="W68" s="307"/>
      <c r="X68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191" t="s">
        <v>1763</v>
      </c>
      <c r="C69" s="191" t="s">
        <v>1763</v>
      </c>
      <c r="D69" s="345" t="s">
        <v>1910</v>
      </c>
      <c r="E69" s="346">
        <v>8.28073919164E11</v>
      </c>
      <c r="F69" s="391">
        <v>44.0</v>
      </c>
      <c r="G69" s="350"/>
      <c r="H69" s="345"/>
      <c r="I69" s="349" t="s">
        <v>1911</v>
      </c>
      <c r="J69" s="240" t="s">
        <v>33</v>
      </c>
      <c r="K69" s="240"/>
      <c r="L69" s="202" t="str">
        <f t="shared" si="3"/>
        <v>เรียน คุณอัมพร มั่นคง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https://www.jtexpress.co.th/service/track?waybillNo=828073919164
 ขอบคุณที่ใช้บริการค่ะ</v>
      </c>
      <c r="M69" s="194">
        <v>12.0</v>
      </c>
      <c r="N69" s="191"/>
      <c r="O69" s="191"/>
      <c r="P69" s="271"/>
      <c r="Q69" s="271"/>
      <c r="R69" s="271"/>
      <c r="S69" s="271"/>
      <c r="T69" s="271"/>
      <c r="U69" s="310"/>
      <c r="V69" s="271"/>
      <c r="W69" s="311"/>
      <c r="X6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191" t="s">
        <v>1763</v>
      </c>
      <c r="C70" s="191" t="s">
        <v>1763</v>
      </c>
      <c r="D70" s="345" t="s">
        <v>1912</v>
      </c>
      <c r="E70" s="346">
        <v>8.28071590485E11</v>
      </c>
      <c r="F70" s="347">
        <v>44.0</v>
      </c>
      <c r="G70" s="350"/>
      <c r="H70" s="345"/>
      <c r="I70" s="349" t="s">
        <v>1913</v>
      </c>
      <c r="J70" s="240" t="s">
        <v>33</v>
      </c>
      <c r="K70" s="240"/>
      <c r="L70" s="202" t="str">
        <f t="shared" si="3"/>
        <v>เรียน คุณวาสนา ลมไธสง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https://www.jtexpress.co.th/service/track?waybillNo=828071590485
 ขอบคุณที่ใช้บริการค่ะ</v>
      </c>
      <c r="M70" s="194">
        <v>13.0</v>
      </c>
      <c r="N70" s="191"/>
      <c r="O70" s="191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191" t="s">
        <v>1763</v>
      </c>
      <c r="C71" s="191" t="s">
        <v>1763</v>
      </c>
      <c r="D71" s="345" t="s">
        <v>28</v>
      </c>
      <c r="E71" s="346">
        <v>8.28072832156E11</v>
      </c>
      <c r="F71" s="347">
        <v>44.0</v>
      </c>
      <c r="G71" s="350"/>
      <c r="H71" s="345"/>
      <c r="I71" s="349" t="s">
        <v>32</v>
      </c>
      <c r="J71" s="240" t="s">
        <v>33</v>
      </c>
      <c r="K71" s="240"/>
      <c r="L71" s="202" t="str">
        <f t="shared" si="3"/>
        <v>เรียน คุณธันย์ณิชา ชำนาญป่า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https://www.jtexpress.co.th/service/track?waybillNo=828072832156
 ขอบคุณที่ใช้บริการค่ะ</v>
      </c>
      <c r="M71" s="194">
        <v>14.0</v>
      </c>
      <c r="N71" s="191"/>
      <c r="O71" s="191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191" t="s">
        <v>1763</v>
      </c>
      <c r="C72" s="191" t="s">
        <v>1763</v>
      </c>
      <c r="D72" s="345" t="s">
        <v>1914</v>
      </c>
      <c r="E72" s="346">
        <v>8.28072148186E11</v>
      </c>
      <c r="F72" s="347">
        <v>44.0</v>
      </c>
      <c r="G72" s="350"/>
      <c r="H72" s="345"/>
      <c r="I72" s="349" t="s">
        <v>1915</v>
      </c>
      <c r="J72" s="240" t="s">
        <v>33</v>
      </c>
      <c r="K72" s="240"/>
      <c r="L72" s="202" t="str">
        <f t="shared" si="3"/>
        <v>เรียน คุณยศพัทธิ์ ศรีอุทิศ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https://www.jtexpress.co.th/service/track?waybillNo=828072148186
 ขอบคุณที่ใช้บริการค่ะ</v>
      </c>
      <c r="M72" s="194">
        <v>15.0</v>
      </c>
      <c r="N72" s="191"/>
      <c r="O72" s="191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191" t="s">
        <v>1763</v>
      </c>
      <c r="C73" s="191" t="s">
        <v>1763</v>
      </c>
      <c r="D73" s="345" t="s">
        <v>1916</v>
      </c>
      <c r="E73" s="346">
        <v>8.28069048413E11</v>
      </c>
      <c r="F73" s="347">
        <v>44.0</v>
      </c>
      <c r="G73" s="351"/>
      <c r="H73" s="345"/>
      <c r="I73" s="349" t="s">
        <v>1917</v>
      </c>
      <c r="J73" s="240" t="s">
        <v>33</v>
      </c>
      <c r="K73" s="240"/>
      <c r="L73" s="202" t="str">
        <f t="shared" si="3"/>
        <v>เรียน คุณอุไร เทียนแจ่ม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https://www.jtexpress.co.th/service/track?waybillNo=828069048413
 ขอบคุณที่ใช้บริการค่ะ</v>
      </c>
      <c r="M73" s="194">
        <v>16.0</v>
      </c>
      <c r="N73" s="191"/>
      <c r="O73" s="191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345"/>
      <c r="C74" s="345"/>
      <c r="D74" s="345"/>
      <c r="E74" s="346"/>
      <c r="F74" s="352">
        <f>SUM(F58:F73)</f>
        <v>674</v>
      </c>
      <c r="G74" s="353"/>
      <c r="H74" s="345"/>
      <c r="I74" s="354"/>
      <c r="J74" s="240"/>
      <c r="K74" s="240"/>
      <c r="L7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4" s="194">
        <v>17.0</v>
      </c>
      <c r="N74" s="191"/>
      <c r="O74" s="191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355"/>
      <c r="F75" s="356"/>
      <c r="G75" s="357"/>
      <c r="H75" s="237"/>
      <c r="I75" s="239"/>
      <c r="J75" s="240"/>
      <c r="K75" s="240"/>
      <c r="L7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5" s="194">
        <v>18.0</v>
      </c>
      <c r="N75" s="191"/>
      <c r="O75" s="191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5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355"/>
      <c r="F76" s="356"/>
      <c r="G76" s="357"/>
      <c r="H76" s="237"/>
      <c r="I76" s="239"/>
      <c r="J76" s="240"/>
      <c r="K76" s="240"/>
      <c r="L7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6" s="194">
        <v>19.0</v>
      </c>
      <c r="N76" s="376"/>
      <c r="O76" s="376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355"/>
      <c r="F77" s="356"/>
      <c r="G77" s="357"/>
      <c r="H77" s="237"/>
      <c r="I77" s="239"/>
      <c r="J77" s="240"/>
      <c r="K77" s="240"/>
      <c r="L7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7" s="194">
        <v>20.0</v>
      </c>
      <c r="N77" s="376"/>
      <c r="O77" s="376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355"/>
      <c r="F78" s="356"/>
      <c r="G78" s="357"/>
      <c r="H78" s="237"/>
      <c r="I78" s="239"/>
      <c r="J78" s="240"/>
      <c r="K78" s="240"/>
      <c r="L7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8" s="194">
        <v>21.0</v>
      </c>
      <c r="N78" s="376"/>
      <c r="O78" s="376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355"/>
      <c r="F79" s="356"/>
      <c r="G79" s="357"/>
      <c r="H79" s="237"/>
      <c r="I79" s="239"/>
      <c r="J79" s="240"/>
      <c r="K79" s="240"/>
      <c r="L7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355"/>
      <c r="F80" s="356"/>
      <c r="G80" s="357"/>
      <c r="H80" s="237"/>
      <c r="I80" s="239"/>
      <c r="J80" s="240"/>
      <c r="K80" s="240"/>
      <c r="L8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355"/>
      <c r="F81" s="356"/>
      <c r="G81" s="357"/>
      <c r="H81" s="237"/>
      <c r="I81" s="239"/>
      <c r="J81" s="240"/>
      <c r="K81" s="240"/>
      <c r="L8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355"/>
      <c r="F82" s="356"/>
      <c r="G82" s="357"/>
      <c r="H82" s="237"/>
      <c r="I82" s="239"/>
      <c r="J82" s="240"/>
      <c r="K82" s="240"/>
      <c r="L8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355"/>
      <c r="F83" s="356"/>
      <c r="G83" s="357"/>
      <c r="H83" s="237"/>
      <c r="I83" s="239"/>
      <c r="J83" s="240"/>
      <c r="K83" s="240"/>
      <c r="L8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355"/>
      <c r="F84" s="356"/>
      <c r="G84" s="357"/>
      <c r="H84" s="237"/>
      <c r="I84" s="239"/>
      <c r="J84" s="240"/>
      <c r="K84" s="240"/>
      <c r="L8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355"/>
      <c r="F85" s="356"/>
      <c r="G85" s="357"/>
      <c r="H85" s="237"/>
      <c r="I85" s="239"/>
      <c r="J85" s="240"/>
      <c r="K85" s="240"/>
      <c r="L8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6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355"/>
      <c r="F86" s="356"/>
      <c r="G86" s="357"/>
      <c r="H86" s="237"/>
      <c r="I86" s="239"/>
      <c r="J86" s="240"/>
      <c r="K86" s="240"/>
      <c r="L8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355"/>
      <c r="F87" s="356"/>
      <c r="G87" s="357"/>
      <c r="H87" s="237"/>
      <c r="I87" s="239"/>
      <c r="J87" s="240"/>
      <c r="K87" s="240"/>
      <c r="L8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355"/>
      <c r="F88" s="356"/>
      <c r="G88" s="357"/>
      <c r="H88" s="237"/>
      <c r="I88" s="239"/>
      <c r="J88" s="240"/>
      <c r="K88" s="240"/>
      <c r="L8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355"/>
      <c r="F89" s="356"/>
      <c r="G89" s="357"/>
      <c r="H89" s="237"/>
      <c r="I89" s="239"/>
      <c r="J89" s="240"/>
      <c r="K89" s="240"/>
      <c r="L8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355"/>
      <c r="F90" s="356"/>
      <c r="G90" s="357"/>
      <c r="H90" s="237"/>
      <c r="I90" s="239"/>
      <c r="J90" s="240"/>
      <c r="K90" s="240"/>
      <c r="L9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355"/>
      <c r="F91" s="356"/>
      <c r="G91" s="357"/>
      <c r="H91" s="237"/>
      <c r="I91" s="239"/>
      <c r="J91" s="240"/>
      <c r="K91" s="240"/>
      <c r="L9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355"/>
      <c r="F92" s="356"/>
      <c r="G92" s="357"/>
      <c r="H92" s="237"/>
      <c r="I92" s="239"/>
      <c r="J92" s="240"/>
      <c r="K92" s="240"/>
      <c r="L9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355"/>
      <c r="F93" s="356"/>
      <c r="G93" s="357"/>
      <c r="H93" s="237"/>
      <c r="I93" s="239"/>
      <c r="J93" s="240"/>
      <c r="K93" s="240"/>
      <c r="L9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355"/>
      <c r="F94" s="237"/>
      <c r="G94" s="238"/>
      <c r="H94" s="237"/>
      <c r="I94" s="239"/>
      <c r="J94" s="237"/>
      <c r="K94" s="240"/>
      <c r="L9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355"/>
      <c r="F95" s="237"/>
      <c r="G95" s="246"/>
      <c r="H95" s="237"/>
      <c r="I95" s="239"/>
      <c r="J95" s="237"/>
      <c r="K95" s="240"/>
      <c r="L9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355"/>
      <c r="F96" s="237"/>
      <c r="G96" s="246"/>
      <c r="H96" s="237"/>
      <c r="I96" s="239"/>
      <c r="J96" s="237"/>
      <c r="K96" s="240"/>
      <c r="L9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355"/>
      <c r="F97" s="237"/>
      <c r="G97" s="246"/>
      <c r="H97" s="237"/>
      <c r="I97" s="239"/>
      <c r="J97" s="237"/>
      <c r="K97" s="240"/>
      <c r="L9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355"/>
      <c r="F98" s="237"/>
      <c r="G98" s="246"/>
      <c r="H98" s="237"/>
      <c r="I98" s="239"/>
      <c r="J98" s="237"/>
      <c r="K98" s="240"/>
      <c r="L9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355"/>
      <c r="F99" s="237"/>
      <c r="G99" s="246"/>
      <c r="H99" s="237"/>
      <c r="I99" s="239"/>
      <c r="J99" s="237"/>
      <c r="K99" s="240"/>
      <c r="L9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355"/>
      <c r="F100" s="237"/>
      <c r="G100" s="246"/>
      <c r="H100" s="237"/>
      <c r="I100" s="239"/>
      <c r="J100" s="237"/>
      <c r="K100" s="240"/>
      <c r="L10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355"/>
      <c r="F101" s="237"/>
      <c r="G101" s="246"/>
      <c r="H101" s="237"/>
      <c r="I101" s="239"/>
      <c r="J101" s="237"/>
      <c r="K101" s="240"/>
      <c r="L10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355"/>
      <c r="F102" s="237"/>
      <c r="G102" s="120"/>
      <c r="H102" s="237"/>
      <c r="I102" s="239"/>
      <c r="J102" s="237"/>
      <c r="K102" s="240"/>
      <c r="L10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355"/>
      <c r="F103" s="237"/>
      <c r="G103" s="237"/>
      <c r="H103" s="237"/>
      <c r="I103" s="239"/>
      <c r="J103" s="237"/>
      <c r="K103" s="240"/>
      <c r="L10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358"/>
      <c r="F104" s="250"/>
      <c r="G104" s="237"/>
      <c r="H104" s="250"/>
      <c r="I104" s="251"/>
      <c r="J104" s="237"/>
      <c r="K104" s="240"/>
      <c r="L10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359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359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359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359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359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359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359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359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359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359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359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359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359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359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359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359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359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359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359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359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359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359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359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359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359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359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359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359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359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359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359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359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359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359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359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359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359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359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359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359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359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359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359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359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359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359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359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359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359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359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359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359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359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359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359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359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359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359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359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359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359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359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359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359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359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359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359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359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359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359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359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359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359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359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359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359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359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359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359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359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359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359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359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359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359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359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359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359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359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359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359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359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359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359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359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359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359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359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359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359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359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359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359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359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359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359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359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359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359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359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359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359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359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359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359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359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359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359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359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359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359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359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359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359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359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359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359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359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359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359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359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359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359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359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359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359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359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359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359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359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359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359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359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359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359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359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359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359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359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359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359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359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359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359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359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359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359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359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359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359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359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359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359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359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359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359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359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359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359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359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359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359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359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359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359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359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359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359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359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359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359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359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359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359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359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359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359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359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359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359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359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359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359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359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359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359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359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359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359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359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73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1.38"/>
    <col customWidth="1" min="4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22.13"/>
    <col customWidth="1" min="17" max="17" width="25.63"/>
    <col customWidth="1" min="18" max="18" width="7.75"/>
    <col customWidth="1" min="19" max="19" width="21.88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2284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2380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182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5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/>
      <c r="C3" s="191"/>
      <c r="D3" s="192"/>
      <c r="E3" s="26"/>
      <c r="F3" s="16"/>
      <c r="G3" s="381"/>
      <c r="H3" s="193"/>
      <c r="I3" s="196"/>
      <c r="J3" s="197"/>
      <c r="K3" s="193"/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" s="194">
        <v>1.0</v>
      </c>
      <c r="N3" s="191" t="s">
        <v>2381</v>
      </c>
      <c r="O3" s="191" t="s">
        <v>2381</v>
      </c>
      <c r="P3" s="422" t="s">
        <v>755</v>
      </c>
      <c r="Q3" s="305" t="s">
        <v>2382</v>
      </c>
      <c r="R3" s="291">
        <v>95.0</v>
      </c>
      <c r="S3" s="271" t="s">
        <v>1317</v>
      </c>
      <c r="T3" s="19" t="s">
        <v>574</v>
      </c>
      <c r="U3" s="271" t="s">
        <v>759</v>
      </c>
      <c r="V3" s="271" t="s">
        <v>27</v>
      </c>
      <c r="W3" s="307" t="s">
        <v>21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คุณคุณพิมพ์มาดา เงางาม
ทางบริษัทฯ ได้จัดส่งสินค้ารอบวันที่ 23.04.66 ให้เรียบร้อยแล้วนะคะ
**ลูกค้า Kerry ตรวจสอบพัสดุผ่านลิงค์ด้านล่างได้เลยค่ะ https://th.kerryexpress.com/th/track/v2/?track=SLY2000264931RX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/>
      <c r="C4" s="191"/>
      <c r="D4" s="38"/>
      <c r="E4" s="399"/>
      <c r="F4" s="319"/>
      <c r="G4" s="400"/>
      <c r="H4" s="400"/>
      <c r="I4" s="401"/>
      <c r="J4" s="402"/>
      <c r="K4" s="193"/>
      <c r="L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" s="194">
        <v>2.0</v>
      </c>
      <c r="N4" s="191" t="s">
        <v>2381</v>
      </c>
      <c r="O4" s="191" t="s">
        <v>2381</v>
      </c>
      <c r="P4" s="422" t="s">
        <v>2383</v>
      </c>
      <c r="Q4" s="305" t="s">
        <v>2384</v>
      </c>
      <c r="R4" s="291">
        <v>105.0</v>
      </c>
      <c r="S4" s="271" t="s">
        <v>510</v>
      </c>
      <c r="T4" s="271" t="s">
        <v>725</v>
      </c>
      <c r="U4" s="271" t="s">
        <v>2385</v>
      </c>
      <c r="V4" s="271" t="s">
        <v>27</v>
      </c>
      <c r="W4" s="307" t="s">
        <v>21</v>
      </c>
      <c r="X4" s="202" t="str">
        <f t="shared" si="2"/>
        <v>เรียน คุณวิมลตรา นิลอร่าม
ทางบริษัทฯ ได้จัดส่งสินค้ารอบวันที่ 23.04.66 ให้เรียบร้อยแล้วนะคะ
**ลูกค้า Kerry ตรวจสอบพัสดุผ่านลิงค์ด้านล่างได้เลยค่ะ https://th.kerryexpress.com/th/track/v2/?track=SLY2000264927W8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/>
      <c r="C5" s="191"/>
      <c r="D5" s="335"/>
      <c r="E5" s="200"/>
      <c r="F5" s="194"/>
      <c r="G5" s="194"/>
      <c r="H5" s="195"/>
      <c r="I5" s="205"/>
      <c r="J5" s="402"/>
      <c r="K5" s="193"/>
      <c r="L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" s="194">
        <v>3.0</v>
      </c>
      <c r="N5" s="191" t="s">
        <v>2381</v>
      </c>
      <c r="O5" s="191" t="s">
        <v>2381</v>
      </c>
      <c r="P5" s="422" t="s">
        <v>2386</v>
      </c>
      <c r="Q5" s="305" t="s">
        <v>2387</v>
      </c>
      <c r="R5" s="291">
        <v>105.0</v>
      </c>
      <c r="S5" s="271" t="s">
        <v>2388</v>
      </c>
      <c r="T5" s="271" t="s">
        <v>211</v>
      </c>
      <c r="U5" s="271" t="s">
        <v>2389</v>
      </c>
      <c r="V5" s="271" t="s">
        <v>27</v>
      </c>
      <c r="W5" s="307" t="s">
        <v>21</v>
      </c>
      <c r="X5" s="202" t="str">
        <f t="shared" si="2"/>
        <v>เรียน คุณเกศินี คลี่แป้ง
ทางบริษัทฯ ได้จัดส่งสินค้ารอบวันที่ 23.04.66 ให้เรียบร้อยแล้วนะคะ
**ลูกค้า Kerry ตรวจสอบพัสดุผ่านลิงค์ด้านล่างได้เลยค่ะ https://th.kerryexpress.com/th/track/v2/?track=SLY2000264925YG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/>
      <c r="C6" s="191"/>
      <c r="D6" s="405"/>
      <c r="E6" s="200"/>
      <c r="F6" s="194"/>
      <c r="G6" s="191"/>
      <c r="H6" s="191"/>
      <c r="I6" s="205"/>
      <c r="J6" s="404"/>
      <c r="K6" s="193"/>
      <c r="L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6" s="194">
        <v>4.0</v>
      </c>
      <c r="N6" s="191" t="s">
        <v>2381</v>
      </c>
      <c r="O6" s="191" t="s">
        <v>2381</v>
      </c>
      <c r="P6" s="422" t="s">
        <v>2390</v>
      </c>
      <c r="Q6" s="305" t="s">
        <v>2391</v>
      </c>
      <c r="R6" s="291">
        <v>105.0</v>
      </c>
      <c r="S6" s="271" t="s">
        <v>279</v>
      </c>
      <c r="T6" s="271" t="s">
        <v>162</v>
      </c>
      <c r="U6" s="271" t="s">
        <v>2392</v>
      </c>
      <c r="V6" s="197" t="s">
        <v>20</v>
      </c>
      <c r="W6" s="307" t="s">
        <v>21</v>
      </c>
      <c r="X6" s="202" t="str">
        <f t="shared" si="2"/>
        <v>เรียน คุณเอกณัฏฐ์ ตาลาน
ทางบริษัทฯ ได้จัดส่งสินค้ารอบวันที่ 23.04.66 ให้เรียบร้อยแล้วนะคะ
**ลูกค้า Kerry ตรวจสอบพัสดุผ่านลิงค์ด้านล่างได้เลยค่ะ https://th.kerryexpress.com/th/track/v2/?track=SLY2000264929PD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/>
      <c r="C7" s="191"/>
      <c r="D7" s="405"/>
      <c r="E7" s="200"/>
      <c r="F7" s="194"/>
      <c r="G7" s="191"/>
      <c r="H7" s="191"/>
      <c r="I7" s="205"/>
      <c r="J7" s="402"/>
      <c r="K7" s="193"/>
      <c r="L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7" s="194">
        <v>5.0</v>
      </c>
      <c r="N7" s="191" t="s">
        <v>2381</v>
      </c>
      <c r="O7" s="191" t="s">
        <v>2381</v>
      </c>
      <c r="P7" s="422" t="s">
        <v>2393</v>
      </c>
      <c r="Q7" s="305" t="s">
        <v>2394</v>
      </c>
      <c r="R7" s="291">
        <v>105.0</v>
      </c>
      <c r="S7" s="271" t="s">
        <v>1755</v>
      </c>
      <c r="T7" s="271" t="s">
        <v>2395</v>
      </c>
      <c r="U7" s="271" t="s">
        <v>2396</v>
      </c>
      <c r="V7" s="197" t="s">
        <v>27</v>
      </c>
      <c r="W7" s="307" t="s">
        <v>21</v>
      </c>
      <c r="X7" s="202" t="str">
        <f t="shared" si="2"/>
        <v>เรียน คุณพรพิมล เรืองศักดิ์
ทางบริษัทฯ ได้จัดส่งสินค้ารอบวันที่ 23.04.66 ให้เรียบร้อยแล้วนะคะ
**ลูกค้า Kerry ตรวจสอบพัสดุผ่านลิงค์ด้านล่างได้เลยค่ะ https://th.kerryexpress.com/th/track/v2/?track=SLY2000264923A8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/>
      <c r="C8" s="191"/>
      <c r="D8" s="405"/>
      <c r="E8" s="200"/>
      <c r="F8" s="194"/>
      <c r="G8" s="277"/>
      <c r="H8" s="191"/>
      <c r="I8" s="205"/>
      <c r="J8" s="404"/>
      <c r="K8" s="193"/>
      <c r="L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8" s="194">
        <v>6.0</v>
      </c>
      <c r="N8" s="191" t="s">
        <v>2381</v>
      </c>
      <c r="O8" s="191" t="s">
        <v>2381</v>
      </c>
      <c r="P8" s="422" t="s">
        <v>28</v>
      </c>
      <c r="Q8" s="305" t="s">
        <v>2397</v>
      </c>
      <c r="R8" s="291">
        <v>92.0</v>
      </c>
      <c r="S8" s="271" t="s">
        <v>932</v>
      </c>
      <c r="T8" s="271" t="s">
        <v>2398</v>
      </c>
      <c r="U8" s="271" t="s">
        <v>305</v>
      </c>
      <c r="V8" s="271" t="s">
        <v>20</v>
      </c>
      <c r="W8" s="307" t="s">
        <v>21</v>
      </c>
      <c r="X8" s="202" t="str">
        <f t="shared" si="2"/>
        <v>เรียน คุณธันย์ณิชา ชำนาญป่า
ทางบริษัทฯ ได้จัดส่งสินค้ารอบวันที่ 23.04.66 ให้เรียบร้อยแล้วนะคะ
**ลูกค้า Kerry ตรวจสอบพัสดุผ่านลิงค์ด้านล่างได้เลยค่ะ https://th.kerryexpress.com/th/track/v2/?track=SLY2000264917RY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/>
      <c r="C9" s="191"/>
      <c r="D9" s="405"/>
      <c r="E9" s="200"/>
      <c r="F9" s="407"/>
      <c r="G9" s="413"/>
      <c r="H9" s="191"/>
      <c r="I9" s="205"/>
      <c r="J9" s="404"/>
      <c r="K9" s="414"/>
      <c r="L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9" s="194">
        <v>7.0</v>
      </c>
      <c r="N9" s="191" t="s">
        <v>2381</v>
      </c>
      <c r="O9" s="191" t="s">
        <v>2381</v>
      </c>
      <c r="P9" s="422" t="s">
        <v>2399</v>
      </c>
      <c r="Q9" s="305" t="s">
        <v>2400</v>
      </c>
      <c r="R9" s="291">
        <v>65.0</v>
      </c>
      <c r="S9" s="271" t="s">
        <v>2401</v>
      </c>
      <c r="T9" s="271" t="s">
        <v>68</v>
      </c>
      <c r="U9" s="271" t="s">
        <v>2402</v>
      </c>
      <c r="V9" s="271" t="s">
        <v>20</v>
      </c>
      <c r="W9" s="307" t="s">
        <v>21</v>
      </c>
      <c r="X9" s="202" t="str">
        <f t="shared" si="2"/>
        <v>เรียน คุณคุณ พรเพ็ญ วะราหะ
ทางบริษัทฯ ได้จัดส่งสินค้ารอบวันที่ 23.04.66 ให้เรียบร้อยแล้วนะคะ
**ลูกค้า Kerry ตรวจสอบพัสดุผ่านลิงค์ด้านล่างได้เลยค่ะ https://th.kerryexpress.com/th/track/v2/?track=SLY2000264916YC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/>
      <c r="C10" s="191"/>
      <c r="D10" s="406"/>
      <c r="E10" s="367"/>
      <c r="F10" s="371"/>
      <c r="G10" s="193"/>
      <c r="H10" s="193"/>
      <c r="I10" s="196"/>
      <c r="J10" s="404"/>
      <c r="K10" s="193"/>
      <c r="L1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0" s="194">
        <v>8.0</v>
      </c>
      <c r="N10" s="191" t="s">
        <v>2381</v>
      </c>
      <c r="O10" s="191" t="s">
        <v>2381</v>
      </c>
      <c r="P10" s="422" t="s">
        <v>2403</v>
      </c>
      <c r="Q10" s="305" t="s">
        <v>2404</v>
      </c>
      <c r="R10" s="291">
        <v>105.0</v>
      </c>
      <c r="S10" s="271" t="s">
        <v>254</v>
      </c>
      <c r="T10" s="271" t="s">
        <v>193</v>
      </c>
      <c r="U10" s="271" t="s">
        <v>2405</v>
      </c>
      <c r="V10" s="271" t="s">
        <v>27</v>
      </c>
      <c r="W10" s="307" t="s">
        <v>21</v>
      </c>
      <c r="X10" s="202" t="str">
        <f t="shared" si="2"/>
        <v>เรียน คุณคุณนพดล ปราบปัญจา
ทางบริษัทฯ ได้จัดส่งสินค้ารอบวันที่ 23.04.66 ให้เรียบร้อยแล้วนะคะ
**ลูกค้า Kerry ตรวจสอบพัสดุผ่านลิงค์ด้านล่างได้เลยค่ะ https://th.kerryexpress.com/th/track/v2/?track=SLY2000264920EC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/>
      <c r="C11" s="191"/>
      <c r="D11" s="270"/>
      <c r="E11" s="30"/>
      <c r="F11" s="371"/>
      <c r="G11" s="193"/>
      <c r="H11" s="193"/>
      <c r="I11" s="196"/>
      <c r="J11" s="197"/>
      <c r="K11" s="193"/>
      <c r="L1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1" s="194">
        <v>9.0</v>
      </c>
      <c r="N11" s="191" t="s">
        <v>2381</v>
      </c>
      <c r="O11" s="191" t="s">
        <v>2381</v>
      </c>
      <c r="P11" s="422" t="s">
        <v>2406</v>
      </c>
      <c r="Q11" s="305" t="s">
        <v>2407</v>
      </c>
      <c r="R11" s="16">
        <v>87.0</v>
      </c>
      <c r="S11" s="271" t="s">
        <v>2408</v>
      </c>
      <c r="T11" s="271" t="s">
        <v>234</v>
      </c>
      <c r="U11" s="271" t="s">
        <v>2409</v>
      </c>
      <c r="V11" s="271" t="s">
        <v>169</v>
      </c>
      <c r="W11" s="307" t="s">
        <v>21</v>
      </c>
      <c r="X11" s="202" t="str">
        <f t="shared" si="2"/>
        <v>เรียน คุณนายมงคล บุญจันทร์
ทางบริษัทฯ ได้จัดส่งสินค้ารอบวันที่ 23.04.66 ให้เรียบร้อยแล้วนะคะ
**ลูกค้า Kerry ตรวจสอบพัสดุผ่านลิงค์ด้านล่างได้เลยค่ะ https://th.kerryexpress.com/th/track/v2/?track=SLY2000264918TK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/>
      <c r="C12" s="191"/>
      <c r="D12" s="270"/>
      <c r="E12" s="30"/>
      <c r="F12" s="16"/>
      <c r="G12" s="193"/>
      <c r="H12" s="193"/>
      <c r="I12" s="196"/>
      <c r="J12" s="197"/>
      <c r="K12" s="193"/>
      <c r="L1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2" s="194">
        <v>10.0</v>
      </c>
      <c r="N12" s="191" t="s">
        <v>2381</v>
      </c>
      <c r="O12" s="191" t="s">
        <v>2381</v>
      </c>
      <c r="P12" s="423" t="s">
        <v>208</v>
      </c>
      <c r="Q12" s="272" t="s">
        <v>2410</v>
      </c>
      <c r="R12" s="415">
        <v>130.0</v>
      </c>
      <c r="S12" s="271" t="s">
        <v>1878</v>
      </c>
      <c r="T12" s="271" t="s">
        <v>2411</v>
      </c>
      <c r="U12" s="289" t="s">
        <v>212</v>
      </c>
      <c r="V12" s="271" t="s">
        <v>169</v>
      </c>
      <c r="W12" s="307" t="s">
        <v>21</v>
      </c>
      <c r="X12" s="202" t="str">
        <f t="shared" si="2"/>
        <v>เรียน คุณสุพัตรา กันเฉย
ทางบริษัทฯ ได้จัดส่งสินค้ารอบวันที่ 23.04.66 ให้เรียบร้อยแล้วนะคะ
**ลูกค้า Kerry ตรวจสอบพัสดุผ่านลิงค์ด้านล่างได้เลยค่ะ https://th.kerryexpress.com/th/track/v2/?track=SLY2000264914JT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/>
      <c r="C13" s="191"/>
      <c r="D13" s="192"/>
      <c r="E13" s="30"/>
      <c r="F13" s="98"/>
      <c r="G13" s="193"/>
      <c r="H13" s="193"/>
      <c r="I13" s="196"/>
      <c r="J13" s="197"/>
      <c r="K13" s="193"/>
      <c r="L1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3" s="194">
        <v>11.0</v>
      </c>
      <c r="N13" s="191" t="s">
        <v>2381</v>
      </c>
      <c r="O13" s="191" t="s">
        <v>2381</v>
      </c>
      <c r="P13" s="423" t="s">
        <v>2376</v>
      </c>
      <c r="Q13" s="395" t="s">
        <v>2412</v>
      </c>
      <c r="R13" s="415">
        <v>130.0</v>
      </c>
      <c r="S13" s="271" t="s">
        <v>2143</v>
      </c>
      <c r="T13" s="271" t="s">
        <v>2378</v>
      </c>
      <c r="U13" s="289" t="s">
        <v>2379</v>
      </c>
      <c r="V13" s="271" t="s">
        <v>27</v>
      </c>
      <c r="W13" s="307" t="s">
        <v>21</v>
      </c>
      <c r="X13" s="202" t="str">
        <f t="shared" si="2"/>
        <v>เรียน คุณประวิต หล้าสุดตา
ทางบริษัทฯ ได้จัดส่งสินค้ารอบวันที่ 23.04.66 ให้เรียบร้อยแล้วนะคะ
**ลูกค้า Kerry ตรวจสอบพัสดุผ่านลิงค์ด้านล่างได้เลยค่ะ https://th.kerryexpress.com/th/track/v2/?track=SLY20002649152M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/>
      <c r="C14" s="191"/>
      <c r="D14" s="270"/>
      <c r="E14" s="30"/>
      <c r="F14" s="16"/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191" t="s">
        <v>2381</v>
      </c>
      <c r="O14" s="191" t="s">
        <v>2381</v>
      </c>
      <c r="P14" s="423" t="s">
        <v>2413</v>
      </c>
      <c r="Q14" s="395" t="s">
        <v>2414</v>
      </c>
      <c r="R14" s="291">
        <v>105.0</v>
      </c>
      <c r="S14" s="289" t="s">
        <v>844</v>
      </c>
      <c r="T14" s="193" t="s">
        <v>162</v>
      </c>
      <c r="U14" s="289" t="s">
        <v>2415</v>
      </c>
      <c r="V14" s="271" t="s">
        <v>20</v>
      </c>
      <c r="W14" s="307" t="s">
        <v>21</v>
      </c>
      <c r="X14" s="202" t="str">
        <f t="shared" si="2"/>
        <v>เรียน คุณ่เอนก กลิ่นหอม
ทางบริษัทฯ ได้จัดส่งสินค้ารอบวันที่ 23.04.66 ให้เรียบร้อยแล้วนะคะ
**ลูกค้า Kerry ตรวจสอบพัสดุผ่านลิงค์ด้านล่างได้เลยค่ะ https://th.kerryexpress.com/th/track/v2/?track=SLY2000264921WU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/>
      <c r="C15" s="191"/>
      <c r="D15" s="204"/>
      <c r="E15" s="328"/>
      <c r="F15" s="30"/>
      <c r="G15" s="273"/>
      <c r="H15" s="273"/>
      <c r="I15" s="205"/>
      <c r="J15" s="197"/>
      <c r="K15" s="193"/>
      <c r="L1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191"/>
      <c r="O15" s="191"/>
      <c r="P15" s="292"/>
      <c r="Q15" s="395"/>
      <c r="R15" s="424">
        <f>SUM(R3:R14)</f>
        <v>1229</v>
      </c>
      <c r="S15" s="289"/>
      <c r="T15" s="289"/>
      <c r="U15" s="289"/>
      <c r="V15" s="271"/>
      <c r="W15" s="307"/>
      <c r="X1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70"/>
      <c r="E16" s="30"/>
      <c r="F16" s="371"/>
      <c r="G16" s="267"/>
      <c r="H16" s="267"/>
      <c r="I16" s="267"/>
      <c r="J16" s="197"/>
      <c r="K16" s="193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/>
      <c r="O16" s="191"/>
      <c r="P16" s="292"/>
      <c r="Q16" s="395"/>
      <c r="R16" s="363"/>
      <c r="S16" s="289"/>
      <c r="T16" s="193"/>
      <c r="U16" s="289"/>
      <c r="V16" s="271"/>
      <c r="W16" s="307"/>
      <c r="X1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75"/>
      <c r="E17" s="330"/>
      <c r="F17" s="16"/>
      <c r="G17" s="277"/>
      <c r="H17" s="278"/>
      <c r="I17" s="279"/>
      <c r="J17" s="197"/>
      <c r="K17" s="193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/>
      <c r="O17" s="191"/>
      <c r="P17" s="292"/>
      <c r="Q17" s="395"/>
      <c r="R17" s="291"/>
      <c r="S17" s="289"/>
      <c r="T17" s="193"/>
      <c r="U17" s="289"/>
      <c r="V17" s="271"/>
      <c r="W17" s="307"/>
      <c r="X1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5"/>
      <c r="E18" s="330"/>
      <c r="F18" s="16"/>
      <c r="G18" s="277"/>
      <c r="H18" s="278"/>
      <c r="I18" s="279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/>
      <c r="O18" s="191"/>
      <c r="P18" s="292"/>
      <c r="Q18" s="395"/>
      <c r="R18" s="291"/>
      <c r="S18" s="289"/>
      <c r="T18" s="289"/>
      <c r="U18" s="271"/>
      <c r="V18" s="197"/>
      <c r="W18" s="307"/>
      <c r="X1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5"/>
      <c r="E19" s="194"/>
      <c r="F19" s="194"/>
      <c r="G19" s="277"/>
      <c r="H19" s="278"/>
      <c r="I19" s="279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/>
      <c r="O19" s="191"/>
      <c r="P19" s="292"/>
      <c r="Q19" s="395"/>
      <c r="R19" s="291"/>
      <c r="S19" s="289"/>
      <c r="T19" s="289"/>
      <c r="U19" s="271"/>
      <c r="V19" s="271"/>
      <c r="W19" s="307"/>
      <c r="X1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96"/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/>
      <c r="O20" s="191"/>
      <c r="P20" s="292"/>
      <c r="Q20" s="305"/>
      <c r="R20" s="291"/>
      <c r="S20" s="289"/>
      <c r="T20" s="289"/>
      <c r="U20" s="271"/>
      <c r="V20" s="271"/>
      <c r="W20" s="307"/>
      <c r="X2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/>
      <c r="O21" s="191"/>
      <c r="P21" s="292"/>
      <c r="Q21" s="305"/>
      <c r="R21" s="425"/>
      <c r="S21" s="289"/>
      <c r="T21" s="289"/>
      <c r="U21" s="271"/>
      <c r="V21" s="271"/>
      <c r="W21" s="307"/>
      <c r="X2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7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/>
      <c r="O22" s="191"/>
      <c r="P22" s="292"/>
      <c r="Q22" s="305"/>
      <c r="R22" s="291"/>
      <c r="S22" s="289"/>
      <c r="T22" s="289"/>
      <c r="U22" s="297"/>
      <c r="V22" s="297"/>
      <c r="W22" s="372"/>
      <c r="X2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191"/>
      <c r="O23" s="191"/>
      <c r="P23" s="298"/>
      <c r="Q23" s="260"/>
      <c r="R23" s="291"/>
      <c r="S23" s="289"/>
      <c r="T23" s="289"/>
      <c r="U23" s="299"/>
      <c r="V23" s="297"/>
      <c r="W23" s="373"/>
      <c r="X2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341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/>
      <c r="O24" s="191"/>
      <c r="P24" s="301"/>
      <c r="Q24" s="260"/>
      <c r="R24" s="257"/>
      <c r="S24" s="191"/>
      <c r="T24" s="191"/>
      <c r="U24" s="299"/>
      <c r="V24" s="297"/>
      <c r="W24" s="373"/>
      <c r="X2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341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/>
      <c r="O25" s="191"/>
      <c r="P25" s="301"/>
      <c r="Q25" s="260"/>
      <c r="R25" s="396"/>
      <c r="S25" s="191"/>
      <c r="T25" s="191"/>
      <c r="U25" s="299"/>
      <c r="V25" s="297"/>
      <c r="W25" s="373"/>
      <c r="X2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341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/>
      <c r="O26" s="191"/>
      <c r="P26" s="292"/>
      <c r="Q26" s="395"/>
      <c r="R26" s="291"/>
      <c r="S26" s="289"/>
      <c r="T26" s="289"/>
      <c r="U26" s="297"/>
      <c r="V26" s="297"/>
      <c r="W26" s="373"/>
      <c r="X2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341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191"/>
      <c r="O27" s="191"/>
      <c r="P27" s="292"/>
      <c r="Q27" s="395"/>
      <c r="R27" s="291"/>
      <c r="S27" s="289"/>
      <c r="T27" s="289"/>
      <c r="U27" s="297"/>
      <c r="V27" s="297"/>
      <c r="W27" s="373"/>
      <c r="X2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341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191"/>
      <c r="O28" s="191"/>
      <c r="P28" s="397"/>
      <c r="Q28" s="261"/>
      <c r="R28" s="314"/>
      <c r="S28" s="90"/>
      <c r="T28" s="90"/>
      <c r="U28" s="299"/>
      <c r="V28" s="302"/>
      <c r="W28" s="37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341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191"/>
      <c r="O29" s="191"/>
      <c r="P29" s="397"/>
      <c r="Q29" s="261"/>
      <c r="R29" s="194"/>
      <c r="S29" s="90"/>
      <c r="T29" s="90"/>
      <c r="U29" s="299"/>
      <c r="V29" s="299"/>
      <c r="W29" s="37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341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191"/>
      <c r="O30" s="191"/>
      <c r="P30" s="397"/>
      <c r="Q30" s="261"/>
      <c r="R30" s="194"/>
      <c r="S30" s="90"/>
      <c r="T30" s="90"/>
      <c r="U30" s="299"/>
      <c r="V30" s="299"/>
      <c r="W30" s="372"/>
      <c r="X3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341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191"/>
      <c r="O31" s="191"/>
      <c r="Q31" s="261"/>
      <c r="R31" s="90"/>
      <c r="S31" s="90"/>
      <c r="T31" s="90"/>
      <c r="U31" s="299"/>
      <c r="V31" s="299"/>
      <c r="W31" s="372"/>
      <c r="X3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341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191"/>
      <c r="O32" s="191"/>
      <c r="P32" s="46"/>
      <c r="Q32" s="261"/>
      <c r="R32" s="90"/>
      <c r="S32" s="90"/>
      <c r="T32" s="90"/>
      <c r="U32" s="299"/>
      <c r="V32" s="302"/>
      <c r="W32" s="372"/>
      <c r="X3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341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191"/>
      <c r="O33" s="191"/>
      <c r="P33" s="397"/>
      <c r="Q33" s="261"/>
      <c r="R33" s="191"/>
      <c r="S33" s="90"/>
      <c r="T33" s="90"/>
      <c r="U33" s="271"/>
      <c r="V33" s="194"/>
      <c r="W33" s="311"/>
      <c r="X3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341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191"/>
      <c r="O34" s="191"/>
      <c r="P34" s="397"/>
      <c r="Q34" s="261"/>
      <c r="R34" s="90"/>
      <c r="S34" s="90"/>
      <c r="T34" s="90"/>
      <c r="U34" s="289"/>
      <c r="V34" s="90"/>
      <c r="W34" s="307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341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191"/>
      <c r="O35" s="191"/>
      <c r="P35" s="397"/>
      <c r="Q35" s="261"/>
      <c r="R35" s="90"/>
      <c r="S35" s="90"/>
      <c r="T35" s="90"/>
      <c r="U35" s="289"/>
      <c r="V35" s="90"/>
      <c r="W35" s="307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343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191"/>
      <c r="O36" s="191"/>
      <c r="P36" s="192"/>
      <c r="Q36" s="262"/>
      <c r="R36" s="194"/>
      <c r="S36" s="194"/>
      <c r="T36" s="90"/>
      <c r="U36" s="271"/>
      <c r="V36" s="194"/>
      <c r="W36" s="307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343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296"/>
      <c r="S37" s="194"/>
      <c r="T37" s="212"/>
      <c r="U37" s="194"/>
      <c r="V37" s="210"/>
      <c r="W37" s="212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343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343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343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343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343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343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343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343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343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343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343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343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343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343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343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1851</v>
      </c>
      <c r="K55" s="220"/>
      <c r="L55" s="221"/>
      <c r="M55" s="264" t="s">
        <v>2416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344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1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1763</v>
      </c>
      <c r="C58" s="191" t="s">
        <v>1763</v>
      </c>
      <c r="D58" s="345" t="s">
        <v>1853</v>
      </c>
      <c r="E58" s="346">
        <v>8.28072611472E11</v>
      </c>
      <c r="F58" s="347">
        <v>34.0</v>
      </c>
      <c r="G58" s="348" t="s">
        <v>1092</v>
      </c>
      <c r="H58" s="345"/>
      <c r="I58" s="349" t="s">
        <v>1854</v>
      </c>
      <c r="J58" s="240" t="s">
        <v>33</v>
      </c>
      <c r="K58" s="240"/>
      <c r="L58" s="202" t="str">
        <f t="shared" ref="L58:L104" si="3">"เรียน คุณ"&amp;D58&amp;"
ทางบริษัทฯ ได้จัดส่งสินค้ารอบวันที่ "&amp;B58&amp;" ให้เรียบร้อยแล้วนะคะ
**ลูกค้า Kerry ตรวจสอบพัสดุผ่านลิงค์ด้านล่างได้เลยค่ะ https://www.jtexpress.co.th/service/track?waybillNo="&amp;E58&amp;"
 ขอบคุณที่ใช้บริการค่ะ"</f>
        <v>เรียน คุณเดชา วงศ์ธัญญกรณ์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https://www.jtexpress.co.th/service/track?waybillNo=828072611472
 ขอบคุณที่ใช้บริการค่ะ</v>
      </c>
      <c r="M58" s="194">
        <v>1.0</v>
      </c>
      <c r="N58" s="191" t="s">
        <v>2381</v>
      </c>
      <c r="O58" s="191" t="s">
        <v>2381</v>
      </c>
      <c r="P58" s="318" t="s">
        <v>2417</v>
      </c>
      <c r="Q58" s="200" t="s">
        <v>2418</v>
      </c>
      <c r="R58" s="417">
        <v>75.0</v>
      </c>
      <c r="S58" s="289" t="s">
        <v>2419</v>
      </c>
      <c r="T58" s="27" t="s">
        <v>100</v>
      </c>
      <c r="U58" s="306" t="s">
        <v>2420</v>
      </c>
      <c r="V58" s="289" t="s">
        <v>27</v>
      </c>
      <c r="W58" s="307" t="s">
        <v>21</v>
      </c>
      <c r="X58" s="243" t="str">
        <f t="shared" ref="X58:X74" si="4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คุณลัทธพรรณ เขียวนาคู 
ทางบริษัทฯ ได้จัดส่งสินค้ารอบวันที่ 23.04.66 ให้เรียบร้อยแล้วนะคะ 
**ลูกค้า Flash ตรวจสอบพัสดุผ่านลิงค์ด้านล่างได้เลยค่ะ https://www.flashexpress.co.th/tracking/?se=TH140941J6CF1M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191" t="s">
        <v>1763</v>
      </c>
      <c r="C59" s="191" t="s">
        <v>1763</v>
      </c>
      <c r="D59" s="345" t="s">
        <v>1859</v>
      </c>
      <c r="E59" s="346">
        <v>8.28070486353E11</v>
      </c>
      <c r="F59" s="347">
        <v>34.0</v>
      </c>
      <c r="G59" s="350"/>
      <c r="H59" s="345"/>
      <c r="I59" s="349" t="s">
        <v>1860</v>
      </c>
      <c r="J59" s="240" t="s">
        <v>33</v>
      </c>
      <c r="K59" s="240"/>
      <c r="L59" s="202" t="str">
        <f t="shared" si="3"/>
        <v>เรียน คุณนัฏฐนันธ์ เผือกกล่อม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https://www.jtexpress.co.th/service/track?waybillNo=828070486353
 ขอบคุณที่ใช้บริการค่ะ</v>
      </c>
      <c r="M59" s="194">
        <v>2.0</v>
      </c>
      <c r="N59" s="191" t="s">
        <v>2381</v>
      </c>
      <c r="O59" s="191" t="s">
        <v>2381</v>
      </c>
      <c r="P59" s="318" t="s">
        <v>2421</v>
      </c>
      <c r="Q59" s="200" t="s">
        <v>2422</v>
      </c>
      <c r="R59" s="418">
        <v>75.0</v>
      </c>
      <c r="S59" s="289" t="s">
        <v>2423</v>
      </c>
      <c r="T59" s="27" t="s">
        <v>502</v>
      </c>
      <c r="U59" s="306" t="s">
        <v>2424</v>
      </c>
      <c r="V59" s="289" t="s">
        <v>20</v>
      </c>
      <c r="W59" s="307" t="s">
        <v>21</v>
      </c>
      <c r="X59" s="243" t="str">
        <f t="shared" si="4"/>
        <v>เรียน คุณสมศักดิ์ มผณีพันธุ์ 
ทางบริษัทฯ ได้จัดส่งสินค้ารอบวันที่ 23.04.66 ให้เรียบร้อยแล้วนะคะ 
**ลูกค้า Flash ตรวจสอบพัสดุผ่านลิงค์ด้านล่างได้เลยค่ะ https://www.flashexpress.co.th/tracking/?se=TH581141J6CK6C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191" t="s">
        <v>1763</v>
      </c>
      <c r="C60" s="191" t="s">
        <v>1763</v>
      </c>
      <c r="D60" s="345" t="s">
        <v>1864</v>
      </c>
      <c r="E60" s="346">
        <v>8.28061010302E11</v>
      </c>
      <c r="F60" s="347">
        <v>44.0</v>
      </c>
      <c r="G60" s="350"/>
      <c r="H60" s="345"/>
      <c r="I60" s="349" t="s">
        <v>452</v>
      </c>
      <c r="J60" s="240" t="s">
        <v>33</v>
      </c>
      <c r="K60" s="240"/>
      <c r="L60" s="202" t="str">
        <f t="shared" si="3"/>
        <v>เรียน คุณอารีย์ เชื้อรุ่ง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https://www.jtexpress.co.th/service/track?waybillNo=828061010302
 ขอบคุณที่ใช้บริการค่ะ</v>
      </c>
      <c r="M60" s="194">
        <v>3.0</v>
      </c>
      <c r="N60" s="191" t="s">
        <v>2381</v>
      </c>
      <c r="O60" s="191" t="s">
        <v>2381</v>
      </c>
      <c r="P60" s="318" t="s">
        <v>368</v>
      </c>
      <c r="Q60" s="399" t="s">
        <v>2425</v>
      </c>
      <c r="R60" s="417">
        <v>52.0</v>
      </c>
      <c r="S60" s="289" t="s">
        <v>370</v>
      </c>
      <c r="T60" s="27" t="s">
        <v>602</v>
      </c>
      <c r="U60" s="306" t="s">
        <v>372</v>
      </c>
      <c r="V60" s="289" t="s">
        <v>27</v>
      </c>
      <c r="W60" s="307" t="s">
        <v>21</v>
      </c>
      <c r="X60" s="243" t="str">
        <f t="shared" si="4"/>
        <v>เรียน คุณคุณจักรพงศ์ สินธุรักษ์ 
ทางบริษัทฯ ได้จัดส่งสินค้ารอบวันที่ 23.04.66 ให้เรียบร้อยแล้วนะคะ 
**ลูกค้า Flash ตรวจสอบพัสดุผ่านลิงค์ด้านล่างได้เลยค่ะ https://www.flashexpress.co.th/tracking/?se=TH030141J6C73C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191" t="s">
        <v>1763</v>
      </c>
      <c r="C61" s="191" t="s">
        <v>1763</v>
      </c>
      <c r="D61" s="345" t="s">
        <v>1869</v>
      </c>
      <c r="E61" s="346">
        <v>8.28073746183E11</v>
      </c>
      <c r="F61" s="347">
        <v>34.0</v>
      </c>
      <c r="G61" s="350"/>
      <c r="H61" s="345"/>
      <c r="I61" s="349" t="s">
        <v>1870</v>
      </c>
      <c r="J61" s="240" t="s">
        <v>33</v>
      </c>
      <c r="K61" s="240"/>
      <c r="L61" s="202" t="str">
        <f t="shared" si="3"/>
        <v>เรียน คุณอร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https://www.jtexpress.co.th/service/track?waybillNo=828073746183
 ขอบคุณที่ใช้บริการค่ะ</v>
      </c>
      <c r="M61" s="194">
        <v>4.0</v>
      </c>
      <c r="N61" s="191" t="s">
        <v>2381</v>
      </c>
      <c r="O61" s="191" t="s">
        <v>2381</v>
      </c>
      <c r="P61" s="46" t="s">
        <v>784</v>
      </c>
      <c r="Q61" s="399" t="s">
        <v>2426</v>
      </c>
      <c r="R61" s="419">
        <v>100.0</v>
      </c>
      <c r="S61" s="319" t="s">
        <v>2427</v>
      </c>
      <c r="T61" s="319" t="s">
        <v>2428</v>
      </c>
      <c r="U61" s="322" t="s">
        <v>788</v>
      </c>
      <c r="V61" s="289" t="s">
        <v>169</v>
      </c>
      <c r="W61" s="307" t="s">
        <v>21</v>
      </c>
      <c r="X61" s="243" t="str">
        <f t="shared" si="4"/>
        <v>เรียน คุณนายพิชัย อาษาสุข 
ทางบริษัทฯ ได้จัดส่งสินค้ารอบวันที่ 23.04.66 ให้เรียบร้อยแล้วนะคะ 
**ลูกค้า Flash ตรวจสอบพัสดุผ่านลิงค์ด้านล่างได้เลยค่ะ https://www.flashexpress.co.th/tracking/?se=TH310541J6C71G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191" t="s">
        <v>1763</v>
      </c>
      <c r="C62" s="191" t="s">
        <v>1763</v>
      </c>
      <c r="D62" s="345" t="s">
        <v>1876</v>
      </c>
      <c r="E62" s="346">
        <v>8.28051015212E11</v>
      </c>
      <c r="F62" s="347">
        <v>44.0</v>
      </c>
      <c r="G62" s="350"/>
      <c r="H62" s="345"/>
      <c r="I62" s="349" t="s">
        <v>849</v>
      </c>
      <c r="J62" s="240" t="s">
        <v>33</v>
      </c>
      <c r="K62" s="240"/>
      <c r="L62" s="202" t="str">
        <f t="shared" si="3"/>
        <v>เรียน คุณหทัยทิพย์ ผลสมบูรณ์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https://www.jtexpress.co.th/service/track?waybillNo=828051015212
 ขอบคุณที่ใช้บริการค่ะ</v>
      </c>
      <c r="M62" s="194">
        <v>5.0</v>
      </c>
      <c r="N62" s="191" t="s">
        <v>2381</v>
      </c>
      <c r="O62" s="191" t="s">
        <v>2381</v>
      </c>
      <c r="P62" s="333" t="s">
        <v>2429</v>
      </c>
      <c r="Q62" s="200" t="s">
        <v>2430</v>
      </c>
      <c r="R62" s="419">
        <v>62.0</v>
      </c>
      <c r="S62" s="319" t="s">
        <v>2431</v>
      </c>
      <c r="T62" s="319" t="s">
        <v>1268</v>
      </c>
      <c r="U62" s="322" t="s">
        <v>2432</v>
      </c>
      <c r="V62" s="289" t="s">
        <v>27</v>
      </c>
      <c r="W62" s="307" t="s">
        <v>21</v>
      </c>
      <c r="X62" s="243" t="str">
        <f t="shared" si="4"/>
        <v>เรียน คุณคุณสุที งาหอม 
ทางบริษัทฯ ได้จัดส่งสินค้ารอบวันที่ 23.04.66 ให้เรียบร้อยแล้วนะคะ 
**ลูกค้า Flash ตรวจสอบพัสดุผ่านลิงค์ด้านล่างได้เลยค่ะ https://www.flashexpress.co.th/tracking/?se=TH280541J6CH6C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191" t="s">
        <v>1763</v>
      </c>
      <c r="C63" s="191" t="s">
        <v>1763</v>
      </c>
      <c r="D63" s="345" t="s">
        <v>1879</v>
      </c>
      <c r="E63" s="346">
        <v>8.28073022151E11</v>
      </c>
      <c r="F63" s="347">
        <v>44.0</v>
      </c>
      <c r="G63" s="350"/>
      <c r="H63" s="345"/>
      <c r="I63" s="349" t="s">
        <v>1880</v>
      </c>
      <c r="J63" s="240" t="s">
        <v>33</v>
      </c>
      <c r="K63" s="240"/>
      <c r="L63" s="202" t="str">
        <f t="shared" si="3"/>
        <v>เรียน คุณเบญญารัศม์ วาณิชย์โรจนากุล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https://www.jtexpress.co.th/service/track?waybillNo=828073022151
 ขอบคุณที่ใช้บริการค่ะ</v>
      </c>
      <c r="M63" s="194">
        <v>6.0</v>
      </c>
      <c r="N63" s="191" t="s">
        <v>2381</v>
      </c>
      <c r="O63" s="191" t="s">
        <v>2381</v>
      </c>
      <c r="P63" s="334" t="s">
        <v>294</v>
      </c>
      <c r="Q63" s="200" t="s">
        <v>2433</v>
      </c>
      <c r="R63" s="419">
        <v>130.0</v>
      </c>
      <c r="S63" s="319" t="s">
        <v>296</v>
      </c>
      <c r="T63" s="319" t="s">
        <v>691</v>
      </c>
      <c r="U63" s="324" t="s">
        <v>298</v>
      </c>
      <c r="V63" s="289" t="s">
        <v>169</v>
      </c>
      <c r="W63" s="307" t="s">
        <v>21</v>
      </c>
      <c r="X63" s="243" t="str">
        <f t="shared" si="4"/>
        <v>เรียน คุณคุณ​ อนันต์กฤช เต็มศิริพันธุ์ 
ทางบริษัทฯ ได้จัดส่งสินค้ารอบวันที่ 23.04.66 ให้เรียบร้อยแล้วนะคะ 
**ลูกค้า Flash ตรวจสอบพัสดุผ่านลิงค์ด้านล่างได้เลยค่ะ https://www.flashexpress.co.th/tracking/?se=TH220141J6BZ2G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191" t="s">
        <v>1763</v>
      </c>
      <c r="C64" s="191" t="s">
        <v>1763</v>
      </c>
      <c r="D64" s="345" t="s">
        <v>1883</v>
      </c>
      <c r="E64" s="346">
        <v>8.28073374936E11</v>
      </c>
      <c r="F64" s="347">
        <v>44.0</v>
      </c>
      <c r="G64" s="350"/>
      <c r="H64" s="345"/>
      <c r="I64" s="349" t="s">
        <v>1884</v>
      </c>
      <c r="J64" s="240" t="s">
        <v>33</v>
      </c>
      <c r="K64" s="240"/>
      <c r="L64" s="202" t="str">
        <f t="shared" si="3"/>
        <v>เรียน คุณพศิน ภรโรจนานน์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https://www.jtexpress.co.th/service/track?waybillNo=828073374936
 ขอบคุณที่ใช้บริการค่ะ</v>
      </c>
      <c r="M64" s="194">
        <v>7.0</v>
      </c>
      <c r="N64" s="191" t="s">
        <v>2381</v>
      </c>
      <c r="O64" s="191" t="s">
        <v>2381</v>
      </c>
      <c r="P64" s="334" t="s">
        <v>2434</v>
      </c>
      <c r="Q64" s="200" t="s">
        <v>2435</v>
      </c>
      <c r="R64" s="387">
        <v>130.0</v>
      </c>
      <c r="S64" s="319" t="s">
        <v>900</v>
      </c>
      <c r="T64" s="319" t="s">
        <v>714</v>
      </c>
      <c r="U64" s="324" t="s">
        <v>893</v>
      </c>
      <c r="V64" s="289" t="s">
        <v>20</v>
      </c>
      <c r="W64" s="307" t="s">
        <v>21</v>
      </c>
      <c r="X64" s="243" t="str">
        <f t="shared" si="4"/>
        <v>เรียน คุณคุณเคียว 2/2 
ทางบริษัทฯ ได้จัดส่งสินค้ารอบวันที่ 23.04.66 ให้เรียบร้อยแล้วนะคะ 
**ลูกค้า Flash ตรวจสอบพัสดุผ่านลิงค์ด้านล่างได้เลยค่ะ https://www.flashexpress.co.th/tracking/?se=TH650141J6CB0F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191" t="s">
        <v>1763</v>
      </c>
      <c r="C65" s="191" t="s">
        <v>1763</v>
      </c>
      <c r="D65" s="345" t="s">
        <v>1888</v>
      </c>
      <c r="E65" s="346">
        <v>8.28073785755E11</v>
      </c>
      <c r="F65" s="347">
        <v>44.0</v>
      </c>
      <c r="G65" s="350"/>
      <c r="H65" s="345"/>
      <c r="I65" s="349" t="s">
        <v>1889</v>
      </c>
      <c r="J65" s="240" t="s">
        <v>33</v>
      </c>
      <c r="K65" s="240"/>
      <c r="L65" s="202" t="str">
        <f t="shared" si="3"/>
        <v>เรียน คุณวิรากานต์ กุลสะท้าน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https://www.jtexpress.co.th/service/track?waybillNo=828073785755
 ขอบคุณที่ใช้บริการค่ะ</v>
      </c>
      <c r="M65" s="194">
        <v>8.0</v>
      </c>
      <c r="N65" s="191" t="s">
        <v>2381</v>
      </c>
      <c r="O65" s="191" t="s">
        <v>2381</v>
      </c>
      <c r="P65" s="335" t="s">
        <v>2436</v>
      </c>
      <c r="Q65" s="260" t="s">
        <v>2437</v>
      </c>
      <c r="R65" s="191">
        <v>230.0</v>
      </c>
      <c r="S65" s="319" t="s">
        <v>900</v>
      </c>
      <c r="T65" s="319" t="s">
        <v>714</v>
      </c>
      <c r="U65" s="336" t="s">
        <v>893</v>
      </c>
      <c r="V65" s="289" t="s">
        <v>20</v>
      </c>
      <c r="W65" s="307" t="s">
        <v>21</v>
      </c>
      <c r="X65" s="243" t="str">
        <f t="shared" si="4"/>
        <v>เรียน คุณคุณเคียว 1/2 
ทางบริษัทฯ ได้จัดส่งสินค้ารอบวันที่ 23.04.66 ให้เรียบร้อยแล้วนะคะ 
**ลูกค้า Flash ตรวจสอบพัสดุผ่านลิงค์ด้านล่างได้เลยค่ะ https://www.flashexpress.co.th/tracking/?se=TH650141J6BW0F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191" t="s">
        <v>1763</v>
      </c>
      <c r="C66" s="191" t="s">
        <v>1763</v>
      </c>
      <c r="D66" s="345" t="s">
        <v>1894</v>
      </c>
      <c r="E66" s="346">
        <v>8.28062118531E11</v>
      </c>
      <c r="F66" s="347">
        <v>44.0</v>
      </c>
      <c r="G66" s="350"/>
      <c r="H66" s="345"/>
      <c r="I66" s="349" t="s">
        <v>417</v>
      </c>
      <c r="J66" s="240" t="s">
        <v>33</v>
      </c>
      <c r="K66" s="240"/>
      <c r="L66" s="202" t="str">
        <f t="shared" si="3"/>
        <v>เรียน คุณรสรินทร์ พรพิพัฒน์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https://www.jtexpress.co.th/service/track?waybillNo=828062118531
 ขอบคุณที่ใช้บริการค่ะ</v>
      </c>
      <c r="M66" s="194">
        <v>9.0</v>
      </c>
      <c r="N66" s="191" t="s">
        <v>2381</v>
      </c>
      <c r="O66" s="191" t="s">
        <v>2381</v>
      </c>
      <c r="P66" s="335" t="s">
        <v>2438</v>
      </c>
      <c r="Q66" s="260" t="s">
        <v>2439</v>
      </c>
      <c r="R66" s="273">
        <v>100.0</v>
      </c>
      <c r="S66" s="193" t="s">
        <v>2440</v>
      </c>
      <c r="T66" s="260" t="s">
        <v>714</v>
      </c>
      <c r="U66" s="388" t="s">
        <v>2441</v>
      </c>
      <c r="V66" s="193" t="s">
        <v>27</v>
      </c>
      <c r="W66" s="307" t="s">
        <v>21</v>
      </c>
      <c r="X66" s="243" t="str">
        <f t="shared" si="4"/>
        <v>เรียน คุณคุณสุวรรณ์ โคตรชาดา 
ทางบริษัทฯ ได้จัดส่งสินค้ารอบวันที่ 23.04.66 ให้เรียบร้อยแล้วนะคะ 
**ลูกค้า Flash ตรวจสอบพัสดุผ่านลิงค์ด้านล่างได้เลยค่ะ https://www.flashexpress.co.th/tracking/?se=TH330641J6CD2B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191" t="s">
        <v>1763</v>
      </c>
      <c r="C67" s="191" t="s">
        <v>1763</v>
      </c>
      <c r="D67" s="345" t="s">
        <v>1899</v>
      </c>
      <c r="E67" s="346">
        <v>8.280735127E11</v>
      </c>
      <c r="F67" s="347">
        <v>44.0</v>
      </c>
      <c r="G67" s="350"/>
      <c r="H67" s="345"/>
      <c r="I67" s="349" t="s">
        <v>1900</v>
      </c>
      <c r="J67" s="240" t="s">
        <v>33</v>
      </c>
      <c r="K67" s="240"/>
      <c r="L67" s="202" t="str">
        <f t="shared" si="3"/>
        <v>เรียน คุณธนัชพร พลธีระ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https://www.jtexpress.co.th/service/track?waybillNo=828073512700
 ขอบคุณที่ใช้บริการค่ะ</v>
      </c>
      <c r="M67" s="194">
        <v>10.0</v>
      </c>
      <c r="N67" s="191"/>
      <c r="O67" s="191"/>
      <c r="P67" s="292"/>
      <c r="Q67" s="305"/>
      <c r="R67" s="426">
        <f>SUM(R58:R66)</f>
        <v>954</v>
      </c>
      <c r="S67" s="289"/>
      <c r="T67" s="289"/>
      <c r="U67" s="389"/>
      <c r="V67" s="289"/>
      <c r="W67" s="307"/>
      <c r="X67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191" t="s">
        <v>1763</v>
      </c>
      <c r="C68" s="191" t="s">
        <v>1763</v>
      </c>
      <c r="D68" s="345" t="s">
        <v>1905</v>
      </c>
      <c r="E68" s="346">
        <v>8.28073058201E11</v>
      </c>
      <c r="F68" s="347">
        <v>44.0</v>
      </c>
      <c r="G68" s="350"/>
      <c r="H68" s="345"/>
      <c r="I68" s="349" t="s">
        <v>1906</v>
      </c>
      <c r="J68" s="240" t="s">
        <v>33</v>
      </c>
      <c r="K68" s="240"/>
      <c r="L68" s="202" t="str">
        <f t="shared" si="3"/>
        <v>เรียน คุณเลียบ ศรีสวัสดิ์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https://www.jtexpress.co.th/service/track?waybillNo=828073058201
 ขอบคุณที่ใช้บริการค่ะ</v>
      </c>
      <c r="M68" s="194">
        <v>11.0</v>
      </c>
      <c r="N68" s="191"/>
      <c r="O68" s="191"/>
      <c r="P68" s="288"/>
      <c r="Q68" s="308"/>
      <c r="R68" s="271"/>
      <c r="S68" s="271"/>
      <c r="T68" s="271"/>
      <c r="U68" s="390"/>
      <c r="V68" s="289"/>
      <c r="W68" s="307"/>
      <c r="X68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191" t="s">
        <v>1763</v>
      </c>
      <c r="C69" s="191" t="s">
        <v>1763</v>
      </c>
      <c r="D69" s="345" t="s">
        <v>1910</v>
      </c>
      <c r="E69" s="346">
        <v>8.28073919164E11</v>
      </c>
      <c r="F69" s="391">
        <v>44.0</v>
      </c>
      <c r="G69" s="350"/>
      <c r="H69" s="345"/>
      <c r="I69" s="349" t="s">
        <v>1911</v>
      </c>
      <c r="J69" s="240" t="s">
        <v>33</v>
      </c>
      <c r="K69" s="240"/>
      <c r="L69" s="202" t="str">
        <f t="shared" si="3"/>
        <v>เรียน คุณอัมพร มั่นคง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https://www.jtexpress.co.th/service/track?waybillNo=828073919164
 ขอบคุณที่ใช้บริการค่ะ</v>
      </c>
      <c r="M69" s="194">
        <v>12.0</v>
      </c>
      <c r="N69" s="191"/>
      <c r="O69" s="191"/>
      <c r="P69" s="271"/>
      <c r="Q69" s="271"/>
      <c r="R69" s="271"/>
      <c r="S69" s="271"/>
      <c r="T69" s="271"/>
      <c r="U69" s="310"/>
      <c r="V69" s="271"/>
      <c r="W69" s="311"/>
      <c r="X6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191" t="s">
        <v>1763</v>
      </c>
      <c r="C70" s="191" t="s">
        <v>1763</v>
      </c>
      <c r="D70" s="345" t="s">
        <v>1912</v>
      </c>
      <c r="E70" s="346">
        <v>8.28071590485E11</v>
      </c>
      <c r="F70" s="347">
        <v>44.0</v>
      </c>
      <c r="G70" s="350"/>
      <c r="H70" s="345"/>
      <c r="I70" s="349" t="s">
        <v>1913</v>
      </c>
      <c r="J70" s="240" t="s">
        <v>33</v>
      </c>
      <c r="K70" s="240"/>
      <c r="L70" s="202" t="str">
        <f t="shared" si="3"/>
        <v>เรียน คุณวาสนา ลมไธสง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https://www.jtexpress.co.th/service/track?waybillNo=828071590485
 ขอบคุณที่ใช้บริการค่ะ</v>
      </c>
      <c r="M70" s="194">
        <v>13.0</v>
      </c>
      <c r="N70" s="191"/>
      <c r="O70" s="191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191" t="s">
        <v>1763</v>
      </c>
      <c r="C71" s="191" t="s">
        <v>1763</v>
      </c>
      <c r="D71" s="345" t="s">
        <v>28</v>
      </c>
      <c r="E71" s="346">
        <v>8.28072832156E11</v>
      </c>
      <c r="F71" s="347">
        <v>44.0</v>
      </c>
      <c r="G71" s="350"/>
      <c r="H71" s="345"/>
      <c r="I71" s="349" t="s">
        <v>32</v>
      </c>
      <c r="J71" s="240" t="s">
        <v>33</v>
      </c>
      <c r="K71" s="240"/>
      <c r="L71" s="202" t="str">
        <f t="shared" si="3"/>
        <v>เรียน คุณธันย์ณิชา ชำนาญป่า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https://www.jtexpress.co.th/service/track?waybillNo=828072832156
 ขอบคุณที่ใช้บริการค่ะ</v>
      </c>
      <c r="M71" s="194">
        <v>14.0</v>
      </c>
      <c r="N71" s="191"/>
      <c r="O71" s="191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191" t="s">
        <v>1763</v>
      </c>
      <c r="C72" s="191" t="s">
        <v>1763</v>
      </c>
      <c r="D72" s="345" t="s">
        <v>1914</v>
      </c>
      <c r="E72" s="346">
        <v>8.28072148186E11</v>
      </c>
      <c r="F72" s="347">
        <v>44.0</v>
      </c>
      <c r="G72" s="350"/>
      <c r="H72" s="345"/>
      <c r="I72" s="349" t="s">
        <v>1915</v>
      </c>
      <c r="J72" s="240" t="s">
        <v>33</v>
      </c>
      <c r="K72" s="240"/>
      <c r="L72" s="202" t="str">
        <f t="shared" si="3"/>
        <v>เรียน คุณยศพัทธิ์ ศรีอุทิศ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https://www.jtexpress.co.th/service/track?waybillNo=828072148186
 ขอบคุณที่ใช้บริการค่ะ</v>
      </c>
      <c r="M72" s="194">
        <v>15.0</v>
      </c>
      <c r="N72" s="191"/>
      <c r="O72" s="191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191" t="s">
        <v>1763</v>
      </c>
      <c r="C73" s="191" t="s">
        <v>1763</v>
      </c>
      <c r="D73" s="345" t="s">
        <v>1916</v>
      </c>
      <c r="E73" s="346">
        <v>8.28069048413E11</v>
      </c>
      <c r="F73" s="347">
        <v>44.0</v>
      </c>
      <c r="G73" s="351"/>
      <c r="H73" s="345"/>
      <c r="I73" s="349" t="s">
        <v>1917</v>
      </c>
      <c r="J73" s="240" t="s">
        <v>33</v>
      </c>
      <c r="K73" s="240"/>
      <c r="L73" s="202" t="str">
        <f t="shared" si="3"/>
        <v>เรียน คุณอุไร เทียนแจ่ม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https://www.jtexpress.co.th/service/track?waybillNo=828069048413
 ขอบคุณที่ใช้บริการค่ะ</v>
      </c>
      <c r="M73" s="194">
        <v>16.0</v>
      </c>
      <c r="N73" s="191"/>
      <c r="O73" s="191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345"/>
      <c r="C74" s="345"/>
      <c r="D74" s="345"/>
      <c r="E74" s="346"/>
      <c r="F74" s="352">
        <f>SUM(F58:F73)</f>
        <v>674</v>
      </c>
      <c r="G74" s="353"/>
      <c r="H74" s="345"/>
      <c r="I74" s="354"/>
      <c r="J74" s="240"/>
      <c r="K74" s="240"/>
      <c r="L7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4" s="194">
        <v>17.0</v>
      </c>
      <c r="N74" s="191"/>
      <c r="O74" s="191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355"/>
      <c r="F75" s="356"/>
      <c r="G75" s="357"/>
      <c r="H75" s="237"/>
      <c r="I75" s="239"/>
      <c r="J75" s="240"/>
      <c r="K75" s="240"/>
      <c r="L7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5" s="194">
        <v>18.0</v>
      </c>
      <c r="N75" s="191"/>
      <c r="O75" s="191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5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355"/>
      <c r="F76" s="356"/>
      <c r="G76" s="357"/>
      <c r="H76" s="237"/>
      <c r="I76" s="239"/>
      <c r="J76" s="240"/>
      <c r="K76" s="240"/>
      <c r="L7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6" s="194">
        <v>19.0</v>
      </c>
      <c r="N76" s="376"/>
      <c r="O76" s="376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355"/>
      <c r="F77" s="356"/>
      <c r="G77" s="357"/>
      <c r="H77" s="237"/>
      <c r="I77" s="239"/>
      <c r="J77" s="240"/>
      <c r="K77" s="240"/>
      <c r="L7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7" s="194">
        <v>20.0</v>
      </c>
      <c r="N77" s="376"/>
      <c r="O77" s="376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355"/>
      <c r="F78" s="356"/>
      <c r="G78" s="357"/>
      <c r="H78" s="237"/>
      <c r="I78" s="239"/>
      <c r="J78" s="240"/>
      <c r="K78" s="240"/>
      <c r="L7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8" s="194">
        <v>21.0</v>
      </c>
      <c r="N78" s="376"/>
      <c r="O78" s="376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355"/>
      <c r="F79" s="356"/>
      <c r="G79" s="357"/>
      <c r="H79" s="237"/>
      <c r="I79" s="239"/>
      <c r="J79" s="240"/>
      <c r="K79" s="240"/>
      <c r="L7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355"/>
      <c r="F80" s="356"/>
      <c r="G80" s="357"/>
      <c r="H80" s="237"/>
      <c r="I80" s="239"/>
      <c r="J80" s="240"/>
      <c r="K80" s="240"/>
      <c r="L8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355"/>
      <c r="F81" s="356"/>
      <c r="G81" s="357"/>
      <c r="H81" s="237"/>
      <c r="I81" s="239"/>
      <c r="J81" s="240"/>
      <c r="K81" s="240"/>
      <c r="L8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355"/>
      <c r="F82" s="356"/>
      <c r="G82" s="357"/>
      <c r="H82" s="237"/>
      <c r="I82" s="239"/>
      <c r="J82" s="240"/>
      <c r="K82" s="240"/>
      <c r="L8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355"/>
      <c r="F83" s="356"/>
      <c r="G83" s="357"/>
      <c r="H83" s="237"/>
      <c r="I83" s="239"/>
      <c r="J83" s="240"/>
      <c r="K83" s="240"/>
      <c r="L8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355"/>
      <c r="F84" s="356"/>
      <c r="G84" s="357"/>
      <c r="H84" s="237"/>
      <c r="I84" s="239"/>
      <c r="J84" s="240"/>
      <c r="K84" s="240"/>
      <c r="L8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355"/>
      <c r="F85" s="356"/>
      <c r="G85" s="357"/>
      <c r="H85" s="237"/>
      <c r="I85" s="239"/>
      <c r="J85" s="240"/>
      <c r="K85" s="240"/>
      <c r="L8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6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355"/>
      <c r="F86" s="356"/>
      <c r="G86" s="357"/>
      <c r="H86" s="237"/>
      <c r="I86" s="239"/>
      <c r="J86" s="240"/>
      <c r="K86" s="240"/>
      <c r="L8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355"/>
      <c r="F87" s="356"/>
      <c r="G87" s="357"/>
      <c r="H87" s="237"/>
      <c r="I87" s="239"/>
      <c r="J87" s="240"/>
      <c r="K87" s="240"/>
      <c r="L8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355"/>
      <c r="F88" s="356"/>
      <c r="G88" s="357"/>
      <c r="H88" s="237"/>
      <c r="I88" s="239"/>
      <c r="J88" s="240"/>
      <c r="K88" s="240"/>
      <c r="L8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355"/>
      <c r="F89" s="356"/>
      <c r="G89" s="357"/>
      <c r="H89" s="237"/>
      <c r="I89" s="239"/>
      <c r="J89" s="240"/>
      <c r="K89" s="240"/>
      <c r="L8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355"/>
      <c r="F90" s="356"/>
      <c r="G90" s="357"/>
      <c r="H90" s="237"/>
      <c r="I90" s="239"/>
      <c r="J90" s="240"/>
      <c r="K90" s="240"/>
      <c r="L9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355"/>
      <c r="F91" s="356"/>
      <c r="G91" s="357"/>
      <c r="H91" s="237"/>
      <c r="I91" s="239"/>
      <c r="J91" s="240"/>
      <c r="K91" s="240"/>
      <c r="L9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355"/>
      <c r="F92" s="356"/>
      <c r="G92" s="357"/>
      <c r="H92" s="237"/>
      <c r="I92" s="239"/>
      <c r="J92" s="240"/>
      <c r="K92" s="240"/>
      <c r="L9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355"/>
      <c r="F93" s="356"/>
      <c r="G93" s="357"/>
      <c r="H93" s="237"/>
      <c r="I93" s="239"/>
      <c r="J93" s="240"/>
      <c r="K93" s="240"/>
      <c r="L9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355"/>
      <c r="F94" s="237"/>
      <c r="G94" s="238"/>
      <c r="H94" s="237"/>
      <c r="I94" s="239"/>
      <c r="J94" s="237"/>
      <c r="K94" s="240"/>
      <c r="L9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355"/>
      <c r="F95" s="237"/>
      <c r="G95" s="246"/>
      <c r="H95" s="237"/>
      <c r="I95" s="239"/>
      <c r="J95" s="237"/>
      <c r="K95" s="240"/>
      <c r="L9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355"/>
      <c r="F96" s="237"/>
      <c r="G96" s="246"/>
      <c r="H96" s="237"/>
      <c r="I96" s="239"/>
      <c r="J96" s="237"/>
      <c r="K96" s="240"/>
      <c r="L9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355"/>
      <c r="F97" s="237"/>
      <c r="G97" s="246"/>
      <c r="H97" s="237"/>
      <c r="I97" s="239"/>
      <c r="J97" s="237"/>
      <c r="K97" s="240"/>
      <c r="L9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355"/>
      <c r="F98" s="237"/>
      <c r="G98" s="246"/>
      <c r="H98" s="237"/>
      <c r="I98" s="239"/>
      <c r="J98" s="237"/>
      <c r="K98" s="240"/>
      <c r="L9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355"/>
      <c r="F99" s="237"/>
      <c r="G99" s="246"/>
      <c r="H99" s="237"/>
      <c r="I99" s="239"/>
      <c r="J99" s="237"/>
      <c r="K99" s="240"/>
      <c r="L9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355"/>
      <c r="F100" s="237"/>
      <c r="G100" s="246"/>
      <c r="H100" s="237"/>
      <c r="I100" s="239"/>
      <c r="J100" s="237"/>
      <c r="K100" s="240"/>
      <c r="L10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355"/>
      <c r="F101" s="237"/>
      <c r="G101" s="246"/>
      <c r="H101" s="237"/>
      <c r="I101" s="239"/>
      <c r="J101" s="237"/>
      <c r="K101" s="240"/>
      <c r="L10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355"/>
      <c r="F102" s="237"/>
      <c r="G102" s="120"/>
      <c r="H102" s="237"/>
      <c r="I102" s="239"/>
      <c r="J102" s="237"/>
      <c r="K102" s="240"/>
      <c r="L10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355"/>
      <c r="F103" s="237"/>
      <c r="G103" s="237"/>
      <c r="H103" s="237"/>
      <c r="I103" s="239"/>
      <c r="J103" s="237"/>
      <c r="K103" s="240"/>
      <c r="L10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358"/>
      <c r="F104" s="250"/>
      <c r="G104" s="237"/>
      <c r="H104" s="250"/>
      <c r="I104" s="251"/>
      <c r="J104" s="237"/>
      <c r="K104" s="240"/>
      <c r="L10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359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359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359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359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359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359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359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359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359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359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359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359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359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359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359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359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359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359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359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359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359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359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359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359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359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359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359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359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359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359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359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359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359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359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359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359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359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359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359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359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359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359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359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359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359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359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359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359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359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359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359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359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359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359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359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359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359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359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359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359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359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359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359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359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359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359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359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359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359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359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359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359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359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359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359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359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359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359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359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359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359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359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359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359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359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359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359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359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359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359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359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359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359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359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359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359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359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359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359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359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359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359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359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359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359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359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359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359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359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359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359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359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359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359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359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359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359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359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359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359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359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359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359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359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359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359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359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359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359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359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359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359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359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359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359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359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359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359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359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359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359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359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359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359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359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359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359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359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359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359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359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359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359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359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359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359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359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359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359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359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359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359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359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359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359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359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359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359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359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359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359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359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359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359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359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359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359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359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359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359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359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359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359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359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359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359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359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359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359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359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359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359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359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359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359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359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359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359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359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359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73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1.38"/>
    <col customWidth="1" min="4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27.13"/>
    <col customWidth="1" min="17" max="17" width="25.63"/>
    <col customWidth="1" min="18" max="18" width="7.75"/>
    <col customWidth="1" min="19" max="19" width="28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2442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2443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182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5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 t="s">
        <v>2444</v>
      </c>
      <c r="C3" s="191" t="s">
        <v>2444</v>
      </c>
      <c r="D3" s="192" t="s">
        <v>1246</v>
      </c>
      <c r="E3" s="26" t="s">
        <v>2445</v>
      </c>
      <c r="F3" s="16">
        <v>82.0</v>
      </c>
      <c r="G3" s="381" t="s">
        <v>2446</v>
      </c>
      <c r="H3" s="193" t="s">
        <v>829</v>
      </c>
      <c r="I3" s="196" t="s">
        <v>1248</v>
      </c>
      <c r="J3" s="197" t="s">
        <v>17</v>
      </c>
      <c r="K3" s="193" t="s">
        <v>21</v>
      </c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คุณสมยศ  พุทธสกุล
ทางบริษัทฯ ได้จัดส่งสินค้ารอบวันที่ 24.04.66 ให้เรียบร้อยแล้วนะคะ
**ลูกค้า Kerry ตรวจสอบพัสดุผ่านลิงค์ด้านล่างได้เลยค่ะ https://th.kerryexpress.com/th/track/v2/?track=SSCT000244285LT
 ขอบคุณที่ใช้บริการค่ะ</v>
      </c>
      <c r="M3" s="194">
        <v>1.0</v>
      </c>
      <c r="N3" s="191" t="s">
        <v>2444</v>
      </c>
      <c r="O3" s="191" t="s">
        <v>2444</v>
      </c>
      <c r="P3" s="288" t="s">
        <v>2447</v>
      </c>
      <c r="Q3" s="305" t="s">
        <v>2448</v>
      </c>
      <c r="R3" s="291">
        <v>105.0</v>
      </c>
      <c r="S3" s="271" t="s">
        <v>2449</v>
      </c>
      <c r="T3" s="19" t="s">
        <v>43</v>
      </c>
      <c r="U3" s="271" t="s">
        <v>2450</v>
      </c>
      <c r="V3" s="271" t="s">
        <v>39</v>
      </c>
      <c r="W3" s="307" t="s">
        <v>21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คุณ​อัครเดช​ เร่ในไพร
ทางบริษัทฯ ได้จัดส่งสินค้ารอบวันที่ 24.04.66 ให้เรียบร้อยแล้วนะคะ
**ลูกค้า Kerry ตรวจสอบพัสดุผ่านลิงค์ด้านล่างได้เลยค่ะ https://th.kerryexpress.com/th/track/v2/?track=SLYA000256125WQ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 t="s">
        <v>2444</v>
      </c>
      <c r="C4" s="191" t="s">
        <v>2444</v>
      </c>
      <c r="D4" s="38" t="s">
        <v>2451</v>
      </c>
      <c r="E4" s="399" t="s">
        <v>2452</v>
      </c>
      <c r="F4" s="319">
        <v>177.0</v>
      </c>
      <c r="G4" s="400" t="s">
        <v>2453</v>
      </c>
      <c r="H4" s="400" t="s">
        <v>259</v>
      </c>
      <c r="I4" s="401" t="s">
        <v>2454</v>
      </c>
      <c r="J4" s="402" t="s">
        <v>17</v>
      </c>
      <c r="K4" s="193" t="s">
        <v>21</v>
      </c>
      <c r="L4" s="198" t="str">
        <f t="shared" si="1"/>
        <v>เรียน คุณรวีวรรณ  จินต์สวัสดิ์
ทางบริษัทฯ ได้จัดส่งสินค้ารอบวันที่ 24.04.66 ให้เรียบร้อยแล้วนะคะ
**ลูกค้า Kerry ตรวจสอบพัสดุผ่านลิงค์ด้านล่างได้เลยค่ะ https://th.kerryexpress.com/th/track/v2/?track=SSCT000244288D3
 ขอบคุณที่ใช้บริการค่ะ</v>
      </c>
      <c r="M4" s="194">
        <v>2.0</v>
      </c>
      <c r="N4" s="191" t="s">
        <v>2444</v>
      </c>
      <c r="O4" s="191" t="s">
        <v>2444</v>
      </c>
      <c r="P4" s="288" t="s">
        <v>2455</v>
      </c>
      <c r="Q4" s="305" t="s">
        <v>2456</v>
      </c>
      <c r="R4" s="291">
        <v>65.0</v>
      </c>
      <c r="S4" s="271" t="s">
        <v>2457</v>
      </c>
      <c r="T4" s="271" t="s">
        <v>162</v>
      </c>
      <c r="U4" s="271" t="s">
        <v>379</v>
      </c>
      <c r="V4" s="271" t="s">
        <v>20</v>
      </c>
      <c r="W4" s="307" t="s">
        <v>21</v>
      </c>
      <c r="X4" s="202" t="str">
        <f t="shared" si="2"/>
        <v>เรียน คุณธเนต มะลิพรม
ทางบริษัทฯ ได้จัดส่งสินค้ารอบวันที่ 24.04.66 ให้เรียบร้อยแล้วนะคะ
**ลูกค้า Kerry ตรวจสอบพัสดุผ่านลิงค์ด้านล่างได้เลยค่ะ https://th.kerryexpress.com/th/track/v2/?track=SLYA000256133D7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 t="s">
        <v>2444</v>
      </c>
      <c r="C5" s="191" t="s">
        <v>2444</v>
      </c>
      <c r="D5" s="335" t="s">
        <v>2458</v>
      </c>
      <c r="E5" s="200" t="s">
        <v>2459</v>
      </c>
      <c r="F5" s="194">
        <v>82.0</v>
      </c>
      <c r="G5" s="194" t="s">
        <v>2460</v>
      </c>
      <c r="H5" s="195" t="s">
        <v>2461</v>
      </c>
      <c r="I5" s="205" t="s">
        <v>1575</v>
      </c>
      <c r="J5" s="402" t="s">
        <v>17</v>
      </c>
      <c r="K5" s="193" t="s">
        <v>21</v>
      </c>
      <c r="L5" s="198" t="str">
        <f t="shared" si="1"/>
        <v>เรียน คุณมุกดา  พวงสง่า
ทางบริษัทฯ ได้จัดส่งสินค้ารอบวันที่ 24.04.66 ให้เรียบร้อยแล้วนะคะ
**ลูกค้า Kerry ตรวจสอบพัสดุผ่านลิงค์ด้านล่างได้เลยค่ะ https://th.kerryexpress.com/th/track/v2/?track=SSCT000244287MM
 ขอบคุณที่ใช้บริการค่ะ</v>
      </c>
      <c r="M5" s="194">
        <v>3.0</v>
      </c>
      <c r="N5" s="191" t="s">
        <v>2444</v>
      </c>
      <c r="O5" s="191" t="s">
        <v>2444</v>
      </c>
      <c r="P5" s="288" t="s">
        <v>2462</v>
      </c>
      <c r="Q5" s="305" t="s">
        <v>2463</v>
      </c>
      <c r="R5" s="291">
        <v>180.0</v>
      </c>
      <c r="S5" s="271" t="s">
        <v>906</v>
      </c>
      <c r="T5" s="271" t="s">
        <v>255</v>
      </c>
      <c r="U5" s="271" t="s">
        <v>2464</v>
      </c>
      <c r="V5" s="271" t="s">
        <v>20</v>
      </c>
      <c r="W5" s="307" t="s">
        <v>21</v>
      </c>
      <c r="X5" s="202" t="str">
        <f t="shared" si="2"/>
        <v>เรียน คุณบุญปั๋น จันทร์นวล
ทางบริษัทฯ ได้จัดส่งสินค้ารอบวันที่ 24.04.66 ให้เรียบร้อยแล้วนะคะ
**ลูกค้า Kerry ตรวจสอบพัสดุผ่านลิงค์ด้านล่างได้เลยค่ะ https://th.kerryexpress.com/th/track/v2/?track=SLYA000256107KQ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 t="s">
        <v>2444</v>
      </c>
      <c r="C6" s="191" t="s">
        <v>2444</v>
      </c>
      <c r="D6" s="405" t="s">
        <v>2465</v>
      </c>
      <c r="E6" s="200" t="s">
        <v>2466</v>
      </c>
      <c r="F6" s="194">
        <v>67.0</v>
      </c>
      <c r="G6" s="191" t="s">
        <v>52</v>
      </c>
      <c r="H6" s="191" t="s">
        <v>53</v>
      </c>
      <c r="I6" s="205" t="s">
        <v>54</v>
      </c>
      <c r="J6" s="404" t="s">
        <v>17</v>
      </c>
      <c r="K6" s="193" t="s">
        <v>21</v>
      </c>
      <c r="L6" s="198" t="str">
        <f t="shared" si="1"/>
        <v>เรียน คุณโสภา  นายสุข
ทางบริษัทฯ ได้จัดส่งสินค้ารอบวันที่ 24.04.66 ให้เรียบร้อยแล้วนะคะ
**ลูกค้า Kerry ตรวจสอบพัสดุผ่านลิงค์ด้านล่างได้เลยค่ะ https://th.kerryexpress.com/th/track/v2/?track=SSCT000244286A6
 ขอบคุณที่ใช้บริการค่ะ</v>
      </c>
      <c r="M6" s="194">
        <v>4.0</v>
      </c>
      <c r="N6" s="191" t="s">
        <v>2444</v>
      </c>
      <c r="O6" s="191" t="s">
        <v>2444</v>
      </c>
      <c r="P6" s="288" t="s">
        <v>2467</v>
      </c>
      <c r="Q6" s="305" t="s">
        <v>2468</v>
      </c>
      <c r="R6" s="291">
        <v>102.0</v>
      </c>
      <c r="S6" s="271" t="s">
        <v>2469</v>
      </c>
      <c r="T6" s="271" t="s">
        <v>37</v>
      </c>
      <c r="U6" s="271" t="s">
        <v>2470</v>
      </c>
      <c r="V6" s="197" t="s">
        <v>33</v>
      </c>
      <c r="W6" s="307" t="s">
        <v>21</v>
      </c>
      <c r="X6" s="202" t="str">
        <f t="shared" si="2"/>
        <v>เรียน คุณศิวพร กลิ่นเกษร
ทางบริษัทฯ ได้จัดส่งสินค้ารอบวันที่ 24.04.66 ให้เรียบร้อยแล้วนะคะ
**ลูกค้า Kerry ตรวจสอบพัสดุผ่านลิงค์ด้านล่างได้เลยค่ะ https://th.kerryexpress.com/th/track/v2/?track=SLYA00025612943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 t="s">
        <v>2444</v>
      </c>
      <c r="C7" s="191" t="s">
        <v>2444</v>
      </c>
      <c r="D7" s="405" t="s">
        <v>2471</v>
      </c>
      <c r="E7" s="200" t="s">
        <v>2472</v>
      </c>
      <c r="F7" s="194">
        <v>52.0</v>
      </c>
      <c r="G7" s="191" t="s">
        <v>17</v>
      </c>
      <c r="H7" s="191" t="s">
        <v>198</v>
      </c>
      <c r="I7" s="205" t="s">
        <v>2473</v>
      </c>
      <c r="J7" s="402" t="s">
        <v>17</v>
      </c>
      <c r="K7" s="193" t="s">
        <v>17</v>
      </c>
      <c r="L7" s="198" t="str">
        <f t="shared" si="1"/>
        <v>เรียน คุณสุทธิดา  สวัสดีดวง
ทางบริษัทฯ ได้จัดส่งสินค้ารอบวันที่ 24.04.66 ให้เรียบร้อยแล้วนะคะ
**ลูกค้า Kerry ตรวจสอบพัสดุผ่านลิงค์ด้านล่างได้เลยค่ะ https://th.kerryexpress.com/th/track/v2/?track=SSCT0002442843K
 ขอบคุณที่ใช้บริการค่ะ</v>
      </c>
      <c r="M7" s="194">
        <v>5.0</v>
      </c>
      <c r="N7" s="191" t="s">
        <v>2444</v>
      </c>
      <c r="O7" s="191" t="s">
        <v>2444</v>
      </c>
      <c r="P7" s="288" t="s">
        <v>2474</v>
      </c>
      <c r="Q7" s="305" t="s">
        <v>2475</v>
      </c>
      <c r="R7" s="291">
        <v>77.0</v>
      </c>
      <c r="S7" s="271" t="s">
        <v>2476</v>
      </c>
      <c r="T7" s="271" t="s">
        <v>574</v>
      </c>
      <c r="U7" s="271" t="s">
        <v>2477</v>
      </c>
      <c r="V7" s="197" t="s">
        <v>27</v>
      </c>
      <c r="W7" s="307" t="s">
        <v>21</v>
      </c>
      <c r="X7" s="202" t="str">
        <f t="shared" si="2"/>
        <v>เรียน คุณราดร บุญชิต
ทางบริษัทฯ ได้จัดส่งสินค้ารอบวันที่ 24.04.66 ให้เรียบร้อยแล้วนะคะ
**ลูกค้า Kerry ตรวจสอบพัสดุผ่านลิงค์ด้านล่างได้เลยค่ะ https://th.kerryexpress.com/th/track/v2/?track=SLYA000256131WE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/>
      <c r="C8" s="191"/>
      <c r="D8" s="405"/>
      <c r="E8" s="200"/>
      <c r="F8" s="427">
        <f>SUM(F3:F7)</f>
        <v>460</v>
      </c>
      <c r="G8" s="277"/>
      <c r="H8" s="191"/>
      <c r="I8" s="205"/>
      <c r="J8" s="404"/>
      <c r="K8" s="193"/>
      <c r="L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8" s="194">
        <v>6.0</v>
      </c>
      <c r="N8" s="191" t="s">
        <v>2444</v>
      </c>
      <c r="O8" s="191" t="s">
        <v>2444</v>
      </c>
      <c r="P8" s="288" t="s">
        <v>939</v>
      </c>
      <c r="Q8" s="305" t="s">
        <v>2478</v>
      </c>
      <c r="R8" s="291">
        <v>92.0</v>
      </c>
      <c r="S8" s="271" t="s">
        <v>390</v>
      </c>
      <c r="T8" s="271" t="s">
        <v>234</v>
      </c>
      <c r="U8" s="271" t="s">
        <v>942</v>
      </c>
      <c r="V8" s="271" t="s">
        <v>39</v>
      </c>
      <c r="W8" s="307" t="s">
        <v>21</v>
      </c>
      <c r="X8" s="202" t="str">
        <f t="shared" si="2"/>
        <v>เรียน คุณมนตรี จันทรวิวัฒน์
ทางบริษัทฯ ได้จัดส่งสินค้ารอบวันที่ 24.04.66 ให้เรียบร้อยแล้วนะคะ
**ลูกค้า Kerry ตรวจสอบพัสดุผ่านลิงค์ด้านล่างได้เลยค่ะ https://th.kerryexpress.com/th/track/v2/?track=SLYA000256142LD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/>
      <c r="C9" s="191"/>
      <c r="D9" s="405"/>
      <c r="E9" s="200"/>
      <c r="F9" s="371"/>
      <c r="G9" s="413"/>
      <c r="H9" s="191"/>
      <c r="I9" s="205"/>
      <c r="J9" s="404"/>
      <c r="K9" s="414"/>
      <c r="L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9" s="194">
        <v>7.0</v>
      </c>
      <c r="N9" s="191" t="s">
        <v>2444</v>
      </c>
      <c r="O9" s="191" t="s">
        <v>2444</v>
      </c>
      <c r="P9" s="288" t="s">
        <v>2479</v>
      </c>
      <c r="Q9" s="305" t="s">
        <v>2480</v>
      </c>
      <c r="R9" s="291">
        <v>106.0</v>
      </c>
      <c r="S9" s="271" t="s">
        <v>876</v>
      </c>
      <c r="T9" s="271" t="s">
        <v>346</v>
      </c>
      <c r="U9" s="271" t="s">
        <v>2481</v>
      </c>
      <c r="V9" s="271" t="s">
        <v>39</v>
      </c>
      <c r="W9" s="307" t="s">
        <v>21</v>
      </c>
      <c r="X9" s="202" t="str">
        <f t="shared" si="2"/>
        <v>เรียน คุณสราวุธ ทับทวี
ทางบริษัทฯ ได้จัดส่งสินค้ารอบวันที่ 24.04.66 ให้เรียบร้อยแล้วนะคะ
**ลูกค้า Kerry ตรวจสอบพัสดุผ่านลิงค์ด้านล่างได้เลยค่ะ https://th.kerryexpress.com/th/track/v2/?track=SLYA000256135LK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/>
      <c r="C10" s="191"/>
      <c r="D10" s="406"/>
      <c r="E10" s="367"/>
      <c r="F10" s="371"/>
      <c r="G10" s="193"/>
      <c r="H10" s="193"/>
      <c r="I10" s="196"/>
      <c r="J10" s="404"/>
      <c r="K10" s="193"/>
      <c r="L1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0" s="194">
        <v>8.0</v>
      </c>
      <c r="N10" s="191" t="s">
        <v>2444</v>
      </c>
      <c r="O10" s="191" t="s">
        <v>2444</v>
      </c>
      <c r="P10" s="288" t="s">
        <v>2482</v>
      </c>
      <c r="Q10" s="305" t="s">
        <v>2483</v>
      </c>
      <c r="R10" s="291">
        <v>102.0</v>
      </c>
      <c r="S10" s="271" t="s">
        <v>2484</v>
      </c>
      <c r="T10" s="271" t="s">
        <v>37</v>
      </c>
      <c r="U10" s="271" t="s">
        <v>2485</v>
      </c>
      <c r="V10" s="271" t="s">
        <v>39</v>
      </c>
      <c r="W10" s="307" t="s">
        <v>21</v>
      </c>
      <c r="X10" s="202" t="str">
        <f t="shared" si="2"/>
        <v>เรียน คุณรุ่งรัตน์ ศรสุรินทร์
ทางบริษัทฯ ได้จัดส่งสินค้ารอบวันที่ 24.04.66 ให้เรียบร้อยแล้วนะคะ
**ลูกค้า Kerry ตรวจสอบพัสดุผ่านลิงค์ด้านล่างได้เลยค่ะ https://th.kerryexpress.com/th/track/v2/?track=SLYA0002561286E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/>
      <c r="C11" s="191"/>
      <c r="D11" s="270"/>
      <c r="E11" s="30"/>
      <c r="F11" s="371"/>
      <c r="G11" s="193"/>
      <c r="H11" s="193"/>
      <c r="I11" s="196"/>
      <c r="J11" s="197"/>
      <c r="K11" s="193"/>
      <c r="L1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1" s="194">
        <v>9.0</v>
      </c>
      <c r="N11" s="191" t="s">
        <v>2444</v>
      </c>
      <c r="O11" s="191" t="s">
        <v>2444</v>
      </c>
      <c r="P11" s="288" t="s">
        <v>2486</v>
      </c>
      <c r="Q11" s="305" t="s">
        <v>2487</v>
      </c>
      <c r="R11" s="16">
        <v>105.0</v>
      </c>
      <c r="S11" s="271" t="s">
        <v>2488</v>
      </c>
      <c r="T11" s="271" t="s">
        <v>162</v>
      </c>
      <c r="U11" s="271" t="s">
        <v>2489</v>
      </c>
      <c r="V11" s="271" t="s">
        <v>20</v>
      </c>
      <c r="W11" s="307" t="s">
        <v>21</v>
      </c>
      <c r="X11" s="202" t="str">
        <f t="shared" si="2"/>
        <v>เรียน คุณรุ่งนะภา กิจสุวรรณ
ทางบริษัทฯ ได้จัดส่งสินค้ารอบวันที่ 24.04.66 ให้เรียบร้อยแล้วนะคะ
**ลูกค้า Kerry ตรวจสอบพัสดุผ่านลิงค์ด้านล่างได้เลยค่ะ https://th.kerryexpress.com/th/track/v2/?track=SLYA0002561378R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/>
      <c r="C12" s="191"/>
      <c r="D12" s="270"/>
      <c r="E12" s="30"/>
      <c r="F12" s="16"/>
      <c r="G12" s="193"/>
      <c r="H12" s="193"/>
      <c r="I12" s="196"/>
      <c r="J12" s="197"/>
      <c r="K12" s="193"/>
      <c r="L1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2" s="194">
        <v>10.0</v>
      </c>
      <c r="N12" s="191" t="s">
        <v>2444</v>
      </c>
      <c r="O12" s="191" t="s">
        <v>2444</v>
      </c>
      <c r="P12" s="292" t="s">
        <v>2490</v>
      </c>
      <c r="Q12" s="272" t="s">
        <v>2491</v>
      </c>
      <c r="R12" s="415">
        <v>65.0</v>
      </c>
      <c r="S12" s="271" t="s">
        <v>2492</v>
      </c>
      <c r="T12" s="271" t="s">
        <v>351</v>
      </c>
      <c r="U12" s="289" t="s">
        <v>2493</v>
      </c>
      <c r="V12" s="271" t="s">
        <v>39</v>
      </c>
      <c r="W12" s="307" t="s">
        <v>21</v>
      </c>
      <c r="X12" s="202" t="str">
        <f t="shared" si="2"/>
        <v>เรียน คุณวันชัยเล็ก เพ็ชรฤทธิ์
ทางบริษัทฯ ได้จัดส่งสินค้ารอบวันที่ 24.04.66 ให้เรียบร้อยแล้วนะคะ
**ลูกค้า Kerry ตรวจสอบพัสดุผ่านลิงค์ด้านล่างได้เลยค่ะ https://th.kerryexpress.com/th/track/v2/?track=SLYA000256146DR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/>
      <c r="C13" s="191"/>
      <c r="D13" s="192"/>
      <c r="E13" s="30"/>
      <c r="F13" s="98"/>
      <c r="G13" s="193"/>
      <c r="H13" s="193"/>
      <c r="I13" s="196"/>
      <c r="J13" s="197"/>
      <c r="K13" s="193"/>
      <c r="L1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3" s="194">
        <v>11.0</v>
      </c>
      <c r="N13" s="191" t="s">
        <v>2444</v>
      </c>
      <c r="O13" s="191" t="s">
        <v>2444</v>
      </c>
      <c r="P13" s="292" t="s">
        <v>2494</v>
      </c>
      <c r="Q13" s="395" t="s">
        <v>2495</v>
      </c>
      <c r="R13" s="415">
        <v>65.0</v>
      </c>
      <c r="S13" s="271" t="s">
        <v>2496</v>
      </c>
      <c r="T13" s="271" t="s">
        <v>259</v>
      </c>
      <c r="U13" s="289" t="s">
        <v>2497</v>
      </c>
      <c r="V13" s="271" t="s">
        <v>33</v>
      </c>
      <c r="W13" s="307" t="s">
        <v>21</v>
      </c>
      <c r="X13" s="202" t="str">
        <f t="shared" si="2"/>
        <v>เรียน คุณจุลินทร์ โพธิ.
ทางบริษัทฯ ได้จัดส่งสินค้ารอบวันที่ 24.04.66 ให้เรียบร้อยแล้วนะคะ
**ลูกค้า Kerry ตรวจสอบพัสดุผ่านลิงค์ด้านล่างได้เลยค่ะ https://th.kerryexpress.com/th/track/v2/?track=SLYA000256132YE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/>
      <c r="C14" s="191"/>
      <c r="D14" s="270"/>
      <c r="E14" s="30"/>
      <c r="F14" s="16"/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191" t="s">
        <v>2444</v>
      </c>
      <c r="O14" s="191" t="s">
        <v>2444</v>
      </c>
      <c r="P14" s="292" t="s">
        <v>2498</v>
      </c>
      <c r="Q14" s="395" t="s">
        <v>2499</v>
      </c>
      <c r="R14" s="291">
        <v>106.0</v>
      </c>
      <c r="S14" s="289" t="s">
        <v>2500</v>
      </c>
      <c r="T14" s="193" t="s">
        <v>1044</v>
      </c>
      <c r="U14" s="289" t="s">
        <v>2501</v>
      </c>
      <c r="V14" s="271" t="s">
        <v>169</v>
      </c>
      <c r="W14" s="307" t="s">
        <v>21</v>
      </c>
      <c r="X14" s="202" t="str">
        <f t="shared" si="2"/>
        <v>เรียน คุณทองแดง ศิรินู
ทางบริษัทฯ ได้จัดส่งสินค้ารอบวันที่ 24.04.66 ให้เรียบร้อยแล้วนะคะ
**ลูกค้า Kerry ตรวจสอบพัสดุผ่านลิงค์ด้านล่างได้เลยค่ะ https://th.kerryexpress.com/th/track/v2/?track=SLYA000256109GL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/>
      <c r="C15" s="191"/>
      <c r="D15" s="204"/>
      <c r="E15" s="328"/>
      <c r="F15" s="30"/>
      <c r="G15" s="273"/>
      <c r="H15" s="273"/>
      <c r="I15" s="205"/>
      <c r="J15" s="197"/>
      <c r="K15" s="193"/>
      <c r="L1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191" t="s">
        <v>2444</v>
      </c>
      <c r="O15" s="191" t="s">
        <v>2444</v>
      </c>
      <c r="P15" s="292" t="s">
        <v>2502</v>
      </c>
      <c r="Q15" s="395" t="s">
        <v>2503</v>
      </c>
      <c r="R15" s="295">
        <v>92.0</v>
      </c>
      <c r="S15" s="289" t="s">
        <v>2504</v>
      </c>
      <c r="T15" s="289" t="s">
        <v>574</v>
      </c>
      <c r="U15" s="289" t="s">
        <v>2505</v>
      </c>
      <c r="V15" s="271" t="s">
        <v>33</v>
      </c>
      <c r="W15" s="307" t="s">
        <v>21</v>
      </c>
      <c r="X15" s="202" t="str">
        <f t="shared" si="2"/>
        <v>เรียน คุณวัฒนา​ ดีพิณ
ทางบริษัทฯ ได้จัดส่งสินค้ารอบวันที่ 24.04.66 ให้เรียบร้อยแล้วนะคะ
**ลูกค้า Kerry ตรวจสอบพัสดุผ่านลิงค์ด้านล่างได้เลยค่ะ https://th.kerryexpress.com/th/track/v2/?track=SLYA000256127QL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70"/>
      <c r="E16" s="30"/>
      <c r="F16" s="371"/>
      <c r="G16" s="267"/>
      <c r="H16" s="267"/>
      <c r="I16" s="267"/>
      <c r="J16" s="197"/>
      <c r="K16" s="193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 t="s">
        <v>2444</v>
      </c>
      <c r="O16" s="191" t="s">
        <v>2444</v>
      </c>
      <c r="P16" s="292" t="s">
        <v>2506</v>
      </c>
      <c r="Q16" s="395" t="s">
        <v>2507</v>
      </c>
      <c r="R16" s="363">
        <v>97.0</v>
      </c>
      <c r="S16" s="289" t="s">
        <v>2508</v>
      </c>
      <c r="T16" s="193" t="s">
        <v>255</v>
      </c>
      <c r="U16" s="289" t="s">
        <v>2509</v>
      </c>
      <c r="V16" s="271" t="s">
        <v>169</v>
      </c>
      <c r="W16" s="307" t="s">
        <v>21</v>
      </c>
      <c r="X16" s="202" t="str">
        <f t="shared" si="2"/>
        <v>เรียน คุณยงยุทธ ประสาทศิลป์
ทางบริษัทฯ ได้จัดส่งสินค้ารอบวันที่ 24.04.66 ให้เรียบร้อยแล้วนะคะ
**ลูกค้า Kerry ตรวจสอบพัสดุผ่านลิงค์ด้านล่างได้เลยค่ะ https://th.kerryexpress.com/th/track/v2/?track=SLYA0002561443N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75"/>
      <c r="E17" s="330"/>
      <c r="F17" s="16"/>
      <c r="G17" s="277"/>
      <c r="H17" s="278"/>
      <c r="I17" s="279"/>
      <c r="J17" s="197"/>
      <c r="K17" s="193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 t="s">
        <v>2444</v>
      </c>
      <c r="O17" s="191" t="s">
        <v>2444</v>
      </c>
      <c r="P17" s="292" t="s">
        <v>2510</v>
      </c>
      <c r="Q17" s="395" t="s">
        <v>2511</v>
      </c>
      <c r="R17" s="291">
        <v>105.0</v>
      </c>
      <c r="S17" s="289" t="s">
        <v>1177</v>
      </c>
      <c r="T17" s="193" t="s">
        <v>162</v>
      </c>
      <c r="U17" s="289" t="s">
        <v>1178</v>
      </c>
      <c r="V17" s="271" t="s">
        <v>169</v>
      </c>
      <c r="W17" s="307" t="s">
        <v>21</v>
      </c>
      <c r="X17" s="202" t="str">
        <f t="shared" si="2"/>
        <v>เรียน คุณสุพัตรา คำบุญ
ทางบริษัทฯ ได้จัดส่งสินค้ารอบวันที่ 24.04.66 ให้เรียบร้อยแล้วนะคะ
**ลูกค้า Kerry ตรวจสอบพัสดุผ่านลิงค์ด้านล่างได้เลยค่ะ https://th.kerryexpress.com/th/track/v2/?track=SLYA000256126QP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5"/>
      <c r="E18" s="330"/>
      <c r="F18" s="16"/>
      <c r="G18" s="277"/>
      <c r="H18" s="278"/>
      <c r="I18" s="279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 t="s">
        <v>2444</v>
      </c>
      <c r="O18" s="191" t="s">
        <v>2444</v>
      </c>
      <c r="P18" s="292" t="s">
        <v>2512</v>
      </c>
      <c r="Q18" s="395" t="s">
        <v>2513</v>
      </c>
      <c r="R18" s="291">
        <v>92.0</v>
      </c>
      <c r="S18" s="289" t="s">
        <v>2514</v>
      </c>
      <c r="T18" s="289" t="s">
        <v>2515</v>
      </c>
      <c r="U18" s="271" t="s">
        <v>2516</v>
      </c>
      <c r="V18" s="271" t="s">
        <v>169</v>
      </c>
      <c r="W18" s="307" t="s">
        <v>21</v>
      </c>
      <c r="X18" s="202" t="str">
        <f t="shared" si="2"/>
        <v>เรียน คุณบัวลี พิมพ์ดี
ทางบริษัทฯ ได้จัดส่งสินค้ารอบวันที่ 24.04.66 ให้เรียบร้อยแล้วนะคะ
**ลูกค้า Kerry ตรวจสอบพัสดุผ่านลิงค์ด้านล่างได้เลยค่ะ https://th.kerryexpress.com/th/track/v2/?track=SLYA000256140PK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5"/>
      <c r="E19" s="194"/>
      <c r="F19" s="194"/>
      <c r="G19" s="277"/>
      <c r="H19" s="278"/>
      <c r="I19" s="279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 t="s">
        <v>2444</v>
      </c>
      <c r="O19" s="191" t="s">
        <v>2444</v>
      </c>
      <c r="P19" s="292" t="s">
        <v>2417</v>
      </c>
      <c r="Q19" s="395" t="s">
        <v>2517</v>
      </c>
      <c r="R19" s="291">
        <v>120.0</v>
      </c>
      <c r="S19" s="289" t="s">
        <v>2518</v>
      </c>
      <c r="T19" s="289" t="s">
        <v>124</v>
      </c>
      <c r="U19" s="271" t="s">
        <v>2420</v>
      </c>
      <c r="V19" s="271" t="s">
        <v>27</v>
      </c>
      <c r="W19" s="307" t="s">
        <v>21</v>
      </c>
      <c r="X19" s="202" t="str">
        <f t="shared" si="2"/>
        <v>เรียน คุณลัทธพรรณ เขียวนาคู
ทางบริษัทฯ ได้จัดส่งสินค้ารอบวันที่ 24.04.66 ให้เรียบร้อยแล้วนะคะ
**ลูกค้า Kerry ตรวจสอบพัสดุผ่านลิงค์ด้านล่างได้เลยค่ะ https://th.kerryexpress.com/th/track/v2/?track=SLYA000256105VK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96"/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 t="s">
        <v>2444</v>
      </c>
      <c r="O20" s="191" t="s">
        <v>2444</v>
      </c>
      <c r="P20" s="292" t="s">
        <v>2519</v>
      </c>
      <c r="Q20" s="305" t="s">
        <v>2520</v>
      </c>
      <c r="R20" s="291">
        <v>106.0</v>
      </c>
      <c r="S20" s="289" t="s">
        <v>2521</v>
      </c>
      <c r="T20" s="289" t="s">
        <v>234</v>
      </c>
      <c r="U20" s="271" t="s">
        <v>2522</v>
      </c>
      <c r="V20" s="271" t="s">
        <v>27</v>
      </c>
      <c r="W20" s="307" t="s">
        <v>21</v>
      </c>
      <c r="X20" s="202" t="str">
        <f t="shared" si="2"/>
        <v>เรียน คุณน้องนุช ชัยนาม
ทางบริษัทฯ ได้จัดส่งสินค้ารอบวันที่ 24.04.66 ให้เรียบร้อยแล้วนะคะ
**ลูกค้า Kerry ตรวจสอบพัสดุผ่านลิงค์ด้านล่างได้เลยค่ะ https://th.kerryexpress.com/th/track/v2/?track=SLYA000256111CJ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/>
      <c r="O21" s="191"/>
      <c r="P21" s="292"/>
      <c r="Q21" s="305"/>
      <c r="R21" s="428">
        <f>SUM(R3:R20)</f>
        <v>1782</v>
      </c>
      <c r="S21" s="289"/>
      <c r="T21" s="289"/>
      <c r="U21" s="271"/>
      <c r="V21" s="271"/>
      <c r="W21" s="307"/>
      <c r="X2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7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/>
      <c r="O22" s="191"/>
      <c r="P22" s="292"/>
      <c r="Q22" s="305"/>
      <c r="R22" s="291"/>
      <c r="S22" s="289"/>
      <c r="T22" s="289"/>
      <c r="U22" s="297"/>
      <c r="V22" s="297"/>
      <c r="W22" s="372"/>
      <c r="X2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191"/>
      <c r="O23" s="191"/>
      <c r="P23" s="298"/>
      <c r="Q23" s="260"/>
      <c r="R23" s="291"/>
      <c r="S23" s="289"/>
      <c r="T23" s="289"/>
      <c r="U23" s="299"/>
      <c r="V23" s="297"/>
      <c r="W23" s="373"/>
      <c r="X2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341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/>
      <c r="O24" s="191"/>
      <c r="P24" s="301"/>
      <c r="Q24" s="260"/>
      <c r="R24" s="257"/>
      <c r="S24" s="191"/>
      <c r="T24" s="191"/>
      <c r="U24" s="299"/>
      <c r="V24" s="297"/>
      <c r="W24" s="373"/>
      <c r="X2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341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/>
      <c r="O25" s="191"/>
      <c r="P25" s="301"/>
      <c r="Q25" s="260"/>
      <c r="R25" s="396"/>
      <c r="S25" s="191"/>
      <c r="T25" s="191"/>
      <c r="U25" s="299"/>
      <c r="V25" s="297"/>
      <c r="W25" s="373"/>
      <c r="X2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341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/>
      <c r="O26" s="191"/>
      <c r="P26" s="292"/>
      <c r="Q26" s="395"/>
      <c r="R26" s="291"/>
      <c r="S26" s="289"/>
      <c r="T26" s="289"/>
      <c r="U26" s="297"/>
      <c r="V26" s="297"/>
      <c r="W26" s="373"/>
      <c r="X2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341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191"/>
      <c r="O27" s="191"/>
      <c r="P27" s="292"/>
      <c r="Q27" s="395"/>
      <c r="R27" s="291"/>
      <c r="S27" s="289"/>
      <c r="T27" s="289"/>
      <c r="U27" s="297"/>
      <c r="V27" s="297"/>
      <c r="W27" s="373"/>
      <c r="X2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341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191"/>
      <c r="O28" s="191"/>
      <c r="P28" s="397"/>
      <c r="Q28" s="261"/>
      <c r="R28" s="314"/>
      <c r="S28" s="90"/>
      <c r="T28" s="90"/>
      <c r="U28" s="299"/>
      <c r="V28" s="302"/>
      <c r="W28" s="37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341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191"/>
      <c r="O29" s="191"/>
      <c r="P29" s="397"/>
      <c r="Q29" s="261"/>
      <c r="R29" s="194"/>
      <c r="S29" s="90"/>
      <c r="T29" s="90"/>
      <c r="U29" s="299"/>
      <c r="V29" s="299"/>
      <c r="W29" s="37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341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191"/>
      <c r="O30" s="191"/>
      <c r="P30" s="397"/>
      <c r="Q30" s="261"/>
      <c r="R30" s="194"/>
      <c r="S30" s="90"/>
      <c r="T30" s="90"/>
      <c r="U30" s="299"/>
      <c r="V30" s="299"/>
      <c r="W30" s="372"/>
      <c r="X3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341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191"/>
      <c r="O31" s="191"/>
      <c r="Q31" s="261"/>
      <c r="R31" s="90"/>
      <c r="S31" s="90"/>
      <c r="T31" s="90"/>
      <c r="U31" s="299"/>
      <c r="V31" s="299"/>
      <c r="W31" s="372"/>
      <c r="X3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341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191"/>
      <c r="O32" s="191"/>
      <c r="P32" s="46"/>
      <c r="Q32" s="261"/>
      <c r="R32" s="90"/>
      <c r="S32" s="90"/>
      <c r="T32" s="90"/>
      <c r="U32" s="299"/>
      <c r="V32" s="302"/>
      <c r="W32" s="372"/>
      <c r="X3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341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191"/>
      <c r="O33" s="191"/>
      <c r="P33" s="397"/>
      <c r="Q33" s="261"/>
      <c r="R33" s="191"/>
      <c r="S33" s="90"/>
      <c r="T33" s="90"/>
      <c r="U33" s="271"/>
      <c r="V33" s="194"/>
      <c r="W33" s="311"/>
      <c r="X3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341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191"/>
      <c r="O34" s="191"/>
      <c r="P34" s="397"/>
      <c r="Q34" s="261"/>
      <c r="R34" s="90"/>
      <c r="S34" s="90"/>
      <c r="T34" s="90"/>
      <c r="U34" s="289"/>
      <c r="V34" s="90"/>
      <c r="W34" s="307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341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191"/>
      <c r="O35" s="191"/>
      <c r="P35" s="397"/>
      <c r="Q35" s="261"/>
      <c r="R35" s="90"/>
      <c r="S35" s="90"/>
      <c r="T35" s="90"/>
      <c r="U35" s="289"/>
      <c r="V35" s="90"/>
      <c r="W35" s="307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343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191"/>
      <c r="O36" s="191"/>
      <c r="P36" s="192"/>
      <c r="Q36" s="262"/>
      <c r="R36" s="194"/>
      <c r="S36" s="194"/>
      <c r="T36" s="90"/>
      <c r="U36" s="271"/>
      <c r="V36" s="194"/>
      <c r="W36" s="307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343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296"/>
      <c r="S37" s="194"/>
      <c r="T37" s="212"/>
      <c r="U37" s="194"/>
      <c r="V37" s="210"/>
      <c r="W37" s="212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343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343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343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343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343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343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343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343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343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343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343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343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343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343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343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1851</v>
      </c>
      <c r="K55" s="220"/>
      <c r="L55" s="221"/>
      <c r="M55" s="264" t="s">
        <v>2523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344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1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1763</v>
      </c>
      <c r="C58" s="191" t="s">
        <v>1763</v>
      </c>
      <c r="D58" s="345" t="s">
        <v>1853</v>
      </c>
      <c r="E58" s="346">
        <v>8.28072611472E11</v>
      </c>
      <c r="F58" s="347">
        <v>34.0</v>
      </c>
      <c r="G58" s="348" t="s">
        <v>1092</v>
      </c>
      <c r="H58" s="345"/>
      <c r="I58" s="349" t="s">
        <v>1854</v>
      </c>
      <c r="J58" s="240" t="s">
        <v>33</v>
      </c>
      <c r="K58" s="240"/>
      <c r="L58" s="202" t="str">
        <f t="shared" ref="L58:L104" si="3">"เรียน คุณ"&amp;D58&amp;"
ทางบริษัทฯ ได้จัดส่งสินค้ารอบวันที่ "&amp;B58&amp;" ให้เรียบร้อยแล้วนะคะ
**ลูกค้า Kerry ตรวจสอบพัสดุผ่านลิงค์ด้านล่างได้เลยค่ะ https://www.jtexpress.co.th/service/track?waybillNo="&amp;E58&amp;"
 ขอบคุณที่ใช้บริการค่ะ"</f>
        <v>เรียน คุณเดชา วงศ์ธัญญกรณ์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https://www.jtexpress.co.th/service/track?waybillNo=828072611472
 ขอบคุณที่ใช้บริการค่ะ</v>
      </c>
      <c r="M58" s="194">
        <v>1.0</v>
      </c>
      <c r="N58" s="191" t="s">
        <v>2444</v>
      </c>
      <c r="O58" s="191" t="s">
        <v>2444</v>
      </c>
      <c r="P58" s="318" t="s">
        <v>2524</v>
      </c>
      <c r="Q58" s="200" t="s">
        <v>2525</v>
      </c>
      <c r="R58" s="417">
        <v>75.0</v>
      </c>
      <c r="S58" s="289" t="s">
        <v>2526</v>
      </c>
      <c r="T58" s="27" t="s">
        <v>972</v>
      </c>
      <c r="U58" s="306" t="s">
        <v>2527</v>
      </c>
      <c r="V58" s="289" t="s">
        <v>20</v>
      </c>
      <c r="W58" s="307" t="s">
        <v>21</v>
      </c>
      <c r="X58" s="243" t="str">
        <f t="shared" ref="X58:X74" si="4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คุณร้านโรจรุ่งเรือง เกษตรแม่โจ้ 
ทางบริษัทฯ ได้จัดส่งสินค้ารอบวันที่ 24.04.66 ให้เรียบร้อยแล้วนะคะ 
**ลูกค้า Flash ตรวจสอบพัสดุผ่านลิงค์ด้านล่างได้เลยค่ะ https://www.flashexpress.co.th/tracking/?se=TH100441PGVQ6A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191" t="s">
        <v>1763</v>
      </c>
      <c r="C59" s="191" t="s">
        <v>1763</v>
      </c>
      <c r="D59" s="345" t="s">
        <v>1859</v>
      </c>
      <c r="E59" s="346">
        <v>8.28070486353E11</v>
      </c>
      <c r="F59" s="347">
        <v>34.0</v>
      </c>
      <c r="G59" s="350"/>
      <c r="H59" s="345"/>
      <c r="I59" s="349" t="s">
        <v>1860</v>
      </c>
      <c r="J59" s="240" t="s">
        <v>33</v>
      </c>
      <c r="K59" s="240"/>
      <c r="L59" s="202" t="str">
        <f t="shared" si="3"/>
        <v>เรียน คุณนัฏฐนันธ์ เผือกกล่อม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https://www.jtexpress.co.th/service/track?waybillNo=828070486353
 ขอบคุณที่ใช้บริการค่ะ</v>
      </c>
      <c r="M59" s="194">
        <v>2.0</v>
      </c>
      <c r="N59" s="191" t="s">
        <v>2444</v>
      </c>
      <c r="O59" s="191" t="s">
        <v>2444</v>
      </c>
      <c r="P59" s="318" t="s">
        <v>2383</v>
      </c>
      <c r="Q59" s="200" t="s">
        <v>2528</v>
      </c>
      <c r="R59" s="418">
        <v>62.0</v>
      </c>
      <c r="S59" s="289" t="s">
        <v>1646</v>
      </c>
      <c r="T59" s="27" t="s">
        <v>725</v>
      </c>
      <c r="U59" s="306" t="s">
        <v>2385</v>
      </c>
      <c r="V59" s="289" t="s">
        <v>39</v>
      </c>
      <c r="W59" s="307" t="s">
        <v>21</v>
      </c>
      <c r="X59" s="243" t="str">
        <f t="shared" si="4"/>
        <v>เรียน คุณวิมลตรา นิลอร่าม 
ทางบริษัทฯ ได้จัดส่งสินค้ารอบวันที่ 24.04.66 ให้เรียบร้อยแล้วนะคะ 
**ลูกค้า Flash ตรวจสอบพัสดุผ่านลิงค์ด้านล่างได้เลยค่ะ https://www.flashexpress.co.th/tracking/?se=TH120641P5A09Q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191" t="s">
        <v>1763</v>
      </c>
      <c r="C60" s="191" t="s">
        <v>1763</v>
      </c>
      <c r="D60" s="345" t="s">
        <v>1864</v>
      </c>
      <c r="E60" s="346">
        <v>8.28061010302E11</v>
      </c>
      <c r="F60" s="347">
        <v>44.0</v>
      </c>
      <c r="G60" s="350"/>
      <c r="H60" s="345"/>
      <c r="I60" s="349" t="s">
        <v>452</v>
      </c>
      <c r="J60" s="240" t="s">
        <v>33</v>
      </c>
      <c r="K60" s="240"/>
      <c r="L60" s="202" t="str">
        <f t="shared" si="3"/>
        <v>เรียน คุณอารีย์ เชื้อรุ่ง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https://www.jtexpress.co.th/service/track?waybillNo=828061010302
 ขอบคุณที่ใช้บริการค่ะ</v>
      </c>
      <c r="M60" s="194">
        <v>3.0</v>
      </c>
      <c r="N60" s="191" t="s">
        <v>2444</v>
      </c>
      <c r="O60" s="191" t="s">
        <v>2444</v>
      </c>
      <c r="P60" s="318" t="s">
        <v>1597</v>
      </c>
      <c r="Q60" s="399" t="s">
        <v>2529</v>
      </c>
      <c r="R60" s="417">
        <v>75.0</v>
      </c>
      <c r="S60" s="289" t="s">
        <v>1599</v>
      </c>
      <c r="T60" s="27" t="s">
        <v>124</v>
      </c>
      <c r="U60" s="306" t="s">
        <v>1600</v>
      </c>
      <c r="V60" s="289" t="s">
        <v>20</v>
      </c>
      <c r="W60" s="307" t="s">
        <v>21</v>
      </c>
      <c r="X60" s="243" t="str">
        <f t="shared" si="4"/>
        <v>เรียน คุณมนัสนันท์​ อ่อน​ศิริ 
ทางบริษัทฯ ได้จัดส่งสินค้ารอบวันที่ 24.04.66 ให้เรียบร้อยแล้วนะคะ 
**ลูกค้า Flash ตรวจสอบพัสดุผ่านลิงค์ด้านล่างได้เลยค่ะ https://www.flashexpress.co.th/tracking/?se=TH140941P58B4H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191" t="s">
        <v>1763</v>
      </c>
      <c r="C61" s="191" t="s">
        <v>1763</v>
      </c>
      <c r="D61" s="345" t="s">
        <v>1869</v>
      </c>
      <c r="E61" s="346">
        <v>8.28073746183E11</v>
      </c>
      <c r="F61" s="347">
        <v>34.0</v>
      </c>
      <c r="G61" s="350"/>
      <c r="H61" s="345"/>
      <c r="I61" s="349" t="s">
        <v>1870</v>
      </c>
      <c r="J61" s="240" t="s">
        <v>33</v>
      </c>
      <c r="K61" s="240"/>
      <c r="L61" s="202" t="str">
        <f t="shared" si="3"/>
        <v>เรียน คุณอร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https://www.jtexpress.co.th/service/track?waybillNo=828073746183
 ขอบคุณที่ใช้บริการค่ะ</v>
      </c>
      <c r="M61" s="194">
        <v>4.0</v>
      </c>
      <c r="N61" s="191"/>
      <c r="O61" s="191"/>
      <c r="P61" s="46"/>
      <c r="Q61" s="399"/>
      <c r="R61" s="429">
        <f>SUM(R58:R60)</f>
        <v>212</v>
      </c>
      <c r="S61" s="319"/>
      <c r="T61" s="319"/>
      <c r="U61" s="322"/>
      <c r="V61" s="289"/>
      <c r="W61" s="307"/>
      <c r="X6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191" t="s">
        <v>1763</v>
      </c>
      <c r="C62" s="191" t="s">
        <v>1763</v>
      </c>
      <c r="D62" s="345" t="s">
        <v>1876</v>
      </c>
      <c r="E62" s="346">
        <v>8.28051015212E11</v>
      </c>
      <c r="F62" s="347">
        <v>44.0</v>
      </c>
      <c r="G62" s="350"/>
      <c r="H62" s="345"/>
      <c r="I62" s="349" t="s">
        <v>849</v>
      </c>
      <c r="J62" s="240" t="s">
        <v>33</v>
      </c>
      <c r="K62" s="240"/>
      <c r="L62" s="202" t="str">
        <f t="shared" si="3"/>
        <v>เรียน คุณหทัยทิพย์ ผลสมบูรณ์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https://www.jtexpress.co.th/service/track?waybillNo=828051015212
 ขอบคุณที่ใช้บริการค่ะ</v>
      </c>
      <c r="M62" s="194">
        <v>5.0</v>
      </c>
      <c r="N62" s="191"/>
      <c r="O62" s="191"/>
      <c r="P62" s="333"/>
      <c r="Q62" s="200"/>
      <c r="R62" s="419"/>
      <c r="S62" s="319"/>
      <c r="T62" s="319"/>
      <c r="U62" s="322"/>
      <c r="V62" s="289"/>
      <c r="W62" s="307"/>
      <c r="X6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191" t="s">
        <v>1763</v>
      </c>
      <c r="C63" s="191" t="s">
        <v>1763</v>
      </c>
      <c r="D63" s="345" t="s">
        <v>1879</v>
      </c>
      <c r="E63" s="346">
        <v>8.28073022151E11</v>
      </c>
      <c r="F63" s="347">
        <v>44.0</v>
      </c>
      <c r="G63" s="350"/>
      <c r="H63" s="345"/>
      <c r="I63" s="349" t="s">
        <v>1880</v>
      </c>
      <c r="J63" s="240" t="s">
        <v>33</v>
      </c>
      <c r="K63" s="240"/>
      <c r="L63" s="202" t="str">
        <f t="shared" si="3"/>
        <v>เรียน คุณเบญญารัศม์ วาณิชย์โรจนากุล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https://www.jtexpress.co.th/service/track?waybillNo=828073022151
 ขอบคุณที่ใช้บริการค่ะ</v>
      </c>
      <c r="M63" s="194">
        <v>6.0</v>
      </c>
      <c r="N63" s="191"/>
      <c r="O63" s="191"/>
      <c r="P63" s="334"/>
      <c r="Q63" s="200"/>
      <c r="R63" s="419"/>
      <c r="S63" s="319"/>
      <c r="T63" s="319"/>
      <c r="U63" s="324"/>
      <c r="V63" s="289"/>
      <c r="W63" s="307"/>
      <c r="X6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191" t="s">
        <v>1763</v>
      </c>
      <c r="C64" s="191" t="s">
        <v>1763</v>
      </c>
      <c r="D64" s="345" t="s">
        <v>1883</v>
      </c>
      <c r="E64" s="346">
        <v>8.28073374936E11</v>
      </c>
      <c r="F64" s="347">
        <v>44.0</v>
      </c>
      <c r="G64" s="350"/>
      <c r="H64" s="345"/>
      <c r="I64" s="349" t="s">
        <v>1884</v>
      </c>
      <c r="J64" s="240" t="s">
        <v>33</v>
      </c>
      <c r="K64" s="240"/>
      <c r="L64" s="202" t="str">
        <f t="shared" si="3"/>
        <v>เรียน คุณพศิน ภรโรจนานน์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https://www.jtexpress.co.th/service/track?waybillNo=828073374936
 ขอบคุณที่ใช้บริการค่ะ</v>
      </c>
      <c r="M64" s="194">
        <v>7.0</v>
      </c>
      <c r="N64" s="191"/>
      <c r="O64" s="191"/>
      <c r="P64" s="334"/>
      <c r="Q64" s="200"/>
      <c r="R64" s="387"/>
      <c r="S64" s="319"/>
      <c r="T64" s="319"/>
      <c r="U64" s="324"/>
      <c r="V64" s="289"/>
      <c r="W64" s="307"/>
      <c r="X6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191" t="s">
        <v>1763</v>
      </c>
      <c r="C65" s="191" t="s">
        <v>1763</v>
      </c>
      <c r="D65" s="345" t="s">
        <v>1888</v>
      </c>
      <c r="E65" s="346">
        <v>8.28073785755E11</v>
      </c>
      <c r="F65" s="347">
        <v>44.0</v>
      </c>
      <c r="G65" s="350"/>
      <c r="H65" s="345"/>
      <c r="I65" s="349" t="s">
        <v>1889</v>
      </c>
      <c r="J65" s="240" t="s">
        <v>33</v>
      </c>
      <c r="K65" s="240"/>
      <c r="L65" s="202" t="str">
        <f t="shared" si="3"/>
        <v>เรียน คุณวิรากานต์ กุลสะท้าน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https://www.jtexpress.co.th/service/track?waybillNo=828073785755
 ขอบคุณที่ใช้บริการค่ะ</v>
      </c>
      <c r="M65" s="194">
        <v>8.0</v>
      </c>
      <c r="N65" s="191"/>
      <c r="O65" s="191"/>
      <c r="P65" s="335"/>
      <c r="Q65" s="260"/>
      <c r="R65" s="191"/>
      <c r="S65" s="319"/>
      <c r="T65" s="319"/>
      <c r="U65" s="336"/>
      <c r="V65" s="289"/>
      <c r="W65" s="307"/>
      <c r="X65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191" t="s">
        <v>1763</v>
      </c>
      <c r="C66" s="191" t="s">
        <v>1763</v>
      </c>
      <c r="D66" s="345" t="s">
        <v>1894</v>
      </c>
      <c r="E66" s="346">
        <v>8.28062118531E11</v>
      </c>
      <c r="F66" s="347">
        <v>44.0</v>
      </c>
      <c r="G66" s="350"/>
      <c r="H66" s="345"/>
      <c r="I66" s="349" t="s">
        <v>417</v>
      </c>
      <c r="J66" s="240" t="s">
        <v>33</v>
      </c>
      <c r="K66" s="240"/>
      <c r="L66" s="202" t="str">
        <f t="shared" si="3"/>
        <v>เรียน คุณรสรินทร์ พรพิพัฒน์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https://www.jtexpress.co.th/service/track?waybillNo=828062118531
 ขอบคุณที่ใช้บริการค่ะ</v>
      </c>
      <c r="M66" s="194">
        <v>9.0</v>
      </c>
      <c r="N66" s="191"/>
      <c r="O66" s="191"/>
      <c r="P66" s="335"/>
      <c r="Q66" s="260"/>
      <c r="R66" s="273"/>
      <c r="S66" s="193"/>
      <c r="T66" s="260"/>
      <c r="U66" s="388"/>
      <c r="V66" s="193"/>
      <c r="W66" s="307"/>
      <c r="X66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191" t="s">
        <v>1763</v>
      </c>
      <c r="C67" s="191" t="s">
        <v>1763</v>
      </c>
      <c r="D67" s="345" t="s">
        <v>1899</v>
      </c>
      <c r="E67" s="346">
        <v>8.280735127E11</v>
      </c>
      <c r="F67" s="347">
        <v>44.0</v>
      </c>
      <c r="G67" s="350"/>
      <c r="H67" s="345"/>
      <c r="I67" s="349" t="s">
        <v>1900</v>
      </c>
      <c r="J67" s="240" t="s">
        <v>33</v>
      </c>
      <c r="K67" s="240"/>
      <c r="L67" s="202" t="str">
        <f t="shared" si="3"/>
        <v>เรียน คุณธนัชพร พลธีระ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https://www.jtexpress.co.th/service/track?waybillNo=828073512700
 ขอบคุณที่ใช้บริการค่ะ</v>
      </c>
      <c r="M67" s="194">
        <v>10.0</v>
      </c>
      <c r="N67" s="191"/>
      <c r="O67" s="191"/>
      <c r="P67" s="292"/>
      <c r="Q67" s="305"/>
      <c r="R67" s="430"/>
      <c r="S67" s="289"/>
      <c r="T67" s="289"/>
      <c r="U67" s="389"/>
      <c r="V67" s="289"/>
      <c r="W67" s="307"/>
      <c r="X67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191" t="s">
        <v>1763</v>
      </c>
      <c r="C68" s="191" t="s">
        <v>1763</v>
      </c>
      <c r="D68" s="345" t="s">
        <v>1905</v>
      </c>
      <c r="E68" s="346">
        <v>8.28073058201E11</v>
      </c>
      <c r="F68" s="347">
        <v>44.0</v>
      </c>
      <c r="G68" s="350"/>
      <c r="H68" s="345"/>
      <c r="I68" s="349" t="s">
        <v>1906</v>
      </c>
      <c r="J68" s="240" t="s">
        <v>33</v>
      </c>
      <c r="K68" s="240"/>
      <c r="L68" s="202" t="str">
        <f t="shared" si="3"/>
        <v>เรียน คุณเลียบ ศรีสวัสดิ์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https://www.jtexpress.co.th/service/track?waybillNo=828073058201
 ขอบคุณที่ใช้บริการค่ะ</v>
      </c>
      <c r="M68" s="194">
        <v>11.0</v>
      </c>
      <c r="N68" s="191"/>
      <c r="O68" s="191"/>
      <c r="P68" s="288"/>
      <c r="Q68" s="308"/>
      <c r="R68" s="271"/>
      <c r="S68" s="271"/>
      <c r="T68" s="271"/>
      <c r="U68" s="390"/>
      <c r="V68" s="289"/>
      <c r="W68" s="307"/>
      <c r="X68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191" t="s">
        <v>1763</v>
      </c>
      <c r="C69" s="191" t="s">
        <v>1763</v>
      </c>
      <c r="D69" s="345" t="s">
        <v>1910</v>
      </c>
      <c r="E69" s="346">
        <v>8.28073919164E11</v>
      </c>
      <c r="F69" s="391">
        <v>44.0</v>
      </c>
      <c r="G69" s="350"/>
      <c r="H69" s="345"/>
      <c r="I69" s="349" t="s">
        <v>1911</v>
      </c>
      <c r="J69" s="240" t="s">
        <v>33</v>
      </c>
      <c r="K69" s="240"/>
      <c r="L69" s="202" t="str">
        <f t="shared" si="3"/>
        <v>เรียน คุณอัมพร มั่นคง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https://www.jtexpress.co.th/service/track?waybillNo=828073919164
 ขอบคุณที่ใช้บริการค่ะ</v>
      </c>
      <c r="M69" s="194">
        <v>12.0</v>
      </c>
      <c r="N69" s="191"/>
      <c r="O69" s="191"/>
      <c r="P69" s="271"/>
      <c r="Q69" s="271"/>
      <c r="R69" s="271"/>
      <c r="S69" s="271"/>
      <c r="T69" s="271"/>
      <c r="U69" s="310"/>
      <c r="V69" s="271"/>
      <c r="W69" s="311"/>
      <c r="X6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191" t="s">
        <v>1763</v>
      </c>
      <c r="C70" s="191" t="s">
        <v>1763</v>
      </c>
      <c r="D70" s="345" t="s">
        <v>1912</v>
      </c>
      <c r="E70" s="346">
        <v>8.28071590485E11</v>
      </c>
      <c r="F70" s="347">
        <v>44.0</v>
      </c>
      <c r="G70" s="350"/>
      <c r="H70" s="345"/>
      <c r="I70" s="349" t="s">
        <v>1913</v>
      </c>
      <c r="J70" s="240" t="s">
        <v>33</v>
      </c>
      <c r="K70" s="240"/>
      <c r="L70" s="202" t="str">
        <f t="shared" si="3"/>
        <v>เรียน คุณวาสนา ลมไธสง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https://www.jtexpress.co.th/service/track?waybillNo=828071590485
 ขอบคุณที่ใช้บริการค่ะ</v>
      </c>
      <c r="M70" s="194">
        <v>13.0</v>
      </c>
      <c r="N70" s="191"/>
      <c r="O70" s="191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191" t="s">
        <v>1763</v>
      </c>
      <c r="C71" s="191" t="s">
        <v>1763</v>
      </c>
      <c r="D71" s="345" t="s">
        <v>28</v>
      </c>
      <c r="E71" s="346">
        <v>8.28072832156E11</v>
      </c>
      <c r="F71" s="347">
        <v>44.0</v>
      </c>
      <c r="G71" s="350"/>
      <c r="H71" s="345"/>
      <c r="I71" s="349" t="s">
        <v>32</v>
      </c>
      <c r="J71" s="240" t="s">
        <v>33</v>
      </c>
      <c r="K71" s="240"/>
      <c r="L71" s="202" t="str">
        <f t="shared" si="3"/>
        <v>เรียน คุณธันย์ณิชา ชำนาญป่า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https://www.jtexpress.co.th/service/track?waybillNo=828072832156
 ขอบคุณที่ใช้บริการค่ะ</v>
      </c>
      <c r="M71" s="194">
        <v>14.0</v>
      </c>
      <c r="N71" s="191"/>
      <c r="O71" s="191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191" t="s">
        <v>1763</v>
      </c>
      <c r="C72" s="191" t="s">
        <v>1763</v>
      </c>
      <c r="D72" s="345" t="s">
        <v>1914</v>
      </c>
      <c r="E72" s="346">
        <v>8.28072148186E11</v>
      </c>
      <c r="F72" s="347">
        <v>44.0</v>
      </c>
      <c r="G72" s="350"/>
      <c r="H72" s="345"/>
      <c r="I72" s="349" t="s">
        <v>1915</v>
      </c>
      <c r="J72" s="240" t="s">
        <v>33</v>
      </c>
      <c r="K72" s="240"/>
      <c r="L72" s="202" t="str">
        <f t="shared" si="3"/>
        <v>เรียน คุณยศพัทธิ์ ศรีอุทิศ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https://www.jtexpress.co.th/service/track?waybillNo=828072148186
 ขอบคุณที่ใช้บริการค่ะ</v>
      </c>
      <c r="M72" s="194">
        <v>15.0</v>
      </c>
      <c r="N72" s="191"/>
      <c r="O72" s="191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191" t="s">
        <v>1763</v>
      </c>
      <c r="C73" s="191" t="s">
        <v>1763</v>
      </c>
      <c r="D73" s="345" t="s">
        <v>1916</v>
      </c>
      <c r="E73" s="346">
        <v>8.28069048413E11</v>
      </c>
      <c r="F73" s="347">
        <v>44.0</v>
      </c>
      <c r="G73" s="351"/>
      <c r="H73" s="345"/>
      <c r="I73" s="349" t="s">
        <v>1917</v>
      </c>
      <c r="J73" s="240" t="s">
        <v>33</v>
      </c>
      <c r="K73" s="240"/>
      <c r="L73" s="202" t="str">
        <f t="shared" si="3"/>
        <v>เรียน คุณอุไร เทียนแจ่ม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https://www.jtexpress.co.th/service/track?waybillNo=828069048413
 ขอบคุณที่ใช้บริการค่ะ</v>
      </c>
      <c r="M73" s="194">
        <v>16.0</v>
      </c>
      <c r="N73" s="191"/>
      <c r="O73" s="191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345"/>
      <c r="C74" s="345"/>
      <c r="D74" s="345"/>
      <c r="E74" s="346"/>
      <c r="F74" s="352">
        <f>SUM(F58:F73)</f>
        <v>674</v>
      </c>
      <c r="G74" s="353"/>
      <c r="H74" s="345"/>
      <c r="I74" s="354"/>
      <c r="J74" s="240"/>
      <c r="K74" s="240"/>
      <c r="L7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4" s="194">
        <v>17.0</v>
      </c>
      <c r="N74" s="191"/>
      <c r="O74" s="191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355"/>
      <c r="F75" s="356"/>
      <c r="G75" s="357"/>
      <c r="H75" s="237"/>
      <c r="I75" s="239"/>
      <c r="J75" s="240"/>
      <c r="K75" s="240"/>
      <c r="L7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5" s="194">
        <v>18.0</v>
      </c>
      <c r="N75" s="191"/>
      <c r="O75" s="191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5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355"/>
      <c r="F76" s="356"/>
      <c r="G76" s="357"/>
      <c r="H76" s="237"/>
      <c r="I76" s="239"/>
      <c r="J76" s="240"/>
      <c r="K76" s="240"/>
      <c r="L7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6" s="194">
        <v>19.0</v>
      </c>
      <c r="N76" s="376"/>
      <c r="O76" s="376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355"/>
      <c r="F77" s="356"/>
      <c r="G77" s="357"/>
      <c r="H77" s="237"/>
      <c r="I77" s="239"/>
      <c r="J77" s="240"/>
      <c r="K77" s="240"/>
      <c r="L7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7" s="194">
        <v>20.0</v>
      </c>
      <c r="N77" s="376"/>
      <c r="O77" s="376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355"/>
      <c r="F78" s="356"/>
      <c r="G78" s="357"/>
      <c r="H78" s="237"/>
      <c r="I78" s="239"/>
      <c r="J78" s="240"/>
      <c r="K78" s="240"/>
      <c r="L7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8" s="194">
        <v>21.0</v>
      </c>
      <c r="N78" s="376"/>
      <c r="O78" s="376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355"/>
      <c r="F79" s="356"/>
      <c r="G79" s="357"/>
      <c r="H79" s="237"/>
      <c r="I79" s="239"/>
      <c r="J79" s="240"/>
      <c r="K79" s="240"/>
      <c r="L7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355"/>
      <c r="F80" s="356"/>
      <c r="G80" s="357"/>
      <c r="H80" s="237"/>
      <c r="I80" s="239"/>
      <c r="J80" s="240"/>
      <c r="K80" s="240"/>
      <c r="L8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355"/>
      <c r="F81" s="356"/>
      <c r="G81" s="357"/>
      <c r="H81" s="237"/>
      <c r="I81" s="239"/>
      <c r="J81" s="240"/>
      <c r="K81" s="240"/>
      <c r="L8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355"/>
      <c r="F82" s="356"/>
      <c r="G82" s="357"/>
      <c r="H82" s="237"/>
      <c r="I82" s="239"/>
      <c r="J82" s="240"/>
      <c r="K82" s="240"/>
      <c r="L8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355"/>
      <c r="F83" s="356"/>
      <c r="G83" s="357"/>
      <c r="H83" s="237"/>
      <c r="I83" s="239"/>
      <c r="J83" s="240"/>
      <c r="K83" s="240"/>
      <c r="L8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355"/>
      <c r="F84" s="356"/>
      <c r="G84" s="357"/>
      <c r="H84" s="237"/>
      <c r="I84" s="239"/>
      <c r="J84" s="240"/>
      <c r="K84" s="240"/>
      <c r="L8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355"/>
      <c r="F85" s="356"/>
      <c r="G85" s="357"/>
      <c r="H85" s="237"/>
      <c r="I85" s="239"/>
      <c r="J85" s="240"/>
      <c r="K85" s="240"/>
      <c r="L8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6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355"/>
      <c r="F86" s="356"/>
      <c r="G86" s="357"/>
      <c r="H86" s="237"/>
      <c r="I86" s="239"/>
      <c r="J86" s="240"/>
      <c r="K86" s="240"/>
      <c r="L8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355"/>
      <c r="F87" s="356"/>
      <c r="G87" s="357"/>
      <c r="H87" s="237"/>
      <c r="I87" s="239"/>
      <c r="J87" s="240"/>
      <c r="K87" s="240"/>
      <c r="L8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355"/>
      <c r="F88" s="356"/>
      <c r="G88" s="357"/>
      <c r="H88" s="237"/>
      <c r="I88" s="239"/>
      <c r="J88" s="240"/>
      <c r="K88" s="240"/>
      <c r="L8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355"/>
      <c r="F89" s="356"/>
      <c r="G89" s="357"/>
      <c r="H89" s="237"/>
      <c r="I89" s="239"/>
      <c r="J89" s="240"/>
      <c r="K89" s="240"/>
      <c r="L8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355"/>
      <c r="F90" s="356"/>
      <c r="G90" s="357"/>
      <c r="H90" s="237"/>
      <c r="I90" s="239"/>
      <c r="J90" s="240"/>
      <c r="K90" s="240"/>
      <c r="L9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355"/>
      <c r="F91" s="356"/>
      <c r="G91" s="357"/>
      <c r="H91" s="237"/>
      <c r="I91" s="239"/>
      <c r="J91" s="240"/>
      <c r="K91" s="240"/>
      <c r="L9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355"/>
      <c r="F92" s="356"/>
      <c r="G92" s="357"/>
      <c r="H92" s="237"/>
      <c r="I92" s="239"/>
      <c r="J92" s="240"/>
      <c r="K92" s="240"/>
      <c r="L9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355"/>
      <c r="F93" s="356"/>
      <c r="G93" s="357"/>
      <c r="H93" s="237"/>
      <c r="I93" s="239"/>
      <c r="J93" s="240"/>
      <c r="K93" s="240"/>
      <c r="L9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355"/>
      <c r="F94" s="237"/>
      <c r="G94" s="238"/>
      <c r="H94" s="237"/>
      <c r="I94" s="239"/>
      <c r="J94" s="237"/>
      <c r="K94" s="240"/>
      <c r="L9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355"/>
      <c r="F95" s="237"/>
      <c r="G95" s="246"/>
      <c r="H95" s="237"/>
      <c r="I95" s="239"/>
      <c r="J95" s="237"/>
      <c r="K95" s="240"/>
      <c r="L9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355"/>
      <c r="F96" s="237"/>
      <c r="G96" s="246"/>
      <c r="H96" s="237"/>
      <c r="I96" s="239"/>
      <c r="J96" s="237"/>
      <c r="K96" s="240"/>
      <c r="L9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355"/>
      <c r="F97" s="237"/>
      <c r="G97" s="246"/>
      <c r="H97" s="237"/>
      <c r="I97" s="239"/>
      <c r="J97" s="237"/>
      <c r="K97" s="240"/>
      <c r="L9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355"/>
      <c r="F98" s="237"/>
      <c r="G98" s="246"/>
      <c r="H98" s="237"/>
      <c r="I98" s="239"/>
      <c r="J98" s="237"/>
      <c r="K98" s="240"/>
      <c r="L9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355"/>
      <c r="F99" s="237"/>
      <c r="G99" s="246"/>
      <c r="H99" s="237"/>
      <c r="I99" s="239"/>
      <c r="J99" s="237"/>
      <c r="K99" s="240"/>
      <c r="L9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355"/>
      <c r="F100" s="237"/>
      <c r="G100" s="246"/>
      <c r="H100" s="237"/>
      <c r="I100" s="239"/>
      <c r="J100" s="237"/>
      <c r="K100" s="240"/>
      <c r="L10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355"/>
      <c r="F101" s="237"/>
      <c r="G101" s="246"/>
      <c r="H101" s="237"/>
      <c r="I101" s="239"/>
      <c r="J101" s="237"/>
      <c r="K101" s="240"/>
      <c r="L10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355"/>
      <c r="F102" s="237"/>
      <c r="G102" s="120"/>
      <c r="H102" s="237"/>
      <c r="I102" s="239"/>
      <c r="J102" s="237"/>
      <c r="K102" s="240"/>
      <c r="L10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355"/>
      <c r="F103" s="237"/>
      <c r="G103" s="237"/>
      <c r="H103" s="237"/>
      <c r="I103" s="239"/>
      <c r="J103" s="237"/>
      <c r="K103" s="240"/>
      <c r="L10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358"/>
      <c r="F104" s="250"/>
      <c r="G104" s="237"/>
      <c r="H104" s="250"/>
      <c r="I104" s="251"/>
      <c r="J104" s="237"/>
      <c r="K104" s="240"/>
      <c r="L10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359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359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359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359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359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359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359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359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359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359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359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359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359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359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359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359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359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359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359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359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359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359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359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359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359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359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359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359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359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359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359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359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359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359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359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359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359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359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359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359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359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359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359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359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359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359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359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359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359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359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359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359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359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359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359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359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359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359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359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359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359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359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359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359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359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359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359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359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359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359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359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359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359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359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359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359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359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359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359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359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359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359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359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359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359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359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359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359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359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359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359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359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359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359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359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359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359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359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359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359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359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359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359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359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359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359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359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359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359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359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359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359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359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359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359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359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359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359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359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359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359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359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359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359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359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359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359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359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359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359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359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359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359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359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359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359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359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359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359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359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359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359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359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359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359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359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359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359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359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359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359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359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359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359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359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359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359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359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359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359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359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359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359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359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359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359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359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359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359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359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359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359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359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359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359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359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359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359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359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359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359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359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359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359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359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359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359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359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359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359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359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359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359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359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359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359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359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359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359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359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73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1.38"/>
    <col customWidth="1" min="4" max="4" width="35.7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30.0"/>
    <col customWidth="1" min="17" max="17" width="25.63"/>
    <col customWidth="1" min="18" max="18" width="7.75"/>
    <col customWidth="1" min="19" max="19" width="28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2530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2531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431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5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 t="s">
        <v>2532</v>
      </c>
      <c r="C3" s="191" t="s">
        <v>2532</v>
      </c>
      <c r="D3" s="192" t="s">
        <v>2533</v>
      </c>
      <c r="E3" s="19" t="s">
        <v>2534</v>
      </c>
      <c r="F3" s="16">
        <v>82.0</v>
      </c>
      <c r="G3" s="381" t="s">
        <v>2535</v>
      </c>
      <c r="H3" s="193" t="s">
        <v>829</v>
      </c>
      <c r="I3" s="196" t="s">
        <v>2536</v>
      </c>
      <c r="J3" s="197" t="s">
        <v>148</v>
      </c>
      <c r="K3" s="193" t="s">
        <v>21</v>
      </c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คุณธนพรรษ  ยี่ภู่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https://th.kerryexpress.com/th/track/v2/?track=SSCT000244613G8
 ขอบคุณที่ใช้บริการค่ะ</v>
      </c>
      <c r="M3" s="194">
        <v>1.0</v>
      </c>
      <c r="N3" s="191" t="s">
        <v>2532</v>
      </c>
      <c r="O3" s="191" t="s">
        <v>2532</v>
      </c>
      <c r="P3" s="288" t="s">
        <v>2537</v>
      </c>
      <c r="Q3" s="432" t="s">
        <v>2538</v>
      </c>
      <c r="R3" s="291">
        <v>102.0</v>
      </c>
      <c r="S3" s="271" t="s">
        <v>724</v>
      </c>
      <c r="T3" s="19" t="s">
        <v>37</v>
      </c>
      <c r="U3" s="271" t="s">
        <v>2539</v>
      </c>
      <c r="V3" s="271" t="s">
        <v>33</v>
      </c>
      <c r="W3" s="307" t="s">
        <v>21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คุณสมชาย แสงอาทิตย์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https://th.kerryexpress.com/th/track/v2/?track=SLYA000256319TD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 t="s">
        <v>2532</v>
      </c>
      <c r="C4" s="191" t="s">
        <v>2532</v>
      </c>
      <c r="D4" s="38" t="s">
        <v>1474</v>
      </c>
      <c r="E4" s="400" t="s">
        <v>2540</v>
      </c>
      <c r="F4" s="319">
        <v>112.0</v>
      </c>
      <c r="G4" s="400" t="s">
        <v>2541</v>
      </c>
      <c r="H4" s="400" t="s">
        <v>972</v>
      </c>
      <c r="I4" s="401" t="s">
        <v>1348</v>
      </c>
      <c r="J4" s="402" t="s">
        <v>33</v>
      </c>
      <c r="K4" s="193" t="s">
        <v>21</v>
      </c>
      <c r="L4" s="198" t="str">
        <f t="shared" si="1"/>
        <v>เรียน คุณพิชิต  ผิวสุข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https://th.kerryexpress.com/th/track/v2/?track=SSCT0002446367J
 ขอบคุณที่ใช้บริการค่ะ</v>
      </c>
      <c r="M4" s="194">
        <v>2.0</v>
      </c>
      <c r="N4" s="191" t="s">
        <v>2532</v>
      </c>
      <c r="O4" s="191" t="s">
        <v>2532</v>
      </c>
      <c r="P4" s="288" t="s">
        <v>2542</v>
      </c>
      <c r="Q4" s="432" t="s">
        <v>2543</v>
      </c>
      <c r="R4" s="291">
        <v>105.0</v>
      </c>
      <c r="S4" s="271" t="s">
        <v>2544</v>
      </c>
      <c r="T4" s="271" t="s">
        <v>1128</v>
      </c>
      <c r="U4" s="271" t="s">
        <v>2545</v>
      </c>
      <c r="V4" s="271" t="s">
        <v>74</v>
      </c>
      <c r="W4" s="307" t="s">
        <v>21</v>
      </c>
      <c r="X4" s="202" t="str">
        <f t="shared" si="2"/>
        <v>เรียน คุณปิยะวัฒน์ โสภาสาย(วิทยาวัสดุ)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https://th.kerryexpress.com/th/track/v2/?track=SLYA000256334VQ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 t="s">
        <v>2532</v>
      </c>
      <c r="C5" s="191" t="s">
        <v>2532</v>
      </c>
      <c r="D5" s="335" t="s">
        <v>2546</v>
      </c>
      <c r="E5" s="193" t="s">
        <v>2547</v>
      </c>
      <c r="F5" s="194">
        <v>67.0</v>
      </c>
      <c r="G5" s="194" t="s">
        <v>2548</v>
      </c>
      <c r="H5" s="195" t="s">
        <v>90</v>
      </c>
      <c r="I5" s="205" t="s">
        <v>2549</v>
      </c>
      <c r="J5" s="402" t="s">
        <v>33</v>
      </c>
      <c r="K5" s="193" t="s">
        <v>21</v>
      </c>
      <c r="L5" s="198" t="str">
        <f t="shared" si="1"/>
        <v>เรียน คุณนิภาดา  มะเริงสิทธิ์  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https://th.kerryexpress.com/th/track/v2/?track=SSCT000244638M8
 ขอบคุณที่ใช้บริการค่ะ</v>
      </c>
      <c r="M5" s="194">
        <v>3.0</v>
      </c>
      <c r="N5" s="191" t="s">
        <v>2532</v>
      </c>
      <c r="O5" s="191" t="s">
        <v>2532</v>
      </c>
      <c r="P5" s="288" t="s">
        <v>2550</v>
      </c>
      <c r="Q5" s="432" t="s">
        <v>2551</v>
      </c>
      <c r="R5" s="291">
        <v>105.0</v>
      </c>
      <c r="S5" s="271" t="s">
        <v>2544</v>
      </c>
      <c r="T5" s="271" t="s">
        <v>1128</v>
      </c>
      <c r="U5" s="271" t="s">
        <v>2552</v>
      </c>
      <c r="V5" s="271" t="s">
        <v>74</v>
      </c>
      <c r="W5" s="307" t="s">
        <v>21</v>
      </c>
      <c r="X5" s="202" t="str">
        <f t="shared" si="2"/>
        <v>เรียน คุณทัศนีย์ บุญมาวัด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https://th.kerryexpress.com/th/track/v2/?track=SLYA000256335MX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 t="s">
        <v>2532</v>
      </c>
      <c r="C6" s="191" t="s">
        <v>2532</v>
      </c>
      <c r="D6" s="405" t="s">
        <v>2553</v>
      </c>
      <c r="E6" s="193" t="s">
        <v>2554</v>
      </c>
      <c r="F6" s="194">
        <v>82.0</v>
      </c>
      <c r="G6" s="191" t="s">
        <v>2555</v>
      </c>
      <c r="H6" s="191" t="s">
        <v>162</v>
      </c>
      <c r="I6" s="205" t="s">
        <v>2556</v>
      </c>
      <c r="J6" s="404" t="s">
        <v>33</v>
      </c>
      <c r="K6" s="193" t="s">
        <v>21</v>
      </c>
      <c r="L6" s="198" t="str">
        <f t="shared" si="1"/>
        <v>เรียน คุณปรียานุช  กรัดเฟือง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 SSCT0002446413X
 ขอบคุณที่ใช้บริการค่ะ</v>
      </c>
      <c r="M6" s="194">
        <v>4.0</v>
      </c>
      <c r="N6" s="191" t="s">
        <v>2532</v>
      </c>
      <c r="O6" s="191" t="s">
        <v>2532</v>
      </c>
      <c r="P6" s="288" t="s">
        <v>2557</v>
      </c>
      <c r="Q6" s="432" t="s">
        <v>2558</v>
      </c>
      <c r="R6" s="291">
        <v>96.0</v>
      </c>
      <c r="S6" s="271" t="s">
        <v>2001</v>
      </c>
      <c r="T6" s="271" t="s">
        <v>602</v>
      </c>
      <c r="U6" s="271" t="s">
        <v>2559</v>
      </c>
      <c r="V6" s="197" t="s">
        <v>39</v>
      </c>
      <c r="W6" s="307" t="s">
        <v>21</v>
      </c>
      <c r="X6" s="202" t="str">
        <f t="shared" si="2"/>
        <v>เรียน คุณอณัญญา โม้เม้า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https://th.kerryexpress.com/th/track/v2/?track=SLYA000256341GU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 t="s">
        <v>2532</v>
      </c>
      <c r="C7" s="191" t="s">
        <v>2532</v>
      </c>
      <c r="D7" s="405" t="s">
        <v>2560</v>
      </c>
      <c r="E7" s="193" t="s">
        <v>2561</v>
      </c>
      <c r="F7" s="194">
        <v>67.0</v>
      </c>
      <c r="G7" s="191" t="s">
        <v>2562</v>
      </c>
      <c r="H7" s="191" t="s">
        <v>124</v>
      </c>
      <c r="I7" s="205" t="s">
        <v>2563</v>
      </c>
      <c r="J7" s="402" t="s">
        <v>33</v>
      </c>
      <c r="K7" s="193" t="s">
        <v>21</v>
      </c>
      <c r="L7" s="198" t="str">
        <f t="shared" si="1"/>
        <v>เรียน คุณสมชาย  บาภีร์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 SSCT0002446378K
 ขอบคุณที่ใช้บริการค่ะ</v>
      </c>
      <c r="M7" s="194">
        <v>5.0</v>
      </c>
      <c r="N7" s="191" t="s">
        <v>2532</v>
      </c>
      <c r="O7" s="191" t="s">
        <v>2532</v>
      </c>
      <c r="P7" s="288" t="s">
        <v>373</v>
      </c>
      <c r="Q7" s="432" t="s">
        <v>2564</v>
      </c>
      <c r="R7" s="291">
        <v>105.0</v>
      </c>
      <c r="S7" s="271" t="s">
        <v>2170</v>
      </c>
      <c r="T7" s="271" t="s">
        <v>375</v>
      </c>
      <c r="U7" s="271" t="s">
        <v>140</v>
      </c>
      <c r="V7" s="197" t="s">
        <v>2565</v>
      </c>
      <c r="W7" s="307" t="s">
        <v>21</v>
      </c>
      <c r="X7" s="202" t="str">
        <f t="shared" si="2"/>
        <v>เรียน คุณพิสมัย เอี่ยมศรีวงศา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https://th.kerryexpress.com/th/track/v2/?track=SLYA000256340PG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 t="s">
        <v>2532</v>
      </c>
      <c r="C8" s="191" t="s">
        <v>2532</v>
      </c>
      <c r="D8" s="405" t="s">
        <v>2566</v>
      </c>
      <c r="E8" s="193" t="s">
        <v>2567</v>
      </c>
      <c r="F8" s="194">
        <v>67.0</v>
      </c>
      <c r="G8" s="277" t="s">
        <v>2043</v>
      </c>
      <c r="H8" s="191" t="s">
        <v>37</v>
      </c>
      <c r="I8" s="205" t="s">
        <v>2568</v>
      </c>
      <c r="J8" s="404" t="s">
        <v>33</v>
      </c>
      <c r="K8" s="193" t="s">
        <v>21</v>
      </c>
      <c r="L8" s="198" t="str">
        <f t="shared" si="1"/>
        <v>เรียน คุณภิรมย์วรรณ  พิเกณฑ์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https://th.kerryexpress.com/th/track/v2/?track=SSCT000244605UR
 ขอบคุณที่ใช้บริการค่ะ</v>
      </c>
      <c r="M8" s="194">
        <v>6.0</v>
      </c>
      <c r="N8" s="191" t="s">
        <v>2532</v>
      </c>
      <c r="O8" s="191" t="s">
        <v>2532</v>
      </c>
      <c r="P8" s="288" t="s">
        <v>2569</v>
      </c>
      <c r="Q8" s="432" t="s">
        <v>2570</v>
      </c>
      <c r="R8" s="291">
        <v>102.0</v>
      </c>
      <c r="S8" s="271" t="s">
        <v>2571</v>
      </c>
      <c r="T8" s="271" t="s">
        <v>37</v>
      </c>
      <c r="U8" s="271" t="s">
        <v>324</v>
      </c>
      <c r="V8" s="271" t="s">
        <v>27</v>
      </c>
      <c r="W8" s="307" t="s">
        <v>21</v>
      </c>
      <c r="X8" s="202" t="str">
        <f t="shared" si="2"/>
        <v>เรียน คุณเชาวลิตร์ เหล่าเขตกิจ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https://th.kerryexpress.com/th/track/v2/?track=SLYA000256315B2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 t="s">
        <v>2532</v>
      </c>
      <c r="C9" s="191" t="s">
        <v>2532</v>
      </c>
      <c r="D9" s="405" t="s">
        <v>2572</v>
      </c>
      <c r="E9" s="193" t="s">
        <v>2573</v>
      </c>
      <c r="F9" s="16">
        <v>67.0</v>
      </c>
      <c r="G9" s="277" t="s">
        <v>1631</v>
      </c>
      <c r="H9" s="191" t="s">
        <v>162</v>
      </c>
      <c r="I9" s="205" t="s">
        <v>2574</v>
      </c>
      <c r="J9" s="404" t="s">
        <v>33</v>
      </c>
      <c r="K9" s="193" t="s">
        <v>21</v>
      </c>
      <c r="L9" s="198" t="str">
        <f t="shared" si="1"/>
        <v>เรียน คุณชลนิกาญจน์  สุวรรณาประเสริฐ 1/2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https://th.kerryexpress.com/th/track/v2/?track=SSCT0002446065N
 ขอบคุณที่ใช้บริการค่ะ</v>
      </c>
      <c r="M9" s="194">
        <v>7.0</v>
      </c>
      <c r="N9" s="191" t="s">
        <v>2532</v>
      </c>
      <c r="O9" s="191" t="s">
        <v>2532</v>
      </c>
      <c r="P9" s="288" t="s">
        <v>2227</v>
      </c>
      <c r="Q9" s="432" t="s">
        <v>2575</v>
      </c>
      <c r="R9" s="291">
        <v>65.0</v>
      </c>
      <c r="S9" s="271" t="s">
        <v>2229</v>
      </c>
      <c r="T9" s="271" t="s">
        <v>443</v>
      </c>
      <c r="U9" s="271" t="s">
        <v>2230</v>
      </c>
      <c r="V9" s="271" t="s">
        <v>33</v>
      </c>
      <c r="W9" s="307" t="s">
        <v>21</v>
      </c>
      <c r="X9" s="202" t="str">
        <f t="shared" si="2"/>
        <v>เรียน คุณจักษณา วงศ์บ้านขาว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https://th.kerryexpress.com/th/track/v2/?track=SLYA000256343EH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 t="s">
        <v>2532</v>
      </c>
      <c r="C10" s="191" t="s">
        <v>2532</v>
      </c>
      <c r="D10" s="406" t="s">
        <v>2576</v>
      </c>
      <c r="E10" s="90" t="s">
        <v>2577</v>
      </c>
      <c r="F10" s="16">
        <v>82.0</v>
      </c>
      <c r="G10" s="193" t="s">
        <v>17</v>
      </c>
      <c r="H10" s="193" t="s">
        <v>2578</v>
      </c>
      <c r="I10" s="196" t="s">
        <v>2579</v>
      </c>
      <c r="J10" s="404" t="s">
        <v>2206</v>
      </c>
      <c r="K10" s="193" t="s">
        <v>21</v>
      </c>
      <c r="L10" s="198" t="str">
        <f t="shared" si="1"/>
        <v>เรียน คุณศศกร  อมตวงษ์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https://th.kerryexpress.com/th/track/v2/?track=SSCT00024463096
 ขอบคุณที่ใช้บริการค่ะ</v>
      </c>
      <c r="M10" s="194">
        <v>8.0</v>
      </c>
      <c r="N10" s="191" t="s">
        <v>2532</v>
      </c>
      <c r="O10" s="191" t="s">
        <v>2532</v>
      </c>
      <c r="P10" s="288" t="s">
        <v>2580</v>
      </c>
      <c r="Q10" s="432" t="s">
        <v>2581</v>
      </c>
      <c r="R10" s="291">
        <v>65.0</v>
      </c>
      <c r="S10" s="271" t="s">
        <v>1610</v>
      </c>
      <c r="T10" s="271" t="s">
        <v>375</v>
      </c>
      <c r="U10" s="271" t="s">
        <v>2441</v>
      </c>
      <c r="V10" s="271" t="s">
        <v>27</v>
      </c>
      <c r="W10" s="307" t="s">
        <v>21</v>
      </c>
      <c r="X10" s="202" t="str">
        <f t="shared" si="2"/>
        <v>เรียน คุณสุวรรณ์ โคตรชาดา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https://th.kerryexpress.com/th/track/v2/?track=SLYA00025634235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 t="s">
        <v>2532</v>
      </c>
      <c r="C11" s="191" t="s">
        <v>2532</v>
      </c>
      <c r="D11" s="270" t="s">
        <v>2582</v>
      </c>
      <c r="E11" s="30" t="s">
        <v>2583</v>
      </c>
      <c r="F11" s="16">
        <v>112.0</v>
      </c>
      <c r="G11" s="277" t="s">
        <v>1631</v>
      </c>
      <c r="H11" s="191" t="s">
        <v>162</v>
      </c>
      <c r="I11" s="205" t="s">
        <v>2574</v>
      </c>
      <c r="J11" s="404" t="s">
        <v>33</v>
      </c>
      <c r="K11" s="193" t="s">
        <v>21</v>
      </c>
      <c r="L11" s="198" t="str">
        <f t="shared" si="1"/>
        <v>เรียน คุณชลนิกาญจน์  สุวรรณาประเสริฐ 2/2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 SSCT00024461749
 ขอบคุณที่ใช้บริการค่ะ</v>
      </c>
      <c r="M11" s="194">
        <v>9.0</v>
      </c>
      <c r="N11" s="191" t="s">
        <v>2532</v>
      </c>
      <c r="O11" s="191" t="s">
        <v>2532</v>
      </c>
      <c r="P11" s="288" t="s">
        <v>2584</v>
      </c>
      <c r="Q11" s="305" t="s">
        <v>2585</v>
      </c>
      <c r="R11" s="16">
        <v>105.0</v>
      </c>
      <c r="S11" s="271" t="s">
        <v>1646</v>
      </c>
      <c r="T11" s="271" t="s">
        <v>259</v>
      </c>
      <c r="U11" s="271" t="s">
        <v>2586</v>
      </c>
      <c r="V11" s="271" t="s">
        <v>2565</v>
      </c>
      <c r="W11" s="307" t="s">
        <v>21</v>
      </c>
      <c r="X11" s="202" t="str">
        <f t="shared" si="2"/>
        <v>เรียน คุณจริยา ค้าขาย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https://th.kerryexpress.com/th/track/v2/?track=SLYA0002563396P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 t="s">
        <v>2532</v>
      </c>
      <c r="C12" s="191" t="s">
        <v>2532</v>
      </c>
      <c r="D12" s="270" t="s">
        <v>2587</v>
      </c>
      <c r="E12" s="30" t="s">
        <v>2588</v>
      </c>
      <c r="F12" s="16">
        <v>67.0</v>
      </c>
      <c r="G12" s="193" t="s">
        <v>2064</v>
      </c>
      <c r="H12" s="193" t="s">
        <v>272</v>
      </c>
      <c r="I12" s="196" t="s">
        <v>2589</v>
      </c>
      <c r="J12" s="197" t="s">
        <v>33</v>
      </c>
      <c r="K12" s="193" t="s">
        <v>21</v>
      </c>
      <c r="L12" s="198" t="str">
        <f t="shared" si="1"/>
        <v>เรียน คุณยุพิน  ทุพันธ์ตึง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https://th.kerryexpress.com/th/track/v2/?track=SSCT000244607YL
 ขอบคุณที่ใช้บริการค่ะ</v>
      </c>
      <c r="M12" s="194">
        <v>10.0</v>
      </c>
      <c r="N12" s="191" t="s">
        <v>2532</v>
      </c>
      <c r="O12" s="191" t="s">
        <v>2532</v>
      </c>
      <c r="P12" s="292" t="s">
        <v>2390</v>
      </c>
      <c r="Q12" s="272" t="s">
        <v>2590</v>
      </c>
      <c r="R12" s="415">
        <v>105.0</v>
      </c>
      <c r="S12" s="271" t="s">
        <v>2591</v>
      </c>
      <c r="T12" s="271" t="s">
        <v>162</v>
      </c>
      <c r="U12" s="289" t="s">
        <v>2392</v>
      </c>
      <c r="V12" s="271" t="s">
        <v>39</v>
      </c>
      <c r="W12" s="307" t="s">
        <v>21</v>
      </c>
      <c r="X12" s="202" t="str">
        <f t="shared" si="2"/>
        <v>เรียน คุณเอกณัฏฐ์ ตาลาน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https://th.kerryexpress.com/th/track/v2/?track=SLYA000256338TD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 t="s">
        <v>2532</v>
      </c>
      <c r="C13" s="191" t="s">
        <v>2532</v>
      </c>
      <c r="D13" s="192" t="s">
        <v>2592</v>
      </c>
      <c r="E13" s="30" t="s">
        <v>2593</v>
      </c>
      <c r="F13" s="98">
        <v>194.0</v>
      </c>
      <c r="G13" s="193" t="s">
        <v>2592</v>
      </c>
      <c r="H13" s="193" t="s">
        <v>162</v>
      </c>
      <c r="I13" s="196" t="s">
        <v>2594</v>
      </c>
      <c r="J13" s="197" t="s">
        <v>33</v>
      </c>
      <c r="K13" s="193" t="s">
        <v>21</v>
      </c>
      <c r="L13" s="198" t="str">
        <f t="shared" si="1"/>
        <v>เรียน คุณจำเรียง  อินทปัตย์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 SSCT000244640PT
 ขอบคุณที่ใช้บริการค่ะ</v>
      </c>
      <c r="M13" s="194">
        <v>11.0</v>
      </c>
      <c r="N13" s="191" t="s">
        <v>2532</v>
      </c>
      <c r="O13" s="191" t="s">
        <v>2532</v>
      </c>
      <c r="P13" s="292" t="s">
        <v>2595</v>
      </c>
      <c r="Q13" s="395" t="s">
        <v>2596</v>
      </c>
      <c r="R13" s="415">
        <v>92.0</v>
      </c>
      <c r="S13" s="271" t="s">
        <v>2597</v>
      </c>
      <c r="T13" s="271" t="s">
        <v>2065</v>
      </c>
      <c r="U13" s="289" t="s">
        <v>2598</v>
      </c>
      <c r="V13" s="271" t="s">
        <v>39</v>
      </c>
      <c r="W13" s="307" t="s">
        <v>21</v>
      </c>
      <c r="X13" s="202" t="str">
        <f t="shared" si="2"/>
        <v>เรียน คุณวิมลย์ พุ่มพิศ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https://th.kerryexpress.com/th/track/v2/?track=SLYA000256344W3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 t="s">
        <v>2532</v>
      </c>
      <c r="C14" s="191" t="s">
        <v>2532</v>
      </c>
      <c r="D14" s="270" t="s">
        <v>2599</v>
      </c>
      <c r="E14" s="30" t="s">
        <v>2600</v>
      </c>
      <c r="F14" s="16">
        <v>67.0</v>
      </c>
      <c r="G14" s="193" t="s">
        <v>17</v>
      </c>
      <c r="H14" s="193" t="s">
        <v>58</v>
      </c>
      <c r="I14" s="196" t="s">
        <v>2601</v>
      </c>
      <c r="J14" s="197" t="s">
        <v>33</v>
      </c>
      <c r="K14" s="193" t="s">
        <v>17</v>
      </c>
      <c r="L14" s="198" t="str">
        <f t="shared" si="1"/>
        <v>เรียน คุณสุข  เพ็งธรรม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https://th.kerryexpress.com/th/track/v2/?track=SSCT00024460987
 ขอบคุณที่ใช้บริการค่ะ</v>
      </c>
      <c r="M14" s="194">
        <v>12.0</v>
      </c>
      <c r="N14" s="191" t="s">
        <v>2532</v>
      </c>
      <c r="O14" s="191" t="s">
        <v>2532</v>
      </c>
      <c r="P14" s="292" t="s">
        <v>2602</v>
      </c>
      <c r="Q14" s="272" t="s">
        <v>2603</v>
      </c>
      <c r="R14" s="291">
        <v>87.0</v>
      </c>
      <c r="S14" s="289" t="s">
        <v>2604</v>
      </c>
      <c r="T14" s="193" t="s">
        <v>234</v>
      </c>
      <c r="U14" s="289" t="s">
        <v>2605</v>
      </c>
      <c r="V14" s="271" t="s">
        <v>2565</v>
      </c>
      <c r="W14" s="307" t="s">
        <v>21</v>
      </c>
      <c r="X14" s="202" t="str">
        <f t="shared" si="2"/>
        <v>เรียน คุณวันชัย ชยารมย์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https://th.kerryexpress.com/th/track/v2/?track=SLYA0002563245S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 t="s">
        <v>2532</v>
      </c>
      <c r="C15" s="191" t="s">
        <v>2532</v>
      </c>
      <c r="D15" s="204" t="s">
        <v>1197</v>
      </c>
      <c r="E15" s="30" t="s">
        <v>2606</v>
      </c>
      <c r="F15" s="30">
        <v>67.0</v>
      </c>
      <c r="G15" s="273" t="s">
        <v>2607</v>
      </c>
      <c r="H15" s="273" t="s">
        <v>829</v>
      </c>
      <c r="I15" s="205" t="s">
        <v>1199</v>
      </c>
      <c r="J15" s="197" t="s">
        <v>2565</v>
      </c>
      <c r="K15" s="193" t="s">
        <v>21</v>
      </c>
      <c r="L15" s="198" t="str">
        <f t="shared" si="1"/>
        <v>เรียน คุณศศิธร  เม่นตะเภา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https://th.kerryexpress.com/th/track/v2/?track=SSCT000244611Z5
 ขอบคุณที่ใช้บริการค่ะ</v>
      </c>
      <c r="M15" s="194">
        <v>13.0</v>
      </c>
      <c r="N15" s="191" t="s">
        <v>2532</v>
      </c>
      <c r="O15" s="191" t="s">
        <v>2532</v>
      </c>
      <c r="P15" s="292" t="s">
        <v>2608</v>
      </c>
      <c r="Q15" s="395" t="s">
        <v>2609</v>
      </c>
      <c r="R15" s="295">
        <v>92.0</v>
      </c>
      <c r="S15" s="289" t="s">
        <v>2307</v>
      </c>
      <c r="T15" s="289" t="s">
        <v>37</v>
      </c>
      <c r="U15" s="289" t="s">
        <v>2610</v>
      </c>
      <c r="V15" s="271" t="s">
        <v>39</v>
      </c>
      <c r="W15" s="307" t="s">
        <v>21</v>
      </c>
      <c r="X15" s="202" t="str">
        <f t="shared" si="2"/>
        <v>เรียน คุณภูรณีกร เจริญโต๊ะ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https://th.kerryexpress.com/th/track/v2/?track=SLYA000256331X5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 t="s">
        <v>2532</v>
      </c>
      <c r="C16" s="191" t="s">
        <v>2532</v>
      </c>
      <c r="D16" s="270" t="s">
        <v>2465</v>
      </c>
      <c r="E16" s="30" t="s">
        <v>2611</v>
      </c>
      <c r="F16" s="16">
        <v>67.0</v>
      </c>
      <c r="G16" s="267" t="s">
        <v>2612</v>
      </c>
      <c r="H16" s="267" t="s">
        <v>53</v>
      </c>
      <c r="I16" s="433" t="s">
        <v>2613</v>
      </c>
      <c r="J16" s="197" t="s">
        <v>33</v>
      </c>
      <c r="K16" s="193" t="s">
        <v>21</v>
      </c>
      <c r="L16" s="198" t="str">
        <f t="shared" si="1"/>
        <v>เรียน คุณโสภา  นายสุข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https://th.kerryexpress.com/th/track/v2/?track=SSCT000244639AE
 ขอบคุณที่ใช้บริการค่ะ</v>
      </c>
      <c r="M16" s="194">
        <v>14.0</v>
      </c>
      <c r="N16" s="191" t="s">
        <v>2532</v>
      </c>
      <c r="O16" s="191" t="s">
        <v>2532</v>
      </c>
      <c r="P16" s="292" t="s">
        <v>2614</v>
      </c>
      <c r="Q16" s="395" t="s">
        <v>2615</v>
      </c>
      <c r="R16" s="363">
        <v>92.0</v>
      </c>
      <c r="S16" s="289" t="s">
        <v>206</v>
      </c>
      <c r="T16" s="193" t="s">
        <v>1140</v>
      </c>
      <c r="U16" s="289" t="s">
        <v>2616</v>
      </c>
      <c r="V16" s="271" t="s">
        <v>2565</v>
      </c>
      <c r="W16" s="307" t="s">
        <v>21</v>
      </c>
      <c r="X16" s="202" t="str">
        <f t="shared" si="2"/>
        <v>เรียน คุณภัทรธิดา อุ่นโสดา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https://th.kerryexpress.com/th/track/v2/?track=SLYA000256346WC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 t="s">
        <v>2532</v>
      </c>
      <c r="C17" s="191" t="s">
        <v>2532</v>
      </c>
      <c r="D17" s="275" t="s">
        <v>2458</v>
      </c>
      <c r="E17" s="30" t="s">
        <v>2617</v>
      </c>
      <c r="F17" s="16">
        <v>37.0</v>
      </c>
      <c r="G17" s="277" t="s">
        <v>2618</v>
      </c>
      <c r="H17" s="278" t="s">
        <v>2461</v>
      </c>
      <c r="I17" s="279" t="s">
        <v>1575</v>
      </c>
      <c r="J17" s="197" t="s">
        <v>33</v>
      </c>
      <c r="K17" s="193" t="s">
        <v>21</v>
      </c>
      <c r="L17" s="198" t="str">
        <f t="shared" si="1"/>
        <v>เรียน คุณมุกดา  พวงสง่า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 SSCT000244632UH
 ขอบคุณที่ใช้บริการค่ะ</v>
      </c>
      <c r="M17" s="194">
        <v>15.0</v>
      </c>
      <c r="N17" s="191" t="s">
        <v>2532</v>
      </c>
      <c r="O17" s="191" t="s">
        <v>2532</v>
      </c>
      <c r="P17" s="292" t="s">
        <v>2619</v>
      </c>
      <c r="Q17" s="395" t="s">
        <v>2620</v>
      </c>
      <c r="R17" s="291">
        <v>92.0</v>
      </c>
      <c r="S17" s="289" t="s">
        <v>1326</v>
      </c>
      <c r="T17" s="193" t="s">
        <v>309</v>
      </c>
      <c r="U17" s="289" t="s">
        <v>2621</v>
      </c>
      <c r="V17" s="271" t="s">
        <v>2565</v>
      </c>
      <c r="W17" s="307" t="s">
        <v>21</v>
      </c>
      <c r="X17" s="202" t="str">
        <f t="shared" si="2"/>
        <v>เรียน คุณวินัย วาดสนิท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https://th.kerryexpress.com/th/track/v2/?track=SLYA000256317XY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5"/>
      <c r="E18" s="330"/>
      <c r="F18" s="434">
        <f>SUM(F3:F17)</f>
        <v>1237</v>
      </c>
      <c r="G18" s="277"/>
      <c r="H18" s="278"/>
      <c r="I18" s="279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 t="s">
        <v>2532</v>
      </c>
      <c r="O18" s="191" t="s">
        <v>2532</v>
      </c>
      <c r="P18" s="292" t="s">
        <v>2622</v>
      </c>
      <c r="Q18" s="395" t="s">
        <v>2623</v>
      </c>
      <c r="R18" s="291">
        <v>105.0</v>
      </c>
      <c r="S18" s="289" t="s">
        <v>664</v>
      </c>
      <c r="T18" s="289" t="s">
        <v>255</v>
      </c>
      <c r="U18" s="271" t="s">
        <v>2624</v>
      </c>
      <c r="V18" s="271" t="s">
        <v>2565</v>
      </c>
      <c r="W18" s="307" t="s">
        <v>21</v>
      </c>
      <c r="X18" s="202" t="str">
        <f t="shared" si="2"/>
        <v>เรียน คุณวาสนา พานพัฒนพงศ์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https://th.kerryexpress.com/th/track/v2/?track=SLYA0002563334H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5"/>
      <c r="E19" s="194"/>
      <c r="F19" s="194"/>
      <c r="G19" s="277"/>
      <c r="H19" s="278"/>
      <c r="I19" s="279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 t="s">
        <v>2532</v>
      </c>
      <c r="O19" s="191" t="s">
        <v>2532</v>
      </c>
      <c r="P19" s="292" t="s">
        <v>2625</v>
      </c>
      <c r="Q19" s="395" t="s">
        <v>2626</v>
      </c>
      <c r="R19" s="291">
        <v>105.0</v>
      </c>
      <c r="S19" s="289" t="s">
        <v>2627</v>
      </c>
      <c r="T19" s="289" t="s">
        <v>37</v>
      </c>
      <c r="U19" s="271" t="s">
        <v>2628</v>
      </c>
      <c r="V19" s="271" t="s">
        <v>169</v>
      </c>
      <c r="W19" s="307" t="s">
        <v>21</v>
      </c>
      <c r="X19" s="202" t="str">
        <f t="shared" si="2"/>
        <v>เรียน คุณณัฐพล นาคไทย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https://th.kerryexpress.com/th/track/v2/?track=SLYA000256336MH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96"/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 t="s">
        <v>2532</v>
      </c>
      <c r="O20" s="191" t="s">
        <v>2532</v>
      </c>
      <c r="P20" s="292" t="s">
        <v>2629</v>
      </c>
      <c r="Q20" s="395" t="s">
        <v>2630</v>
      </c>
      <c r="R20" s="291">
        <v>102.0</v>
      </c>
      <c r="S20" s="289" t="s">
        <v>2631</v>
      </c>
      <c r="T20" s="289" t="s">
        <v>1038</v>
      </c>
      <c r="U20" s="271" t="s">
        <v>2632</v>
      </c>
      <c r="V20" s="271" t="s">
        <v>169</v>
      </c>
      <c r="W20" s="307" t="s">
        <v>21</v>
      </c>
      <c r="X20" s="202" t="str">
        <f t="shared" si="2"/>
        <v>เรียน คุณบุญภา บุญสาร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https://th.kerryexpress.com/th/track/v2/?track=SLYA000256318LD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 t="s">
        <v>2532</v>
      </c>
      <c r="O21" s="191" t="s">
        <v>2532</v>
      </c>
      <c r="P21" s="292" t="s">
        <v>2092</v>
      </c>
      <c r="Q21" s="395" t="s">
        <v>2633</v>
      </c>
      <c r="R21" s="435">
        <v>92.0</v>
      </c>
      <c r="S21" s="289" t="s">
        <v>806</v>
      </c>
      <c r="T21" s="289" t="s">
        <v>346</v>
      </c>
      <c r="U21" s="271" t="s">
        <v>807</v>
      </c>
      <c r="V21" s="271" t="s">
        <v>2565</v>
      </c>
      <c r="W21" s="307" t="s">
        <v>21</v>
      </c>
      <c r="X21" s="202" t="str">
        <f t="shared" si="2"/>
        <v>เรียน คุณพรทิพย์ วงษ์ชัย
ทางบริษัทฯ ได้จัดส่งสินค้ารอบวันที่ 25.04.66 ให้เรียบร้อยแล้วนะคะ
**ลูกค้า Kerry ตรวจสอบพัสดุผ่านลิงค์ด้านล่างได้เลยค่ะ https://th.kerryexpress.com/th/track/v2/?track=SLYA000256316MY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7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/>
      <c r="O22" s="191"/>
      <c r="P22" s="292"/>
      <c r="Q22" s="395"/>
      <c r="R22" s="436">
        <f>SUM(R3:R21)</f>
        <v>1814</v>
      </c>
      <c r="S22" s="289"/>
      <c r="T22" s="289"/>
      <c r="U22" s="297"/>
      <c r="V22" s="297"/>
      <c r="W22" s="372"/>
      <c r="X2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191"/>
      <c r="O23" s="191"/>
      <c r="P23" s="298"/>
      <c r="Q23" s="437"/>
      <c r="R23" s="291"/>
      <c r="S23" s="289"/>
      <c r="T23" s="289"/>
      <c r="U23" s="299"/>
      <c r="V23" s="297"/>
      <c r="W23" s="373"/>
      <c r="X2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341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/>
      <c r="O24" s="191"/>
      <c r="P24" s="301"/>
      <c r="Q24" s="437"/>
      <c r="R24" s="257"/>
      <c r="S24" s="191"/>
      <c r="T24" s="191"/>
      <c r="U24" s="299"/>
      <c r="V24" s="297"/>
      <c r="W24" s="373"/>
      <c r="X2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341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/>
      <c r="O25" s="191"/>
      <c r="P25" s="301"/>
      <c r="Q25" s="260"/>
      <c r="R25" s="396"/>
      <c r="S25" s="191"/>
      <c r="T25" s="191"/>
      <c r="U25" s="299"/>
      <c r="V25" s="297"/>
      <c r="W25" s="373"/>
      <c r="X2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341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/>
      <c r="O26" s="191"/>
      <c r="P26" s="292"/>
      <c r="Q26" s="395"/>
      <c r="R26" s="291"/>
      <c r="S26" s="289"/>
      <c r="T26" s="289"/>
      <c r="U26" s="297"/>
      <c r="V26" s="297"/>
      <c r="W26" s="373"/>
      <c r="X2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341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191"/>
      <c r="O27" s="191"/>
      <c r="P27" s="292"/>
      <c r="Q27" s="395"/>
      <c r="R27" s="291"/>
      <c r="S27" s="289"/>
      <c r="T27" s="289"/>
      <c r="U27" s="297"/>
      <c r="V27" s="297"/>
      <c r="W27" s="373"/>
      <c r="X2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341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191"/>
      <c r="O28" s="191"/>
      <c r="P28" s="397"/>
      <c r="Q28" s="261"/>
      <c r="R28" s="314"/>
      <c r="S28" s="90"/>
      <c r="T28" s="90"/>
      <c r="U28" s="299"/>
      <c r="V28" s="302"/>
      <c r="W28" s="37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341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191"/>
      <c r="O29" s="191"/>
      <c r="P29" s="397"/>
      <c r="Q29" s="261"/>
      <c r="R29" s="194"/>
      <c r="S29" s="90"/>
      <c r="T29" s="90"/>
      <c r="U29" s="299"/>
      <c r="V29" s="299"/>
      <c r="W29" s="37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341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191"/>
      <c r="O30" s="191"/>
      <c r="P30" s="397"/>
      <c r="Q30" s="261"/>
      <c r="R30" s="194"/>
      <c r="S30" s="90"/>
      <c r="T30" s="90"/>
      <c r="U30" s="299"/>
      <c r="V30" s="299"/>
      <c r="W30" s="372"/>
      <c r="X3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341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191"/>
      <c r="O31" s="191"/>
      <c r="Q31" s="261"/>
      <c r="R31" s="90"/>
      <c r="S31" s="90"/>
      <c r="T31" s="90"/>
      <c r="U31" s="299"/>
      <c r="V31" s="299"/>
      <c r="W31" s="372"/>
      <c r="X3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341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191"/>
      <c r="O32" s="191"/>
      <c r="P32" s="46"/>
      <c r="Q32" s="261"/>
      <c r="R32" s="90"/>
      <c r="S32" s="90"/>
      <c r="T32" s="90"/>
      <c r="U32" s="299"/>
      <c r="V32" s="302"/>
      <c r="W32" s="372"/>
      <c r="X3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341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191"/>
      <c r="O33" s="191"/>
      <c r="P33" s="397"/>
      <c r="Q33" s="261"/>
      <c r="R33" s="191"/>
      <c r="S33" s="90"/>
      <c r="T33" s="90"/>
      <c r="U33" s="271"/>
      <c r="V33" s="194"/>
      <c r="W33" s="311"/>
      <c r="X3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341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191"/>
      <c r="O34" s="191"/>
      <c r="P34" s="397"/>
      <c r="Q34" s="261"/>
      <c r="R34" s="90"/>
      <c r="S34" s="90"/>
      <c r="T34" s="90"/>
      <c r="U34" s="289"/>
      <c r="V34" s="90"/>
      <c r="W34" s="307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341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191"/>
      <c r="O35" s="191"/>
      <c r="P35" s="397"/>
      <c r="Q35" s="261"/>
      <c r="R35" s="90"/>
      <c r="S35" s="90"/>
      <c r="T35" s="90"/>
      <c r="U35" s="289"/>
      <c r="V35" s="90"/>
      <c r="W35" s="307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343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191"/>
      <c r="O36" s="191"/>
      <c r="P36" s="192"/>
      <c r="Q36" s="262"/>
      <c r="R36" s="194"/>
      <c r="S36" s="194"/>
      <c r="T36" s="90"/>
      <c r="U36" s="271"/>
      <c r="V36" s="194"/>
      <c r="W36" s="307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343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296"/>
      <c r="S37" s="194"/>
      <c r="T37" s="212"/>
      <c r="U37" s="194"/>
      <c r="V37" s="210"/>
      <c r="W37" s="212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343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343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343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343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343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343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343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343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343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343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343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343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343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343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343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1851</v>
      </c>
      <c r="K55" s="220"/>
      <c r="L55" s="221"/>
      <c r="M55" s="264" t="s">
        <v>2634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344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1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1763</v>
      </c>
      <c r="C58" s="191" t="s">
        <v>1763</v>
      </c>
      <c r="D58" s="345" t="s">
        <v>1853</v>
      </c>
      <c r="E58" s="346">
        <v>8.28072611472E11</v>
      </c>
      <c r="F58" s="347">
        <v>34.0</v>
      </c>
      <c r="G58" s="348" t="s">
        <v>1092</v>
      </c>
      <c r="H58" s="345"/>
      <c r="I58" s="349" t="s">
        <v>1854</v>
      </c>
      <c r="J58" s="240" t="s">
        <v>33</v>
      </c>
      <c r="K58" s="240"/>
      <c r="L58" s="202" t="str">
        <f t="shared" ref="L58:L104" si="3">"เรียน คุณ"&amp;D58&amp;"
ทางบริษัทฯ ได้จัดส่งสินค้ารอบวันที่ "&amp;B58&amp;" ให้เรียบร้อยแล้วนะคะ
**ลูกค้า Kerry ตรวจสอบพัสดุผ่านลิงค์ด้านล่างได้เลยค่ะ https://www.jtexpress.co.th/service/track?waybillNo="&amp;E58&amp;"
 ขอบคุณที่ใช้บริการค่ะ"</f>
        <v>เรียน คุณเดชา วงศ์ธัญญกรณ์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https://www.jtexpress.co.th/service/track?waybillNo=828072611472
 ขอบคุณที่ใช้บริการค่ะ</v>
      </c>
      <c r="M58" s="194">
        <v>1.0</v>
      </c>
      <c r="N58" s="191" t="s">
        <v>2532</v>
      </c>
      <c r="O58" s="191" t="s">
        <v>2532</v>
      </c>
      <c r="P58" s="318" t="s">
        <v>2635</v>
      </c>
      <c r="Q58" s="200" t="s">
        <v>2636</v>
      </c>
      <c r="R58" s="417">
        <v>62.0</v>
      </c>
      <c r="S58" s="289" t="s">
        <v>1759</v>
      </c>
      <c r="T58" s="27" t="s">
        <v>2637</v>
      </c>
      <c r="U58" s="306" t="s">
        <v>2638</v>
      </c>
      <c r="V58" s="289" t="s">
        <v>39</v>
      </c>
      <c r="W58" s="307" t="s">
        <v>21</v>
      </c>
      <c r="X58" s="243" t="str">
        <f t="shared" ref="X58:X74" si="4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คุณสุบรรณ์ สีสุขโข 
ทางบริษัทฯ ได้จัดส่งสินค้ารอบวันที่ 25.04.66 ให้เรียบร้อยแล้วนะคะ 
**ลูกค้า Flash ตรวจสอบพัสดุผ่านลิงค์ด้านล่างได้เลยค่ะ https://www.flashexpress.co.th/tracking/?se=TH630541TNCW6H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191" t="s">
        <v>1763</v>
      </c>
      <c r="C59" s="191" t="s">
        <v>1763</v>
      </c>
      <c r="D59" s="345" t="s">
        <v>1859</v>
      </c>
      <c r="E59" s="346">
        <v>8.28070486353E11</v>
      </c>
      <c r="F59" s="347">
        <v>34.0</v>
      </c>
      <c r="G59" s="350"/>
      <c r="H59" s="345"/>
      <c r="I59" s="349" t="s">
        <v>1860</v>
      </c>
      <c r="J59" s="240" t="s">
        <v>33</v>
      </c>
      <c r="K59" s="240"/>
      <c r="L59" s="202" t="str">
        <f t="shared" si="3"/>
        <v>เรียน คุณนัฏฐนันธ์ เผือกกล่อม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https://www.jtexpress.co.th/service/track?waybillNo=828070486353
 ขอบคุณที่ใช้บริการค่ะ</v>
      </c>
      <c r="M59" s="194">
        <v>2.0</v>
      </c>
      <c r="N59" s="191"/>
      <c r="O59" s="191"/>
      <c r="P59" s="318"/>
      <c r="Q59" s="200"/>
      <c r="R59" s="438">
        <v>62.0</v>
      </c>
      <c r="S59" s="289"/>
      <c r="T59" s="27"/>
      <c r="U59" s="306"/>
      <c r="V59" s="289"/>
      <c r="W59" s="307"/>
      <c r="X5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191" t="s">
        <v>1763</v>
      </c>
      <c r="C60" s="191" t="s">
        <v>1763</v>
      </c>
      <c r="D60" s="345" t="s">
        <v>1864</v>
      </c>
      <c r="E60" s="346">
        <v>8.28061010302E11</v>
      </c>
      <c r="F60" s="347">
        <v>44.0</v>
      </c>
      <c r="G60" s="350"/>
      <c r="H60" s="345"/>
      <c r="I60" s="349" t="s">
        <v>452</v>
      </c>
      <c r="J60" s="240" t="s">
        <v>33</v>
      </c>
      <c r="K60" s="240"/>
      <c r="L60" s="202" t="str">
        <f t="shared" si="3"/>
        <v>เรียน คุณอารีย์ เชื้อรุ่ง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https://www.jtexpress.co.th/service/track?waybillNo=828061010302
 ขอบคุณที่ใช้บริการค่ะ</v>
      </c>
      <c r="M60" s="194">
        <v>3.0</v>
      </c>
      <c r="N60" s="191"/>
      <c r="O60" s="191"/>
      <c r="P60" s="318"/>
      <c r="Q60" s="399"/>
      <c r="R60" s="417"/>
      <c r="S60" s="289"/>
      <c r="T60" s="27"/>
      <c r="U60" s="306"/>
      <c r="V60" s="289"/>
      <c r="W60" s="307"/>
      <c r="X6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191" t="s">
        <v>1763</v>
      </c>
      <c r="C61" s="191" t="s">
        <v>1763</v>
      </c>
      <c r="D61" s="345" t="s">
        <v>1869</v>
      </c>
      <c r="E61" s="346">
        <v>8.28073746183E11</v>
      </c>
      <c r="F61" s="347">
        <v>34.0</v>
      </c>
      <c r="G61" s="350"/>
      <c r="H61" s="345"/>
      <c r="I61" s="349" t="s">
        <v>1870</v>
      </c>
      <c r="J61" s="240" t="s">
        <v>33</v>
      </c>
      <c r="K61" s="240"/>
      <c r="L61" s="202" t="str">
        <f t="shared" si="3"/>
        <v>เรียน คุณอร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https://www.jtexpress.co.th/service/track?waybillNo=828073746183
 ขอบคุณที่ใช้บริการค่ะ</v>
      </c>
      <c r="M61" s="194">
        <v>4.0</v>
      </c>
      <c r="N61" s="191"/>
      <c r="O61" s="191"/>
      <c r="P61" s="46"/>
      <c r="Q61" s="399"/>
      <c r="R61" s="439"/>
      <c r="S61" s="319"/>
      <c r="T61" s="319"/>
      <c r="U61" s="322"/>
      <c r="V61" s="289"/>
      <c r="W61" s="307"/>
      <c r="X6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191" t="s">
        <v>1763</v>
      </c>
      <c r="C62" s="191" t="s">
        <v>1763</v>
      </c>
      <c r="D62" s="345" t="s">
        <v>1876</v>
      </c>
      <c r="E62" s="346">
        <v>8.28051015212E11</v>
      </c>
      <c r="F62" s="347">
        <v>44.0</v>
      </c>
      <c r="G62" s="350"/>
      <c r="H62" s="345"/>
      <c r="I62" s="349" t="s">
        <v>849</v>
      </c>
      <c r="J62" s="240" t="s">
        <v>33</v>
      </c>
      <c r="K62" s="240"/>
      <c r="L62" s="202" t="str">
        <f t="shared" si="3"/>
        <v>เรียน คุณหทัยทิพย์ ผลสมบูรณ์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https://www.jtexpress.co.th/service/track?waybillNo=828051015212
 ขอบคุณที่ใช้บริการค่ะ</v>
      </c>
      <c r="M62" s="194">
        <v>5.0</v>
      </c>
      <c r="N62" s="191"/>
      <c r="O62" s="191"/>
      <c r="P62" s="333"/>
      <c r="Q62" s="200"/>
      <c r="R62" s="419"/>
      <c r="S62" s="319"/>
      <c r="T62" s="319"/>
      <c r="U62" s="322"/>
      <c r="V62" s="289"/>
      <c r="W62" s="307"/>
      <c r="X6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191" t="s">
        <v>1763</v>
      </c>
      <c r="C63" s="191" t="s">
        <v>1763</v>
      </c>
      <c r="D63" s="345" t="s">
        <v>1879</v>
      </c>
      <c r="E63" s="346">
        <v>8.28073022151E11</v>
      </c>
      <c r="F63" s="347">
        <v>44.0</v>
      </c>
      <c r="G63" s="350"/>
      <c r="H63" s="345"/>
      <c r="I63" s="349" t="s">
        <v>1880</v>
      </c>
      <c r="J63" s="240" t="s">
        <v>33</v>
      </c>
      <c r="K63" s="240"/>
      <c r="L63" s="202" t="str">
        <f t="shared" si="3"/>
        <v>เรียน คุณเบญญารัศม์ วาณิชย์โรจนากุล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https://www.jtexpress.co.th/service/track?waybillNo=828073022151
 ขอบคุณที่ใช้บริการค่ะ</v>
      </c>
      <c r="M63" s="194">
        <v>6.0</v>
      </c>
      <c r="N63" s="191"/>
      <c r="O63" s="191"/>
      <c r="P63" s="334"/>
      <c r="Q63" s="200"/>
      <c r="R63" s="419"/>
      <c r="S63" s="319"/>
      <c r="T63" s="319"/>
      <c r="U63" s="324"/>
      <c r="V63" s="289"/>
      <c r="W63" s="307"/>
      <c r="X6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191" t="s">
        <v>1763</v>
      </c>
      <c r="C64" s="191" t="s">
        <v>1763</v>
      </c>
      <c r="D64" s="345" t="s">
        <v>1883</v>
      </c>
      <c r="E64" s="346">
        <v>8.28073374936E11</v>
      </c>
      <c r="F64" s="347">
        <v>44.0</v>
      </c>
      <c r="G64" s="350"/>
      <c r="H64" s="345"/>
      <c r="I64" s="349" t="s">
        <v>1884</v>
      </c>
      <c r="J64" s="240" t="s">
        <v>33</v>
      </c>
      <c r="K64" s="240"/>
      <c r="L64" s="202" t="str">
        <f t="shared" si="3"/>
        <v>เรียน คุณพศิน ภรโรจนานน์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https://www.jtexpress.co.th/service/track?waybillNo=828073374936
 ขอบคุณที่ใช้บริการค่ะ</v>
      </c>
      <c r="M64" s="194">
        <v>7.0</v>
      </c>
      <c r="N64" s="191"/>
      <c r="O64" s="191"/>
      <c r="P64" s="334"/>
      <c r="Q64" s="200"/>
      <c r="R64" s="387"/>
      <c r="S64" s="319"/>
      <c r="T64" s="319"/>
      <c r="U64" s="324"/>
      <c r="V64" s="289"/>
      <c r="W64" s="307"/>
      <c r="X6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191" t="s">
        <v>1763</v>
      </c>
      <c r="C65" s="191" t="s">
        <v>1763</v>
      </c>
      <c r="D65" s="345" t="s">
        <v>1888</v>
      </c>
      <c r="E65" s="346">
        <v>8.28073785755E11</v>
      </c>
      <c r="F65" s="347">
        <v>44.0</v>
      </c>
      <c r="G65" s="350"/>
      <c r="H65" s="345"/>
      <c r="I65" s="349" t="s">
        <v>1889</v>
      </c>
      <c r="J65" s="240" t="s">
        <v>33</v>
      </c>
      <c r="K65" s="240"/>
      <c r="L65" s="202" t="str">
        <f t="shared" si="3"/>
        <v>เรียน คุณวิรากานต์ กุลสะท้าน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https://www.jtexpress.co.th/service/track?waybillNo=828073785755
 ขอบคุณที่ใช้บริการค่ะ</v>
      </c>
      <c r="M65" s="194">
        <v>8.0</v>
      </c>
      <c r="N65" s="191"/>
      <c r="O65" s="191"/>
      <c r="P65" s="335"/>
      <c r="Q65" s="260"/>
      <c r="R65" s="191"/>
      <c r="S65" s="319"/>
      <c r="T65" s="319"/>
      <c r="U65" s="336"/>
      <c r="V65" s="289"/>
      <c r="W65" s="307"/>
      <c r="X65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191" t="s">
        <v>1763</v>
      </c>
      <c r="C66" s="191" t="s">
        <v>1763</v>
      </c>
      <c r="D66" s="345" t="s">
        <v>1894</v>
      </c>
      <c r="E66" s="346">
        <v>8.28062118531E11</v>
      </c>
      <c r="F66" s="347">
        <v>44.0</v>
      </c>
      <c r="G66" s="350"/>
      <c r="H66" s="345"/>
      <c r="I66" s="349" t="s">
        <v>417</v>
      </c>
      <c r="J66" s="240" t="s">
        <v>33</v>
      </c>
      <c r="K66" s="240"/>
      <c r="L66" s="202" t="str">
        <f t="shared" si="3"/>
        <v>เรียน คุณรสรินทร์ พรพิพัฒน์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https://www.jtexpress.co.th/service/track?waybillNo=828062118531
 ขอบคุณที่ใช้บริการค่ะ</v>
      </c>
      <c r="M66" s="194">
        <v>9.0</v>
      </c>
      <c r="N66" s="191"/>
      <c r="O66" s="191"/>
      <c r="P66" s="335"/>
      <c r="Q66" s="260"/>
      <c r="R66" s="273"/>
      <c r="S66" s="193"/>
      <c r="T66" s="260"/>
      <c r="U66" s="388"/>
      <c r="V66" s="193"/>
      <c r="W66" s="307"/>
      <c r="X66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191" t="s">
        <v>1763</v>
      </c>
      <c r="C67" s="191" t="s">
        <v>1763</v>
      </c>
      <c r="D67" s="345" t="s">
        <v>1899</v>
      </c>
      <c r="E67" s="346">
        <v>8.280735127E11</v>
      </c>
      <c r="F67" s="347">
        <v>44.0</v>
      </c>
      <c r="G67" s="350"/>
      <c r="H67" s="345"/>
      <c r="I67" s="349" t="s">
        <v>1900</v>
      </c>
      <c r="J67" s="240" t="s">
        <v>33</v>
      </c>
      <c r="K67" s="240"/>
      <c r="L67" s="202" t="str">
        <f t="shared" si="3"/>
        <v>เรียน คุณธนัชพร พลธีระ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https://www.jtexpress.co.th/service/track?waybillNo=828073512700
 ขอบคุณที่ใช้บริการค่ะ</v>
      </c>
      <c r="M67" s="194">
        <v>10.0</v>
      </c>
      <c r="N67" s="191"/>
      <c r="O67" s="191"/>
      <c r="P67" s="292"/>
      <c r="Q67" s="305"/>
      <c r="R67" s="430"/>
      <c r="S67" s="289"/>
      <c r="T67" s="289"/>
      <c r="U67" s="389"/>
      <c r="V67" s="289"/>
      <c r="W67" s="307"/>
      <c r="X67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191" t="s">
        <v>1763</v>
      </c>
      <c r="C68" s="191" t="s">
        <v>1763</v>
      </c>
      <c r="D68" s="345" t="s">
        <v>1905</v>
      </c>
      <c r="E68" s="346">
        <v>8.28073058201E11</v>
      </c>
      <c r="F68" s="347">
        <v>44.0</v>
      </c>
      <c r="G68" s="350"/>
      <c r="H68" s="345"/>
      <c r="I68" s="349" t="s">
        <v>1906</v>
      </c>
      <c r="J68" s="240" t="s">
        <v>33</v>
      </c>
      <c r="K68" s="240"/>
      <c r="L68" s="202" t="str">
        <f t="shared" si="3"/>
        <v>เรียน คุณเลียบ ศรีสวัสดิ์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https://www.jtexpress.co.th/service/track?waybillNo=828073058201
 ขอบคุณที่ใช้บริการค่ะ</v>
      </c>
      <c r="M68" s="194">
        <v>11.0</v>
      </c>
      <c r="N68" s="191"/>
      <c r="O68" s="191"/>
      <c r="P68" s="288"/>
      <c r="Q68" s="308"/>
      <c r="R68" s="271"/>
      <c r="S68" s="271"/>
      <c r="T68" s="271"/>
      <c r="U68" s="390"/>
      <c r="V68" s="289"/>
      <c r="W68" s="307"/>
      <c r="X68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191" t="s">
        <v>1763</v>
      </c>
      <c r="C69" s="191" t="s">
        <v>1763</v>
      </c>
      <c r="D69" s="345" t="s">
        <v>1910</v>
      </c>
      <c r="E69" s="346">
        <v>8.28073919164E11</v>
      </c>
      <c r="F69" s="391">
        <v>44.0</v>
      </c>
      <c r="G69" s="350"/>
      <c r="H69" s="345"/>
      <c r="I69" s="349" t="s">
        <v>1911</v>
      </c>
      <c r="J69" s="240" t="s">
        <v>33</v>
      </c>
      <c r="K69" s="240"/>
      <c r="L69" s="202" t="str">
        <f t="shared" si="3"/>
        <v>เรียน คุณอัมพร มั่นคง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https://www.jtexpress.co.th/service/track?waybillNo=828073919164
 ขอบคุณที่ใช้บริการค่ะ</v>
      </c>
      <c r="M69" s="194">
        <v>12.0</v>
      </c>
      <c r="N69" s="191"/>
      <c r="O69" s="191"/>
      <c r="P69" s="271"/>
      <c r="Q69" s="271"/>
      <c r="R69" s="271"/>
      <c r="S69" s="271"/>
      <c r="T69" s="271"/>
      <c r="U69" s="310"/>
      <c r="V69" s="271"/>
      <c r="W69" s="311"/>
      <c r="X6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191" t="s">
        <v>1763</v>
      </c>
      <c r="C70" s="191" t="s">
        <v>1763</v>
      </c>
      <c r="D70" s="345" t="s">
        <v>1912</v>
      </c>
      <c r="E70" s="346">
        <v>8.28071590485E11</v>
      </c>
      <c r="F70" s="347">
        <v>44.0</v>
      </c>
      <c r="G70" s="350"/>
      <c r="H70" s="345"/>
      <c r="I70" s="349" t="s">
        <v>1913</v>
      </c>
      <c r="J70" s="240" t="s">
        <v>33</v>
      </c>
      <c r="K70" s="240"/>
      <c r="L70" s="202" t="str">
        <f t="shared" si="3"/>
        <v>เรียน คุณวาสนา ลมไธสง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https://www.jtexpress.co.th/service/track?waybillNo=828071590485
 ขอบคุณที่ใช้บริการค่ะ</v>
      </c>
      <c r="M70" s="194">
        <v>13.0</v>
      </c>
      <c r="N70" s="191"/>
      <c r="O70" s="191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191" t="s">
        <v>1763</v>
      </c>
      <c r="C71" s="191" t="s">
        <v>1763</v>
      </c>
      <c r="D71" s="345" t="s">
        <v>28</v>
      </c>
      <c r="E71" s="346">
        <v>8.28072832156E11</v>
      </c>
      <c r="F71" s="347">
        <v>44.0</v>
      </c>
      <c r="G71" s="350"/>
      <c r="H71" s="345"/>
      <c r="I71" s="349" t="s">
        <v>32</v>
      </c>
      <c r="J71" s="240" t="s">
        <v>33</v>
      </c>
      <c r="K71" s="240"/>
      <c r="L71" s="202" t="str">
        <f t="shared" si="3"/>
        <v>เรียน คุณธันย์ณิชา ชำนาญป่า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https://www.jtexpress.co.th/service/track?waybillNo=828072832156
 ขอบคุณที่ใช้บริการค่ะ</v>
      </c>
      <c r="M71" s="194">
        <v>14.0</v>
      </c>
      <c r="N71" s="191"/>
      <c r="O71" s="191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191" t="s">
        <v>1763</v>
      </c>
      <c r="C72" s="191" t="s">
        <v>1763</v>
      </c>
      <c r="D72" s="345" t="s">
        <v>1914</v>
      </c>
      <c r="E72" s="346">
        <v>8.28072148186E11</v>
      </c>
      <c r="F72" s="347">
        <v>44.0</v>
      </c>
      <c r="G72" s="350"/>
      <c r="H72" s="345"/>
      <c r="I72" s="349" t="s">
        <v>1915</v>
      </c>
      <c r="J72" s="240" t="s">
        <v>33</v>
      </c>
      <c r="K72" s="240"/>
      <c r="L72" s="202" t="str">
        <f t="shared" si="3"/>
        <v>เรียน คุณยศพัทธิ์ ศรีอุทิศ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https://www.jtexpress.co.th/service/track?waybillNo=828072148186
 ขอบคุณที่ใช้บริการค่ะ</v>
      </c>
      <c r="M72" s="194">
        <v>15.0</v>
      </c>
      <c r="N72" s="191"/>
      <c r="O72" s="191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191" t="s">
        <v>1763</v>
      </c>
      <c r="C73" s="191" t="s">
        <v>1763</v>
      </c>
      <c r="D73" s="345" t="s">
        <v>1916</v>
      </c>
      <c r="E73" s="346">
        <v>8.28069048413E11</v>
      </c>
      <c r="F73" s="347">
        <v>44.0</v>
      </c>
      <c r="G73" s="351"/>
      <c r="H73" s="345"/>
      <c r="I73" s="349" t="s">
        <v>1917</v>
      </c>
      <c r="J73" s="240" t="s">
        <v>33</v>
      </c>
      <c r="K73" s="240"/>
      <c r="L73" s="202" t="str">
        <f t="shared" si="3"/>
        <v>เรียน คุณอุไร เทียนแจ่ม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https://www.jtexpress.co.th/service/track?waybillNo=828069048413
 ขอบคุณที่ใช้บริการค่ะ</v>
      </c>
      <c r="M73" s="194">
        <v>16.0</v>
      </c>
      <c r="N73" s="191"/>
      <c r="O73" s="191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345"/>
      <c r="C74" s="345"/>
      <c r="D74" s="345"/>
      <c r="E74" s="346"/>
      <c r="F74" s="352">
        <f>SUM(F58:F73)</f>
        <v>674</v>
      </c>
      <c r="G74" s="353"/>
      <c r="H74" s="345"/>
      <c r="I74" s="354"/>
      <c r="J74" s="240"/>
      <c r="K74" s="240"/>
      <c r="L7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4" s="194">
        <v>17.0</v>
      </c>
      <c r="N74" s="191"/>
      <c r="O74" s="191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355"/>
      <c r="F75" s="356"/>
      <c r="G75" s="357"/>
      <c r="H75" s="237"/>
      <c r="I75" s="239"/>
      <c r="J75" s="240"/>
      <c r="K75" s="240"/>
      <c r="L7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5" s="194">
        <v>18.0</v>
      </c>
      <c r="N75" s="191"/>
      <c r="O75" s="191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5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355"/>
      <c r="F76" s="356"/>
      <c r="G76" s="357"/>
      <c r="H76" s="237"/>
      <c r="I76" s="239"/>
      <c r="J76" s="240"/>
      <c r="K76" s="240"/>
      <c r="L7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6" s="194">
        <v>19.0</v>
      </c>
      <c r="N76" s="376"/>
      <c r="O76" s="376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355"/>
      <c r="F77" s="356"/>
      <c r="G77" s="357"/>
      <c r="H77" s="237"/>
      <c r="I77" s="239"/>
      <c r="J77" s="240"/>
      <c r="K77" s="240"/>
      <c r="L7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7" s="194">
        <v>20.0</v>
      </c>
      <c r="N77" s="376"/>
      <c r="O77" s="376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355"/>
      <c r="F78" s="356"/>
      <c r="G78" s="357"/>
      <c r="H78" s="237"/>
      <c r="I78" s="239"/>
      <c r="J78" s="240"/>
      <c r="K78" s="240"/>
      <c r="L7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8" s="194">
        <v>21.0</v>
      </c>
      <c r="N78" s="376"/>
      <c r="O78" s="376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355"/>
      <c r="F79" s="356"/>
      <c r="G79" s="357"/>
      <c r="H79" s="237"/>
      <c r="I79" s="239"/>
      <c r="J79" s="240"/>
      <c r="K79" s="240"/>
      <c r="L7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355"/>
      <c r="F80" s="356"/>
      <c r="G80" s="357"/>
      <c r="H80" s="237"/>
      <c r="I80" s="239"/>
      <c r="J80" s="240"/>
      <c r="K80" s="240"/>
      <c r="L8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355"/>
      <c r="F81" s="356"/>
      <c r="G81" s="357"/>
      <c r="H81" s="237"/>
      <c r="I81" s="239"/>
      <c r="J81" s="240"/>
      <c r="K81" s="240"/>
      <c r="L8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355"/>
      <c r="F82" s="356"/>
      <c r="G82" s="357"/>
      <c r="H82" s="237"/>
      <c r="I82" s="239"/>
      <c r="J82" s="240"/>
      <c r="K82" s="240"/>
      <c r="L8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355"/>
      <c r="F83" s="356"/>
      <c r="G83" s="357"/>
      <c r="H83" s="237"/>
      <c r="I83" s="239"/>
      <c r="J83" s="240"/>
      <c r="K83" s="240"/>
      <c r="L8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355"/>
      <c r="F84" s="356"/>
      <c r="G84" s="357"/>
      <c r="H84" s="237"/>
      <c r="I84" s="239"/>
      <c r="J84" s="240"/>
      <c r="K84" s="240"/>
      <c r="L8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355"/>
      <c r="F85" s="356"/>
      <c r="G85" s="357"/>
      <c r="H85" s="237"/>
      <c r="I85" s="239"/>
      <c r="J85" s="240"/>
      <c r="K85" s="240"/>
      <c r="L8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6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355"/>
      <c r="F86" s="356"/>
      <c r="G86" s="357"/>
      <c r="H86" s="237"/>
      <c r="I86" s="239"/>
      <c r="J86" s="240"/>
      <c r="K86" s="240"/>
      <c r="L8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355"/>
      <c r="F87" s="356"/>
      <c r="G87" s="357"/>
      <c r="H87" s="237"/>
      <c r="I87" s="239"/>
      <c r="J87" s="240"/>
      <c r="K87" s="240"/>
      <c r="L8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355"/>
      <c r="F88" s="356"/>
      <c r="G88" s="357"/>
      <c r="H88" s="237"/>
      <c r="I88" s="239"/>
      <c r="J88" s="240"/>
      <c r="K88" s="240"/>
      <c r="L8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355"/>
      <c r="F89" s="356"/>
      <c r="G89" s="357"/>
      <c r="H89" s="237"/>
      <c r="I89" s="239"/>
      <c r="J89" s="240"/>
      <c r="K89" s="240"/>
      <c r="L8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355"/>
      <c r="F90" s="356"/>
      <c r="G90" s="357"/>
      <c r="H90" s="237"/>
      <c r="I90" s="239"/>
      <c r="J90" s="240"/>
      <c r="K90" s="240"/>
      <c r="L9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355"/>
      <c r="F91" s="356"/>
      <c r="G91" s="357"/>
      <c r="H91" s="237"/>
      <c r="I91" s="239"/>
      <c r="J91" s="240"/>
      <c r="K91" s="240"/>
      <c r="L9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355"/>
      <c r="F92" s="356"/>
      <c r="G92" s="357"/>
      <c r="H92" s="237"/>
      <c r="I92" s="239"/>
      <c r="J92" s="240"/>
      <c r="K92" s="240"/>
      <c r="L9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355"/>
      <c r="F93" s="356"/>
      <c r="G93" s="357"/>
      <c r="H93" s="237"/>
      <c r="I93" s="239"/>
      <c r="J93" s="240"/>
      <c r="K93" s="240"/>
      <c r="L9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355"/>
      <c r="F94" s="237"/>
      <c r="G94" s="238"/>
      <c r="H94" s="237"/>
      <c r="I94" s="239"/>
      <c r="J94" s="237"/>
      <c r="K94" s="240"/>
      <c r="L9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355"/>
      <c r="F95" s="237"/>
      <c r="G95" s="246"/>
      <c r="H95" s="237"/>
      <c r="I95" s="239"/>
      <c r="J95" s="237"/>
      <c r="K95" s="240"/>
      <c r="L9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355"/>
      <c r="F96" s="237"/>
      <c r="G96" s="246"/>
      <c r="H96" s="237"/>
      <c r="I96" s="239"/>
      <c r="J96" s="237"/>
      <c r="K96" s="240"/>
      <c r="L9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355"/>
      <c r="F97" s="237"/>
      <c r="G97" s="246"/>
      <c r="H97" s="237"/>
      <c r="I97" s="239"/>
      <c r="J97" s="237"/>
      <c r="K97" s="240"/>
      <c r="L9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355"/>
      <c r="F98" s="237"/>
      <c r="G98" s="246"/>
      <c r="H98" s="237"/>
      <c r="I98" s="239"/>
      <c r="J98" s="237"/>
      <c r="K98" s="240"/>
      <c r="L9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355"/>
      <c r="F99" s="237"/>
      <c r="G99" s="246"/>
      <c r="H99" s="237"/>
      <c r="I99" s="239"/>
      <c r="J99" s="237"/>
      <c r="K99" s="240"/>
      <c r="L9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355"/>
      <c r="F100" s="237"/>
      <c r="G100" s="246"/>
      <c r="H100" s="237"/>
      <c r="I100" s="239"/>
      <c r="J100" s="237"/>
      <c r="K100" s="240"/>
      <c r="L10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355"/>
      <c r="F101" s="237"/>
      <c r="G101" s="246"/>
      <c r="H101" s="237"/>
      <c r="I101" s="239"/>
      <c r="J101" s="237"/>
      <c r="K101" s="240"/>
      <c r="L10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355"/>
      <c r="F102" s="237"/>
      <c r="G102" s="120"/>
      <c r="H102" s="237"/>
      <c r="I102" s="239"/>
      <c r="J102" s="237"/>
      <c r="K102" s="240"/>
      <c r="L10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355"/>
      <c r="F103" s="237"/>
      <c r="G103" s="237"/>
      <c r="H103" s="237"/>
      <c r="I103" s="239"/>
      <c r="J103" s="237"/>
      <c r="K103" s="240"/>
      <c r="L10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358"/>
      <c r="F104" s="250"/>
      <c r="G104" s="237"/>
      <c r="H104" s="250"/>
      <c r="I104" s="251"/>
      <c r="J104" s="237"/>
      <c r="K104" s="240"/>
      <c r="L10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359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359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359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359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359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359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359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359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359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359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359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359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359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359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359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359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359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359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359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359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359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359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359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359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359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359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359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359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359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359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359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359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359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359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359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359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359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359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359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359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359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359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359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359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359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359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359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359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359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359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359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359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359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359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359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359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359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359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359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359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359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359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359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359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359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359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359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359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359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359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359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359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359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359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359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359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359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359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359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359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359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359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359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359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359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359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359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359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359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359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359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359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359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359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359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359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359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359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359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359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359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359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359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359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359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359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359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359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359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359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359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359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359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359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359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359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359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359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359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359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359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359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359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359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359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359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359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359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359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359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359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359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359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359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359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359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359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359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359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359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359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359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359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359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359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359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359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359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359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359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359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359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359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359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359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359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359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359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359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359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359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359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359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359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359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359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359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359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359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359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359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359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359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359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359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359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359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359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359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359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359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359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359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359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359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359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359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359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359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359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359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359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359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359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359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359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359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359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359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359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73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1.38"/>
    <col customWidth="1" min="4" max="4" width="35.7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30.0"/>
    <col customWidth="1" min="17" max="17" width="25.63"/>
    <col customWidth="1" min="18" max="18" width="7.75"/>
    <col customWidth="1" min="19" max="19" width="28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2639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2640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431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5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 t="s">
        <v>2641</v>
      </c>
      <c r="C3" s="191" t="s">
        <v>2641</v>
      </c>
      <c r="D3" s="192" t="s">
        <v>2642</v>
      </c>
      <c r="E3" s="19" t="s">
        <v>2643</v>
      </c>
      <c r="F3" s="16">
        <v>82.0</v>
      </c>
      <c r="G3" s="381" t="s">
        <v>2644</v>
      </c>
      <c r="H3" s="193" t="s">
        <v>2645</v>
      </c>
      <c r="I3" s="196" t="s">
        <v>2646</v>
      </c>
      <c r="J3" s="197" t="s">
        <v>33</v>
      </c>
      <c r="K3" s="193" t="s">
        <v>21</v>
      </c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คุณไชนภา  สุทธิอาคาร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https://th.kerryexpress.com/th/track/v2/?track=SSCT000244888RK
 ขอบคุณที่ใช้บริการค่ะ</v>
      </c>
      <c r="M3" s="194">
        <v>1.0</v>
      </c>
      <c r="N3" s="191" t="s">
        <v>2641</v>
      </c>
      <c r="O3" s="191" t="s">
        <v>2641</v>
      </c>
      <c r="P3" s="288" t="s">
        <v>2647</v>
      </c>
      <c r="Q3" s="432" t="s">
        <v>2648</v>
      </c>
      <c r="R3" s="291">
        <v>102.0</v>
      </c>
      <c r="S3" s="271" t="s">
        <v>2649</v>
      </c>
      <c r="T3" s="19" t="s">
        <v>37</v>
      </c>
      <c r="U3" s="271" t="s">
        <v>2650</v>
      </c>
      <c r="V3" s="271" t="s">
        <v>39</v>
      </c>
      <c r="W3" s="307" t="s">
        <v>21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คุณกำไร ศรีลา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https://th.kerryexpress.com/th/track/v2/?track=SLYA0002565617K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 t="s">
        <v>2641</v>
      </c>
      <c r="C4" s="191" t="s">
        <v>2641</v>
      </c>
      <c r="D4" s="38" t="s">
        <v>2651</v>
      </c>
      <c r="E4" s="400" t="s">
        <v>2652</v>
      </c>
      <c r="F4" s="319">
        <v>67.0</v>
      </c>
      <c r="G4" s="400" t="s">
        <v>2653</v>
      </c>
      <c r="H4" s="400" t="s">
        <v>375</v>
      </c>
      <c r="I4" s="401" t="s">
        <v>2654</v>
      </c>
      <c r="J4" s="402" t="s">
        <v>33</v>
      </c>
      <c r="K4" s="193" t="s">
        <v>21</v>
      </c>
      <c r="L4" s="198" t="str">
        <f t="shared" si="1"/>
        <v>เรียน คุณแตง  พรมโชติ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https://th.kerryexpress.com/th/track/v2/?track=SSCT00024488325
 ขอบคุณที่ใช้บริการค่ะ</v>
      </c>
      <c r="M4" s="194">
        <v>2.0</v>
      </c>
      <c r="N4" s="191" t="s">
        <v>2641</v>
      </c>
      <c r="O4" s="191" t="s">
        <v>2641</v>
      </c>
      <c r="P4" s="288" t="s">
        <v>2655</v>
      </c>
      <c r="Q4" s="432" t="s">
        <v>2656</v>
      </c>
      <c r="R4" s="291">
        <v>96.0</v>
      </c>
      <c r="S4" s="271" t="s">
        <v>2657</v>
      </c>
      <c r="T4" s="271" t="s">
        <v>602</v>
      </c>
      <c r="U4" s="271" t="s">
        <v>2658</v>
      </c>
      <c r="V4" s="271" t="s">
        <v>169</v>
      </c>
      <c r="W4" s="307" t="s">
        <v>21</v>
      </c>
      <c r="X4" s="202" t="str">
        <f t="shared" si="2"/>
        <v>เรียน คุณจิราภรณ์ เขาทอง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https://th.kerryexpress.com/th/track/v2/?track=SLYA000256560T7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 t="s">
        <v>2641</v>
      </c>
      <c r="C5" s="191" t="s">
        <v>2641</v>
      </c>
      <c r="D5" s="335" t="s">
        <v>2659</v>
      </c>
      <c r="E5" s="193" t="s">
        <v>2660</v>
      </c>
      <c r="F5" s="194">
        <v>67.0</v>
      </c>
      <c r="G5" s="194" t="s">
        <v>1162</v>
      </c>
      <c r="H5" s="195" t="s">
        <v>124</v>
      </c>
      <c r="I5" s="205" t="s">
        <v>2661</v>
      </c>
      <c r="J5" s="402" t="s">
        <v>33</v>
      </c>
      <c r="K5" s="193" t="s">
        <v>21</v>
      </c>
      <c r="L5" s="198" t="str">
        <f t="shared" si="1"/>
        <v>เรียน คุณเชษฐ์ทิวัฒณ์  จันทรัตน์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https://th.kerryexpress.com/th/track/v2/?track=SSCT000244886EW
 ขอบคุณที่ใช้บริการค่ะ</v>
      </c>
      <c r="M5" s="194">
        <v>3.0</v>
      </c>
      <c r="N5" s="191" t="s">
        <v>2641</v>
      </c>
      <c r="O5" s="191" t="s">
        <v>2641</v>
      </c>
      <c r="P5" s="288" t="s">
        <v>2662</v>
      </c>
      <c r="Q5" s="432" t="s">
        <v>2663</v>
      </c>
      <c r="R5" s="291">
        <v>92.0</v>
      </c>
      <c r="S5" s="271" t="s">
        <v>160</v>
      </c>
      <c r="T5" s="271" t="s">
        <v>162</v>
      </c>
      <c r="U5" s="271" t="s">
        <v>2664</v>
      </c>
      <c r="V5" s="271" t="s">
        <v>2565</v>
      </c>
      <c r="W5" s="307" t="s">
        <v>21</v>
      </c>
      <c r="X5" s="202" t="str">
        <f t="shared" si="2"/>
        <v>เรียน คุณสุพรรณนี ภู่ปรางค์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https://th.kerryexpress.com/th/track/v2/?track=SLYA000256564VQ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 t="s">
        <v>2641</v>
      </c>
      <c r="C6" s="191" t="s">
        <v>2641</v>
      </c>
      <c r="D6" s="405" t="s">
        <v>2665</v>
      </c>
      <c r="E6" s="193" t="s">
        <v>2666</v>
      </c>
      <c r="F6" s="194">
        <v>52.0</v>
      </c>
      <c r="G6" s="191" t="s">
        <v>2667</v>
      </c>
      <c r="H6" s="191" t="s">
        <v>2461</v>
      </c>
      <c r="I6" s="205" t="s">
        <v>2668</v>
      </c>
      <c r="J6" s="404" t="s">
        <v>33</v>
      </c>
      <c r="K6" s="193" t="s">
        <v>21</v>
      </c>
      <c r="L6" s="198" t="str">
        <f t="shared" si="1"/>
        <v>เรียน คุณHiro Transporte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 SSCT000244886EW
 ขอบคุณที่ใช้บริการค่ะ</v>
      </c>
      <c r="M6" s="194">
        <v>4.0</v>
      </c>
      <c r="N6" s="191" t="s">
        <v>2641</v>
      </c>
      <c r="O6" s="191" t="s">
        <v>2641</v>
      </c>
      <c r="P6" s="288" t="s">
        <v>1593</v>
      </c>
      <c r="Q6" s="432" t="s">
        <v>2669</v>
      </c>
      <c r="R6" s="291">
        <v>130.0</v>
      </c>
      <c r="S6" s="271" t="s">
        <v>668</v>
      </c>
      <c r="T6" s="271" t="s">
        <v>259</v>
      </c>
      <c r="U6" s="271" t="s">
        <v>1192</v>
      </c>
      <c r="V6" s="271" t="s">
        <v>169</v>
      </c>
      <c r="W6" s="307" t="s">
        <v>21</v>
      </c>
      <c r="X6" s="202" t="str">
        <f t="shared" si="2"/>
        <v>เรียน คุณชุติเมธ ดียิ่ง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https://th.kerryexpress.com/th/track/v2/?track=SLYA000256553LK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 t="s">
        <v>2641</v>
      </c>
      <c r="C7" s="191" t="s">
        <v>2641</v>
      </c>
      <c r="D7" s="405" t="s">
        <v>2670</v>
      </c>
      <c r="E7" s="193" t="s">
        <v>2671</v>
      </c>
      <c r="F7" s="194">
        <v>177.0</v>
      </c>
      <c r="G7" s="191" t="s">
        <v>17</v>
      </c>
      <c r="H7" s="191" t="s">
        <v>53</v>
      </c>
      <c r="I7" s="205" t="s">
        <v>2672</v>
      </c>
      <c r="J7" s="402" t="s">
        <v>17</v>
      </c>
      <c r="K7" s="193" t="s">
        <v>17</v>
      </c>
      <c r="L7" s="198" t="str">
        <f t="shared" si="1"/>
        <v>เรียน คุณธิดารัตน์  เอียดหมุน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 SSCT000244889TZ
 ขอบคุณที่ใช้บริการค่ะ</v>
      </c>
      <c r="M7" s="194">
        <v>5.0</v>
      </c>
      <c r="N7" s="191" t="s">
        <v>2641</v>
      </c>
      <c r="O7" s="191" t="s">
        <v>2641</v>
      </c>
      <c r="P7" s="288" t="s">
        <v>2673</v>
      </c>
      <c r="Q7" s="432" t="s">
        <v>2674</v>
      </c>
      <c r="R7" s="291">
        <v>92.0</v>
      </c>
      <c r="S7" s="271" t="s">
        <v>2675</v>
      </c>
      <c r="T7" s="271" t="s">
        <v>162</v>
      </c>
      <c r="U7" s="271" t="s">
        <v>2676</v>
      </c>
      <c r="V7" s="197" t="s">
        <v>2565</v>
      </c>
      <c r="W7" s="307" t="s">
        <v>21</v>
      </c>
      <c r="X7" s="202" t="str">
        <f t="shared" si="2"/>
        <v>เรียน คุณศิริลักษณ์ เหมปั้น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https://th.kerryexpress.com/th/track/v2/?track=SLYA0002565714S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 t="s">
        <v>2641</v>
      </c>
      <c r="C8" s="191" t="s">
        <v>2641</v>
      </c>
      <c r="D8" s="405" t="s">
        <v>2677</v>
      </c>
      <c r="E8" s="193" t="s">
        <v>2678</v>
      </c>
      <c r="F8" s="194">
        <v>67.0</v>
      </c>
      <c r="G8" s="277" t="s">
        <v>17</v>
      </c>
      <c r="H8" s="191" t="s">
        <v>259</v>
      </c>
      <c r="I8" s="205" t="s">
        <v>2679</v>
      </c>
      <c r="J8" s="404" t="s">
        <v>17</v>
      </c>
      <c r="K8" s="193" t="s">
        <v>17</v>
      </c>
      <c r="L8" s="198" t="str">
        <f t="shared" si="1"/>
        <v>เรียน คุณมาลี แสงล้ำเลิศ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https://th.kerryexpress.com/th/track/v2/?track=SSCT0002448845S
 ขอบคุณที่ใช้บริการค่ะ</v>
      </c>
      <c r="M8" s="194">
        <v>6.0</v>
      </c>
      <c r="N8" s="191" t="s">
        <v>2641</v>
      </c>
      <c r="O8" s="191" t="s">
        <v>2641</v>
      </c>
      <c r="P8" s="288" t="s">
        <v>2680</v>
      </c>
      <c r="Q8" s="432" t="s">
        <v>2681</v>
      </c>
      <c r="R8" s="291">
        <v>92.0</v>
      </c>
      <c r="S8" s="271" t="s">
        <v>971</v>
      </c>
      <c r="T8" s="271" t="s">
        <v>506</v>
      </c>
      <c r="U8" s="271" t="s">
        <v>1273</v>
      </c>
      <c r="V8" s="271" t="s">
        <v>27</v>
      </c>
      <c r="W8" s="307" t="s">
        <v>21</v>
      </c>
      <c r="X8" s="202" t="str">
        <f t="shared" si="2"/>
        <v>เรียน คุณณัฐ​พงศ์​ บุญ​สิงห์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https://th.kerryexpress.com/th/track/v2/?track=SLYA000256558H8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 t="s">
        <v>2641</v>
      </c>
      <c r="C9" s="191" t="s">
        <v>2641</v>
      </c>
      <c r="D9" s="405" t="s">
        <v>2682</v>
      </c>
      <c r="E9" s="193" t="s">
        <v>2683</v>
      </c>
      <c r="F9" s="16">
        <v>67.0</v>
      </c>
      <c r="G9" s="277" t="s">
        <v>17</v>
      </c>
      <c r="H9" s="191" t="s">
        <v>1012</v>
      </c>
      <c r="I9" s="205" t="s">
        <v>1049</v>
      </c>
      <c r="J9" s="404" t="s">
        <v>17</v>
      </c>
      <c r="K9" s="193" t="s">
        <v>17</v>
      </c>
      <c r="L9" s="198" t="str">
        <f t="shared" si="1"/>
        <v>เรียน คุณลำภู  แสนสนาม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https://th.kerryexpress.com/th/track/v2/?track=SSCT000244882GL
 ขอบคุณที่ใช้บริการค่ะ</v>
      </c>
      <c r="M9" s="194">
        <v>7.0</v>
      </c>
      <c r="N9" s="191" t="s">
        <v>2641</v>
      </c>
      <c r="O9" s="191" t="s">
        <v>2641</v>
      </c>
      <c r="P9" s="288" t="s">
        <v>2684</v>
      </c>
      <c r="Q9" s="432" t="s">
        <v>2685</v>
      </c>
      <c r="R9" s="291">
        <v>102.0</v>
      </c>
      <c r="S9" s="271" t="s">
        <v>2686</v>
      </c>
      <c r="T9" s="271" t="s">
        <v>37</v>
      </c>
      <c r="U9" s="271" t="s">
        <v>2687</v>
      </c>
      <c r="V9" s="271" t="s">
        <v>33</v>
      </c>
      <c r="W9" s="307" t="s">
        <v>21</v>
      </c>
      <c r="X9" s="202" t="str">
        <f t="shared" si="2"/>
        <v>เรียน คุณชูเชิด มีทรงธรรม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https://th.kerryexpress.com/th/track/v2/?track=SLYA000256556RS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 t="s">
        <v>2641</v>
      </c>
      <c r="C10" s="191" t="s">
        <v>2641</v>
      </c>
      <c r="D10" s="406" t="s">
        <v>2688</v>
      </c>
      <c r="E10" s="90" t="s">
        <v>2689</v>
      </c>
      <c r="F10" s="16">
        <v>67.0</v>
      </c>
      <c r="G10" s="193" t="s">
        <v>17</v>
      </c>
      <c r="H10" s="193" t="s">
        <v>787</v>
      </c>
      <c r="I10" s="196" t="s">
        <v>2690</v>
      </c>
      <c r="J10" s="404" t="s">
        <v>17</v>
      </c>
      <c r="K10" s="193" t="s">
        <v>17</v>
      </c>
      <c r="L10" s="198" t="str">
        <f t="shared" si="1"/>
        <v>เรียน คุณเฉลิมสักดิ์  หลักทอง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https://th.kerryexpress.com/th/track/v2/?track=SSCT000244885VN
 ขอบคุณที่ใช้บริการค่ะ</v>
      </c>
      <c r="M10" s="194">
        <v>8.0</v>
      </c>
      <c r="N10" s="191" t="s">
        <v>2641</v>
      </c>
      <c r="O10" s="191" t="s">
        <v>2641</v>
      </c>
      <c r="P10" s="288" t="s">
        <v>2691</v>
      </c>
      <c r="Q10" s="432" t="s">
        <v>2692</v>
      </c>
      <c r="R10" s="291">
        <v>92.0</v>
      </c>
      <c r="S10" s="271" t="s">
        <v>2693</v>
      </c>
      <c r="T10" s="271" t="s">
        <v>43</v>
      </c>
      <c r="U10" s="271" t="s">
        <v>302</v>
      </c>
      <c r="V10" s="271" t="s">
        <v>27</v>
      </c>
      <c r="W10" s="307" t="s">
        <v>21</v>
      </c>
      <c r="X10" s="202" t="str">
        <f t="shared" si="2"/>
        <v>เรียน คุณวรัทยา จันทร์ชื่น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https://th.kerryexpress.com/th/track/v2/?track=SLYA000256567A3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 t="s">
        <v>2641</v>
      </c>
      <c r="C11" s="191" t="s">
        <v>2641</v>
      </c>
      <c r="D11" s="270" t="s">
        <v>2694</v>
      </c>
      <c r="E11" s="30" t="s">
        <v>2695</v>
      </c>
      <c r="F11" s="16">
        <v>638.0</v>
      </c>
      <c r="G11" s="277" t="s">
        <v>17</v>
      </c>
      <c r="H11" s="191" t="s">
        <v>53</v>
      </c>
      <c r="I11" s="205" t="s">
        <v>82</v>
      </c>
      <c r="J11" s="404" t="s">
        <v>17</v>
      </c>
      <c r="K11" s="193" t="s">
        <v>17</v>
      </c>
      <c r="L11" s="198" t="str">
        <f t="shared" si="1"/>
        <v>เรียน คุณรัติกาล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https://th.kerryexpress.com/th/track/v2/?track=SSCT000244881CD
 ขอบคุณที่ใช้บริการค่ะ</v>
      </c>
      <c r="M11" s="194">
        <v>9.0</v>
      </c>
      <c r="N11" s="191" t="s">
        <v>2641</v>
      </c>
      <c r="O11" s="191" t="s">
        <v>2641</v>
      </c>
      <c r="P11" s="288" t="s">
        <v>2696</v>
      </c>
      <c r="Q11" s="305" t="s">
        <v>2697</v>
      </c>
      <c r="R11" s="16">
        <v>120.0</v>
      </c>
      <c r="S11" s="271" t="s">
        <v>2698</v>
      </c>
      <c r="T11" s="271" t="s">
        <v>443</v>
      </c>
      <c r="U11" s="271" t="s">
        <v>2699</v>
      </c>
      <c r="V11" s="271" t="s">
        <v>2565</v>
      </c>
      <c r="W11" s="307" t="s">
        <v>21</v>
      </c>
      <c r="X11" s="202" t="str">
        <f t="shared" si="2"/>
        <v>เรียน คุณกาญจนา มีอนันต์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https://th.kerryexpress.com/th/track/v2/?track=SLYA000256554G4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/>
      <c r="C12" s="191"/>
      <c r="D12" s="270"/>
      <c r="E12" s="30"/>
      <c r="F12" s="440">
        <f>SUM(F3:F11)</f>
        <v>1284</v>
      </c>
      <c r="G12" s="193"/>
      <c r="H12" s="193"/>
      <c r="I12" s="196"/>
      <c r="J12" s="197"/>
      <c r="K12" s="193"/>
      <c r="L1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2" s="194">
        <v>10.0</v>
      </c>
      <c r="N12" s="191" t="s">
        <v>2641</v>
      </c>
      <c r="O12" s="191" t="s">
        <v>2641</v>
      </c>
      <c r="P12" s="292" t="s">
        <v>2700</v>
      </c>
      <c r="Q12" s="272" t="s">
        <v>2701</v>
      </c>
      <c r="R12" s="415">
        <v>130.0</v>
      </c>
      <c r="S12" s="271" t="s">
        <v>668</v>
      </c>
      <c r="T12" s="271" t="s">
        <v>1140</v>
      </c>
      <c r="U12" s="289" t="s">
        <v>2702</v>
      </c>
      <c r="V12" s="271" t="s">
        <v>27</v>
      </c>
      <c r="W12" s="307" t="s">
        <v>21</v>
      </c>
      <c r="X12" s="202" t="str">
        <f t="shared" si="2"/>
        <v>เรียน คุณสมชาย โสภา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https://th.kerryexpress.com/th/track/v2/?track=SLYA000256551HD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/>
      <c r="C13" s="191"/>
      <c r="D13" s="192"/>
      <c r="E13" s="30"/>
      <c r="F13" s="98"/>
      <c r="G13" s="193"/>
      <c r="H13" s="193"/>
      <c r="I13" s="196"/>
      <c r="J13" s="197"/>
      <c r="K13" s="193"/>
      <c r="L1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3" s="194">
        <v>11.0</v>
      </c>
      <c r="N13" s="191" t="s">
        <v>2641</v>
      </c>
      <c r="O13" s="191" t="s">
        <v>2641</v>
      </c>
      <c r="P13" s="292" t="s">
        <v>666</v>
      </c>
      <c r="Q13" s="395" t="s">
        <v>2703</v>
      </c>
      <c r="R13" s="415">
        <v>105.0</v>
      </c>
      <c r="S13" s="271" t="s">
        <v>668</v>
      </c>
      <c r="T13" s="271" t="s">
        <v>124</v>
      </c>
      <c r="U13" s="289" t="s">
        <v>669</v>
      </c>
      <c r="V13" s="271" t="s">
        <v>27</v>
      </c>
      <c r="W13" s="307" t="s">
        <v>21</v>
      </c>
      <c r="X13" s="202" t="str">
        <f t="shared" si="2"/>
        <v>เรียน คุณพิชาวีร์ บวรธีราเศรษฐ์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https://th.kerryexpress.com/th/track/v2/?track=SLYA000256580W2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/>
      <c r="C14" s="191"/>
      <c r="D14" s="270"/>
      <c r="E14" s="30"/>
      <c r="F14" s="16"/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191" t="s">
        <v>2641</v>
      </c>
      <c r="O14" s="191" t="s">
        <v>2641</v>
      </c>
      <c r="P14" s="292" t="s">
        <v>2704</v>
      </c>
      <c r="Q14" s="272" t="s">
        <v>2705</v>
      </c>
      <c r="R14" s="291">
        <v>92.0</v>
      </c>
      <c r="S14" s="289" t="s">
        <v>1197</v>
      </c>
      <c r="T14" s="193" t="s">
        <v>829</v>
      </c>
      <c r="U14" s="289" t="s">
        <v>2706</v>
      </c>
      <c r="V14" s="271" t="s">
        <v>2565</v>
      </c>
      <c r="W14" s="307" t="s">
        <v>21</v>
      </c>
      <c r="X14" s="202" t="str">
        <f t="shared" si="2"/>
        <v>เรียน คุณธณัฐณิชา​ จ่ายเพ็ง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https://th.kerryexpress.com/th/track/v2/?track=SLYA000256569A5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/>
      <c r="C15" s="191"/>
      <c r="D15" s="204"/>
      <c r="E15" s="30"/>
      <c r="F15" s="30"/>
      <c r="G15" s="273"/>
      <c r="H15" s="273"/>
      <c r="I15" s="205"/>
      <c r="J15" s="197"/>
      <c r="K15" s="193"/>
      <c r="L1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191" t="s">
        <v>2641</v>
      </c>
      <c r="O15" s="191" t="s">
        <v>2641</v>
      </c>
      <c r="P15" s="292" t="s">
        <v>2707</v>
      </c>
      <c r="Q15" s="395" t="s">
        <v>2708</v>
      </c>
      <c r="R15" s="291">
        <v>92.0</v>
      </c>
      <c r="S15" s="289" t="s">
        <v>238</v>
      </c>
      <c r="T15" s="289" t="s">
        <v>443</v>
      </c>
      <c r="U15" s="289" t="s">
        <v>2709</v>
      </c>
      <c r="V15" s="271" t="s">
        <v>27</v>
      </c>
      <c r="W15" s="307" t="s">
        <v>21</v>
      </c>
      <c r="X15" s="202" t="str">
        <f t="shared" si="2"/>
        <v>เรียน คุณบุญเริ่ม ศรีวิหค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https://th.kerryexpress.com/th/track/v2/?track=SLYA000256563QV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70"/>
      <c r="E16" s="30"/>
      <c r="F16" s="16"/>
      <c r="G16" s="267"/>
      <c r="H16" s="267"/>
      <c r="I16" s="433"/>
      <c r="J16" s="197"/>
      <c r="K16" s="193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 t="s">
        <v>2641</v>
      </c>
      <c r="O16" s="191" t="s">
        <v>2641</v>
      </c>
      <c r="P16" s="292" t="s">
        <v>2710</v>
      </c>
      <c r="Q16" s="395" t="s">
        <v>2711</v>
      </c>
      <c r="R16" s="363">
        <v>105.0</v>
      </c>
      <c r="S16" s="289" t="s">
        <v>2712</v>
      </c>
      <c r="T16" s="193" t="s">
        <v>43</v>
      </c>
      <c r="U16" s="289" t="s">
        <v>2713</v>
      </c>
      <c r="V16" s="271" t="s">
        <v>2565</v>
      </c>
      <c r="W16" s="307" t="s">
        <v>21</v>
      </c>
      <c r="X16" s="202" t="str">
        <f t="shared" si="2"/>
        <v>เรียน คุณสายรุ้ง ยศยิ่งยง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https://th.kerryexpress.com/th/track/v2/?track=SLYA0002565823J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75"/>
      <c r="E17" s="30"/>
      <c r="F17" s="16"/>
      <c r="G17" s="277"/>
      <c r="H17" s="278"/>
      <c r="I17" s="279"/>
      <c r="J17" s="197"/>
      <c r="K17" s="193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 t="s">
        <v>2641</v>
      </c>
      <c r="O17" s="191" t="s">
        <v>2641</v>
      </c>
      <c r="P17" s="292" t="s">
        <v>2714</v>
      </c>
      <c r="Q17" s="395" t="s">
        <v>2715</v>
      </c>
      <c r="R17" s="291">
        <v>105.0</v>
      </c>
      <c r="S17" s="289" t="s">
        <v>1631</v>
      </c>
      <c r="T17" s="193" t="s">
        <v>811</v>
      </c>
      <c r="U17" s="289" t="s">
        <v>2716</v>
      </c>
      <c r="V17" s="271" t="s">
        <v>27</v>
      </c>
      <c r="W17" s="307" t="s">
        <v>21</v>
      </c>
      <c r="X17" s="202" t="str">
        <f t="shared" si="2"/>
        <v>เรียน คุณบัวลอย จอมสังข์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https://th.kerryexpress.com/th/track/v2/?track=SLYA00025657897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5"/>
      <c r="E18" s="330"/>
      <c r="F18" s="434"/>
      <c r="G18" s="277"/>
      <c r="H18" s="278"/>
      <c r="I18" s="279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 t="s">
        <v>2641</v>
      </c>
      <c r="O18" s="191" t="s">
        <v>2641</v>
      </c>
      <c r="P18" s="292" t="s">
        <v>2717</v>
      </c>
      <c r="Q18" s="395" t="s">
        <v>2718</v>
      </c>
      <c r="R18" s="291">
        <v>97.0</v>
      </c>
      <c r="S18" s="289" t="s">
        <v>2719</v>
      </c>
      <c r="T18" s="289" t="s">
        <v>124</v>
      </c>
      <c r="U18" s="271" t="s">
        <v>2720</v>
      </c>
      <c r="V18" s="271" t="s">
        <v>39</v>
      </c>
      <c r="W18" s="307" t="s">
        <v>21</v>
      </c>
      <c r="X18" s="202" t="str">
        <f t="shared" si="2"/>
        <v>เรียน คุณทิชากร เรืองเชื้อเหมือน 2/2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https://th.kerryexpress.com/th/track/v2/?track=SLYA000256576LM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5"/>
      <c r="E19" s="194"/>
      <c r="F19" s="194"/>
      <c r="G19" s="277"/>
      <c r="H19" s="278"/>
      <c r="I19" s="279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 t="s">
        <v>2641</v>
      </c>
      <c r="O19" s="191" t="s">
        <v>2641</v>
      </c>
      <c r="P19" s="292" t="s">
        <v>2721</v>
      </c>
      <c r="Q19" s="395" t="s">
        <v>2722</v>
      </c>
      <c r="R19" s="291">
        <v>240.0</v>
      </c>
      <c r="S19" s="289" t="s">
        <v>2719</v>
      </c>
      <c r="T19" s="289" t="s">
        <v>124</v>
      </c>
      <c r="U19" s="271" t="s">
        <v>2720</v>
      </c>
      <c r="V19" s="271" t="s">
        <v>39</v>
      </c>
      <c r="W19" s="307" t="s">
        <v>21</v>
      </c>
      <c r="X19" s="202" t="str">
        <f t="shared" si="2"/>
        <v>เรียน คุณทิชากร เรืองเชื้อเหมือน 1/2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https://th.kerryexpress.com/th/track/v2/?track=SLYA00025658539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96"/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 t="s">
        <v>2641</v>
      </c>
      <c r="O20" s="191" t="s">
        <v>2641</v>
      </c>
      <c r="P20" s="292" t="s">
        <v>2417</v>
      </c>
      <c r="Q20" s="395" t="s">
        <v>2723</v>
      </c>
      <c r="R20" s="291">
        <v>120.0</v>
      </c>
      <c r="S20" s="289" t="s">
        <v>1543</v>
      </c>
      <c r="T20" s="289" t="s">
        <v>124</v>
      </c>
      <c r="U20" s="271" t="s">
        <v>2420</v>
      </c>
      <c r="V20" s="271" t="s">
        <v>169</v>
      </c>
      <c r="W20" s="307" t="s">
        <v>21</v>
      </c>
      <c r="X20" s="202" t="str">
        <f t="shared" si="2"/>
        <v>เรียน คุณลัทธพรรณ เขียวนาคู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https://th.kerryexpress.com/th/track/v2/?track=SLYA000256555X2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 t="s">
        <v>2641</v>
      </c>
      <c r="O21" s="191" t="s">
        <v>2641</v>
      </c>
      <c r="P21" s="292" t="s">
        <v>2724</v>
      </c>
      <c r="Q21" s="395" t="s">
        <v>2725</v>
      </c>
      <c r="R21" s="441">
        <v>130.0</v>
      </c>
      <c r="S21" s="289" t="s">
        <v>876</v>
      </c>
      <c r="T21" s="289" t="s">
        <v>124</v>
      </c>
      <c r="U21" s="271" t="s">
        <v>2297</v>
      </c>
      <c r="V21" s="271" t="s">
        <v>33</v>
      </c>
      <c r="W21" s="307" t="s">
        <v>21</v>
      </c>
      <c r="X21" s="202" t="str">
        <f t="shared" si="2"/>
        <v>เรียน คุณเต็มลักษณ์ ยวงลำใย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https://th.kerryexpress.com/th/track/v2/?track=SLYA000256586BF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7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 t="s">
        <v>2641</v>
      </c>
      <c r="O22" s="191" t="s">
        <v>2641</v>
      </c>
      <c r="P22" s="292" t="s">
        <v>2726</v>
      </c>
      <c r="Q22" s="395" t="s">
        <v>2727</v>
      </c>
      <c r="R22" s="291">
        <v>106.0</v>
      </c>
      <c r="S22" s="289" t="s">
        <v>2728</v>
      </c>
      <c r="T22" s="289" t="s">
        <v>37</v>
      </c>
      <c r="U22" s="297" t="s">
        <v>2729</v>
      </c>
      <c r="V22" s="297" t="s">
        <v>39</v>
      </c>
      <c r="W22" s="373" t="s">
        <v>21</v>
      </c>
      <c r="X22" s="202" t="str">
        <f t="shared" si="2"/>
        <v>เรียน คุณทรงวุฒิ สิงห์กวาง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https://th.kerryexpress.com/th/track/v2/?track=SLYA000256559LX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191" t="s">
        <v>2641</v>
      </c>
      <c r="O23" s="191" t="s">
        <v>2641</v>
      </c>
      <c r="P23" s="298" t="s">
        <v>2730</v>
      </c>
      <c r="Q23" s="437" t="s">
        <v>2731</v>
      </c>
      <c r="R23" s="291">
        <v>92.0</v>
      </c>
      <c r="S23" s="289" t="s">
        <v>2307</v>
      </c>
      <c r="T23" s="289" t="s">
        <v>506</v>
      </c>
      <c r="U23" s="299" t="s">
        <v>2732</v>
      </c>
      <c r="V23" s="297" t="s">
        <v>39</v>
      </c>
      <c r="W23" s="373" t="s">
        <v>21</v>
      </c>
      <c r="X23" s="202" t="str">
        <f t="shared" si="2"/>
        <v>เรียน คุณสมถวิล ยิ้มจั่น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https://th.kerryexpress.com/th/track/v2/?track=SLYA000256557WZ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341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 t="s">
        <v>2641</v>
      </c>
      <c r="O24" s="191" t="s">
        <v>2641</v>
      </c>
      <c r="P24" s="301" t="s">
        <v>2733</v>
      </c>
      <c r="Q24" s="437" t="s">
        <v>2734</v>
      </c>
      <c r="R24" s="257">
        <v>105.0</v>
      </c>
      <c r="S24" s="191" t="s">
        <v>2735</v>
      </c>
      <c r="T24" s="191" t="s">
        <v>1033</v>
      </c>
      <c r="U24" s="299" t="s">
        <v>2736</v>
      </c>
      <c r="V24" s="297" t="s">
        <v>39</v>
      </c>
      <c r="W24" s="373" t="s">
        <v>21</v>
      </c>
      <c r="X24" s="202" t="str">
        <f t="shared" si="2"/>
        <v>เรียน คุณจิตรา โจมเสนาะ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https://th.kerryexpress.com/th/track/v2/?track=SLYA000256581Y5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341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 t="s">
        <v>2641</v>
      </c>
      <c r="O25" s="191" t="s">
        <v>2641</v>
      </c>
      <c r="P25" s="301" t="s">
        <v>2737</v>
      </c>
      <c r="Q25" s="260" t="s">
        <v>2738</v>
      </c>
      <c r="R25" s="396">
        <v>92.0</v>
      </c>
      <c r="S25" s="191" t="s">
        <v>1988</v>
      </c>
      <c r="T25" s="191" t="s">
        <v>351</v>
      </c>
      <c r="U25" s="299" t="s">
        <v>2739</v>
      </c>
      <c r="V25" s="297" t="s">
        <v>33</v>
      </c>
      <c r="W25" s="373" t="s">
        <v>21</v>
      </c>
      <c r="X25" s="202" t="str">
        <f t="shared" si="2"/>
        <v>เรียน คุณพ.ต.ท.เจรวัตร จรจบ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https://th.kerryexpress.com/th/track/v2/?track=SLYA000256583BU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341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 t="s">
        <v>2641</v>
      </c>
      <c r="O26" s="191" t="s">
        <v>2641</v>
      </c>
      <c r="P26" s="292" t="s">
        <v>117</v>
      </c>
      <c r="Q26" s="395" t="s">
        <v>2740</v>
      </c>
      <c r="R26" s="291">
        <v>105.0</v>
      </c>
      <c r="S26" s="289" t="s">
        <v>1507</v>
      </c>
      <c r="T26" s="289" t="s">
        <v>259</v>
      </c>
      <c r="U26" s="297" t="s">
        <v>120</v>
      </c>
      <c r="V26" s="297" t="s">
        <v>2565</v>
      </c>
      <c r="W26" s="373" t="s">
        <v>21</v>
      </c>
      <c r="X26" s="202" t="str">
        <f t="shared" si="2"/>
        <v>เรียน คุณรวีวรรณ จินต์สวัสดิ์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https://th.kerryexpress.com/th/track/v2/?track=SLYA000256579ED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341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191" t="s">
        <v>2641</v>
      </c>
      <c r="O27" s="191" t="s">
        <v>2641</v>
      </c>
      <c r="P27" s="292" t="s">
        <v>2741</v>
      </c>
      <c r="Q27" s="395" t="s">
        <v>2742</v>
      </c>
      <c r="R27" s="291">
        <v>130.0</v>
      </c>
      <c r="S27" s="289" t="s">
        <v>2743</v>
      </c>
      <c r="T27" s="289" t="s">
        <v>198</v>
      </c>
      <c r="U27" s="297" t="s">
        <v>2744</v>
      </c>
      <c r="V27" s="297" t="s">
        <v>33</v>
      </c>
      <c r="W27" s="373" t="s">
        <v>21</v>
      </c>
      <c r="X27" s="202" t="str">
        <f t="shared" si="2"/>
        <v>เรียน คุณจันทร์เพ็ญ วิลัยกุล
ทางบริษัทฯ ได้จัดส่งสินค้ารอบวันที่ 26.04.66 ให้เรียบร้อยแล้วนะคะ
**ลูกค้า Kerry ตรวจสอบพัสดุผ่านลิงค์ด้านล่างได้เลยค่ะ https://th.kerryexpress.com/th/track/v2/?track=SLYA0002565877X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341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191"/>
      <c r="O28" s="191"/>
      <c r="P28" s="397"/>
      <c r="Q28" s="261"/>
      <c r="R28" s="442">
        <f>SUM(R3:R27)</f>
        <v>2764</v>
      </c>
      <c r="S28" s="90"/>
      <c r="T28" s="90"/>
      <c r="U28" s="299"/>
      <c r="V28" s="302"/>
      <c r="W28" s="37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341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191"/>
      <c r="O29" s="191"/>
      <c r="P29" s="397"/>
      <c r="Q29" s="261"/>
      <c r="R29" s="194"/>
      <c r="S29" s="90"/>
      <c r="T29" s="90"/>
      <c r="U29" s="299"/>
      <c r="V29" s="299"/>
      <c r="W29" s="37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341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191"/>
      <c r="O30" s="191"/>
      <c r="P30" s="397"/>
      <c r="Q30" s="261"/>
      <c r="R30" s="194"/>
      <c r="S30" s="90"/>
      <c r="T30" s="90"/>
      <c r="U30" s="299"/>
      <c r="V30" s="299"/>
      <c r="W30" s="372"/>
      <c r="X3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341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191"/>
      <c r="O31" s="191"/>
      <c r="Q31" s="261"/>
      <c r="R31" s="90"/>
      <c r="S31" s="90"/>
      <c r="T31" s="90"/>
      <c r="U31" s="299"/>
      <c r="V31" s="299"/>
      <c r="W31" s="372"/>
      <c r="X3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341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191"/>
      <c r="O32" s="191"/>
      <c r="P32" s="46"/>
      <c r="Q32" s="261"/>
      <c r="R32" s="90"/>
      <c r="S32" s="90"/>
      <c r="T32" s="90"/>
      <c r="U32" s="299"/>
      <c r="V32" s="302"/>
      <c r="W32" s="372"/>
      <c r="X3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341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191"/>
      <c r="O33" s="191"/>
      <c r="P33" s="397"/>
      <c r="Q33" s="261"/>
      <c r="R33" s="191"/>
      <c r="S33" s="90"/>
      <c r="T33" s="90"/>
      <c r="U33" s="271"/>
      <c r="V33" s="194"/>
      <c r="W33" s="311"/>
      <c r="X3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341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191"/>
      <c r="O34" s="191"/>
      <c r="P34" s="397"/>
      <c r="Q34" s="261"/>
      <c r="R34" s="90"/>
      <c r="S34" s="90"/>
      <c r="T34" s="90"/>
      <c r="U34" s="289"/>
      <c r="V34" s="90"/>
      <c r="W34" s="307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341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191"/>
      <c r="O35" s="191"/>
      <c r="P35" s="397"/>
      <c r="Q35" s="261"/>
      <c r="R35" s="90"/>
      <c r="S35" s="90"/>
      <c r="T35" s="90"/>
      <c r="U35" s="289"/>
      <c r="V35" s="90"/>
      <c r="W35" s="307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343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191"/>
      <c r="O36" s="191"/>
      <c r="P36" s="192"/>
      <c r="Q36" s="262"/>
      <c r="R36" s="194"/>
      <c r="S36" s="194"/>
      <c r="T36" s="90"/>
      <c r="U36" s="271"/>
      <c r="V36" s="194"/>
      <c r="W36" s="307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343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296"/>
      <c r="S37" s="194"/>
      <c r="T37" s="212"/>
      <c r="U37" s="194"/>
      <c r="V37" s="210"/>
      <c r="W37" s="212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343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343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343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343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343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343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343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343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343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343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343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343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343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343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343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1851</v>
      </c>
      <c r="K55" s="220"/>
      <c r="L55" s="221"/>
      <c r="M55" s="264" t="s">
        <v>2745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344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1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1763</v>
      </c>
      <c r="C58" s="191" t="s">
        <v>1763</v>
      </c>
      <c r="D58" s="345" t="s">
        <v>1853</v>
      </c>
      <c r="E58" s="346">
        <v>8.28072611472E11</v>
      </c>
      <c r="F58" s="347">
        <v>34.0</v>
      </c>
      <c r="G58" s="348" t="s">
        <v>1092</v>
      </c>
      <c r="H58" s="345"/>
      <c r="I58" s="349" t="s">
        <v>1854</v>
      </c>
      <c r="J58" s="240" t="s">
        <v>33</v>
      </c>
      <c r="K58" s="240"/>
      <c r="L58" s="202" t="str">
        <f t="shared" ref="L58:L104" si="3">"เรียน คุณ"&amp;D58&amp;"
ทางบริษัทฯ ได้จัดส่งสินค้ารอบวันที่ "&amp;B58&amp;" ให้เรียบร้อยแล้วนะคะ
**ลูกค้า Kerry ตรวจสอบพัสดุผ่านลิงค์ด้านล่างได้เลยค่ะ https://www.jtexpress.co.th/service/track?waybillNo="&amp;E58&amp;"
 ขอบคุณที่ใช้บริการค่ะ"</f>
        <v>เรียน คุณเดชา วงศ์ธัญญกรณ์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https://www.jtexpress.co.th/service/track?waybillNo=828072611472
 ขอบคุณที่ใช้บริการค่ะ</v>
      </c>
      <c r="M58" s="194">
        <v>1.0</v>
      </c>
      <c r="N58" s="191" t="s">
        <v>2641</v>
      </c>
      <c r="O58" s="191" t="s">
        <v>2641</v>
      </c>
      <c r="P58" s="318" t="s">
        <v>2746</v>
      </c>
      <c r="Q58" s="200" t="s">
        <v>2747</v>
      </c>
      <c r="R58" s="417">
        <v>65.0</v>
      </c>
      <c r="S58" s="289" t="s">
        <v>1407</v>
      </c>
      <c r="T58" s="27" t="s">
        <v>811</v>
      </c>
      <c r="U58" s="306" t="s">
        <v>2748</v>
      </c>
      <c r="V58" s="289" t="s">
        <v>39</v>
      </c>
      <c r="W58" s="307" t="s">
        <v>21</v>
      </c>
      <c r="X58" s="243" t="str">
        <f t="shared" ref="X58:X74" si="4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คุณอนงค์ ประจักษ์จิตร 
ทางบริษัทฯ ได้จัดส่งสินค้ารอบวันที่ 26.04.66 ให้เรียบร้อยแล้วนะคะ 
**ลูกค้า Flash ตรวจสอบพัสดุผ่านลิงค์ด้านล่างได้เลยค่ะ https://www.flashexpress.co.th/tracking/?se=TH600541XMPE2J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191" t="s">
        <v>1763</v>
      </c>
      <c r="C59" s="191" t="s">
        <v>1763</v>
      </c>
      <c r="D59" s="345" t="s">
        <v>1859</v>
      </c>
      <c r="E59" s="346">
        <v>8.28070486353E11</v>
      </c>
      <c r="F59" s="347">
        <v>34.0</v>
      </c>
      <c r="G59" s="350"/>
      <c r="H59" s="345"/>
      <c r="I59" s="349" t="s">
        <v>1860</v>
      </c>
      <c r="J59" s="240" t="s">
        <v>33</v>
      </c>
      <c r="K59" s="240"/>
      <c r="L59" s="202" t="str">
        <f t="shared" si="3"/>
        <v>เรียน คุณนัฏฐนันธ์ เผือกกล่อม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https://www.jtexpress.co.th/service/track?waybillNo=828070486353
 ขอบคุณที่ใช้บริการค่ะ</v>
      </c>
      <c r="M59" s="194">
        <v>2.0</v>
      </c>
      <c r="N59" s="191" t="s">
        <v>2641</v>
      </c>
      <c r="O59" s="191" t="s">
        <v>2641</v>
      </c>
      <c r="P59" s="318" t="s">
        <v>2749</v>
      </c>
      <c r="Q59" s="200" t="s">
        <v>2750</v>
      </c>
      <c r="R59" s="418">
        <v>55.0</v>
      </c>
      <c r="S59" s="289" t="s">
        <v>2751</v>
      </c>
      <c r="T59" s="27" t="s">
        <v>574</v>
      </c>
      <c r="U59" s="306" t="s">
        <v>2752</v>
      </c>
      <c r="V59" s="289" t="s">
        <v>39</v>
      </c>
      <c r="W59" s="307" t="s">
        <v>21</v>
      </c>
      <c r="X59" s="243" t="str">
        <f t="shared" si="4"/>
        <v>เรียน คุณศิวนาถ วรรณรังษี 
ทางบริษัทฯ ได้จัดส่งสินค้ารอบวันที่ 26.04.66 ให้เรียบร้อยแล้วนะคะ 
**ลูกค้า Flash ตรวจสอบพัสดุผ่านลิงค์ด้านล่างได้เลยค่ะ https://www.flashexpress.co.th/tracking/?se=TH014641X13E6B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191" t="s">
        <v>1763</v>
      </c>
      <c r="C60" s="191" t="s">
        <v>1763</v>
      </c>
      <c r="D60" s="345" t="s">
        <v>1864</v>
      </c>
      <c r="E60" s="346">
        <v>8.28061010302E11</v>
      </c>
      <c r="F60" s="347">
        <v>44.0</v>
      </c>
      <c r="G60" s="350"/>
      <c r="H60" s="345"/>
      <c r="I60" s="349" t="s">
        <v>452</v>
      </c>
      <c r="J60" s="240" t="s">
        <v>33</v>
      </c>
      <c r="K60" s="240"/>
      <c r="L60" s="202" t="str">
        <f t="shared" si="3"/>
        <v>เรียน คุณอารีย์ เชื้อรุ่ง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https://www.jtexpress.co.th/service/track?waybillNo=828061010302
 ขอบคุณที่ใช้บริการค่ะ</v>
      </c>
      <c r="M60" s="194">
        <v>3.0</v>
      </c>
      <c r="N60" s="191" t="s">
        <v>2641</v>
      </c>
      <c r="O60" s="191" t="s">
        <v>2641</v>
      </c>
      <c r="P60" s="318" t="s">
        <v>2753</v>
      </c>
      <c r="Q60" s="399" t="s">
        <v>2754</v>
      </c>
      <c r="R60" s="417">
        <v>75.0</v>
      </c>
      <c r="S60" s="289" t="s">
        <v>1631</v>
      </c>
      <c r="T60" s="27" t="s">
        <v>811</v>
      </c>
      <c r="U60" s="306" t="s">
        <v>2755</v>
      </c>
      <c r="V60" s="289" t="s">
        <v>27</v>
      </c>
      <c r="W60" s="307" t="s">
        <v>21</v>
      </c>
      <c r="X60" s="243" t="str">
        <f t="shared" si="4"/>
        <v>เรียน คุณสินธาร ศิริพรม 
ทางบริษัทฯ ได้จัดส่งสินค้ารอบวันที่ 26.04.66 ให้เรียบร้อยแล้วนะคะ 
**ลูกค้า Flash ตรวจสอบพัสดุผ่านลิงค์ด้านล่างได้เลยค่ะ https://www.flashexpress.co.th/tracking/?se=TH600341X14B3D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191" t="s">
        <v>1763</v>
      </c>
      <c r="C61" s="191" t="s">
        <v>1763</v>
      </c>
      <c r="D61" s="345" t="s">
        <v>1869</v>
      </c>
      <c r="E61" s="346">
        <v>8.28073746183E11</v>
      </c>
      <c r="F61" s="347">
        <v>34.0</v>
      </c>
      <c r="G61" s="350"/>
      <c r="H61" s="345"/>
      <c r="I61" s="349" t="s">
        <v>1870</v>
      </c>
      <c r="J61" s="240" t="s">
        <v>33</v>
      </c>
      <c r="K61" s="240"/>
      <c r="L61" s="202" t="str">
        <f t="shared" si="3"/>
        <v>เรียน คุณอร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https://www.jtexpress.co.th/service/track?waybillNo=828073746183
 ขอบคุณที่ใช้บริการค่ะ</v>
      </c>
      <c r="M61" s="194">
        <v>4.0</v>
      </c>
      <c r="N61" s="191" t="s">
        <v>2641</v>
      </c>
      <c r="O61" s="191" t="s">
        <v>2641</v>
      </c>
      <c r="P61" s="46" t="s">
        <v>2756</v>
      </c>
      <c r="Q61" s="399" t="s">
        <v>2757</v>
      </c>
      <c r="R61" s="419">
        <v>75.0</v>
      </c>
      <c r="S61" s="319" t="s">
        <v>2758</v>
      </c>
      <c r="T61" s="319" t="s">
        <v>234</v>
      </c>
      <c r="U61" s="322" t="s">
        <v>2759</v>
      </c>
      <c r="V61" s="289" t="s">
        <v>39</v>
      </c>
      <c r="W61" s="307" t="s">
        <v>21</v>
      </c>
      <c r="X61" s="243" t="str">
        <f t="shared" si="4"/>
        <v>เรียน คุณอำนาจ กวยคำ 
ทางบริษัทฯ ได้จัดส่งสินค้ารอบวันที่ 26.04.66 ให้เรียบร้อยแล้วนะคะ 
**ลูกค้า Flash ตรวจสอบพัสดุผ่านลิงค์ด้านล่างได้เลยค่ะ https://www.flashexpress.co.th/tracking/?se=TH630841X1464C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191" t="s">
        <v>1763</v>
      </c>
      <c r="C62" s="191" t="s">
        <v>1763</v>
      </c>
      <c r="D62" s="345" t="s">
        <v>1876</v>
      </c>
      <c r="E62" s="346">
        <v>8.28051015212E11</v>
      </c>
      <c r="F62" s="347">
        <v>44.0</v>
      </c>
      <c r="G62" s="350"/>
      <c r="H62" s="345"/>
      <c r="I62" s="349" t="s">
        <v>849</v>
      </c>
      <c r="J62" s="240" t="s">
        <v>33</v>
      </c>
      <c r="K62" s="240"/>
      <c r="L62" s="202" t="str">
        <f t="shared" si="3"/>
        <v>เรียน คุณหทัยทิพย์ ผลสมบูรณ์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https://www.jtexpress.co.th/service/track?waybillNo=828051015212
 ขอบคุณที่ใช้บริการค่ะ</v>
      </c>
      <c r="M62" s="194">
        <v>5.0</v>
      </c>
      <c r="N62" s="191" t="s">
        <v>2641</v>
      </c>
      <c r="O62" s="191" t="s">
        <v>2641</v>
      </c>
      <c r="P62" s="333" t="s">
        <v>636</v>
      </c>
      <c r="Q62" s="200" t="s">
        <v>2760</v>
      </c>
      <c r="R62" s="419">
        <v>45.0</v>
      </c>
      <c r="S62" s="319" t="s">
        <v>971</v>
      </c>
      <c r="T62" s="319" t="s">
        <v>37</v>
      </c>
      <c r="U62" s="322" t="s">
        <v>638</v>
      </c>
      <c r="V62" s="289" t="s">
        <v>27</v>
      </c>
      <c r="W62" s="307" t="s">
        <v>21</v>
      </c>
      <c r="X62" s="243" t="str">
        <f t="shared" si="4"/>
        <v>เรียน คุณสมคิด ยิ้มสาระ 
ทางบริษัทฯ ได้จัดส่งสินค้ารอบวันที่ 26.04.66 ให้เรียบร้อยแล้วนะคะ 
**ลูกค้า Flash ตรวจสอบพัสดุผ่านลิงค์ด้านล่างได้เลยค่ะ https://www.flashexpress.co.th/tracking/?se=TH560341X1428D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191" t="s">
        <v>1763</v>
      </c>
      <c r="C63" s="191" t="s">
        <v>1763</v>
      </c>
      <c r="D63" s="345" t="s">
        <v>1879</v>
      </c>
      <c r="E63" s="346">
        <v>8.28073022151E11</v>
      </c>
      <c r="F63" s="347">
        <v>44.0</v>
      </c>
      <c r="G63" s="350"/>
      <c r="H63" s="345"/>
      <c r="I63" s="349" t="s">
        <v>1880</v>
      </c>
      <c r="J63" s="240" t="s">
        <v>33</v>
      </c>
      <c r="K63" s="240"/>
      <c r="L63" s="202" t="str">
        <f t="shared" si="3"/>
        <v>เรียน คุณเบญญารัศม์ วาณิชย์โรจนากุล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https://www.jtexpress.co.th/service/track?waybillNo=828073022151
 ขอบคุณที่ใช้บริการค่ะ</v>
      </c>
      <c r="M63" s="194">
        <v>6.0</v>
      </c>
      <c r="N63" s="191"/>
      <c r="O63" s="191"/>
      <c r="P63" s="334"/>
      <c r="Q63" s="200"/>
      <c r="R63" s="443">
        <f>SUM(R58:R62)</f>
        <v>315</v>
      </c>
      <c r="S63" s="319"/>
      <c r="T63" s="319"/>
      <c r="U63" s="324"/>
      <c r="V63" s="289"/>
      <c r="W63" s="307"/>
      <c r="X6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191" t="s">
        <v>1763</v>
      </c>
      <c r="C64" s="191" t="s">
        <v>1763</v>
      </c>
      <c r="D64" s="345" t="s">
        <v>1883</v>
      </c>
      <c r="E64" s="346">
        <v>8.28073374936E11</v>
      </c>
      <c r="F64" s="347">
        <v>44.0</v>
      </c>
      <c r="G64" s="350"/>
      <c r="H64" s="345"/>
      <c r="I64" s="349" t="s">
        <v>1884</v>
      </c>
      <c r="J64" s="240" t="s">
        <v>33</v>
      </c>
      <c r="K64" s="240"/>
      <c r="L64" s="202" t="str">
        <f t="shared" si="3"/>
        <v>เรียน คุณพศิน ภรโรจนานน์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https://www.jtexpress.co.th/service/track?waybillNo=828073374936
 ขอบคุณที่ใช้บริการค่ะ</v>
      </c>
      <c r="M64" s="194">
        <v>7.0</v>
      </c>
      <c r="N64" s="191"/>
      <c r="O64" s="191"/>
      <c r="P64" s="334"/>
      <c r="Q64" s="200"/>
      <c r="R64" s="387"/>
      <c r="S64" s="319"/>
      <c r="T64" s="319"/>
      <c r="U64" s="324"/>
      <c r="V64" s="289"/>
      <c r="W64" s="307"/>
      <c r="X6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191" t="s">
        <v>1763</v>
      </c>
      <c r="C65" s="191" t="s">
        <v>1763</v>
      </c>
      <c r="D65" s="345" t="s">
        <v>1888</v>
      </c>
      <c r="E65" s="346">
        <v>8.28073785755E11</v>
      </c>
      <c r="F65" s="347">
        <v>44.0</v>
      </c>
      <c r="G65" s="350"/>
      <c r="H65" s="345"/>
      <c r="I65" s="349" t="s">
        <v>1889</v>
      </c>
      <c r="J65" s="240" t="s">
        <v>33</v>
      </c>
      <c r="K65" s="240"/>
      <c r="L65" s="202" t="str">
        <f t="shared" si="3"/>
        <v>เรียน คุณวิรากานต์ กุลสะท้าน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https://www.jtexpress.co.th/service/track?waybillNo=828073785755
 ขอบคุณที่ใช้บริการค่ะ</v>
      </c>
      <c r="M65" s="194">
        <v>8.0</v>
      </c>
      <c r="N65" s="191"/>
      <c r="O65" s="191"/>
      <c r="P65" s="335"/>
      <c r="Q65" s="260"/>
      <c r="R65" s="191"/>
      <c r="S65" s="319"/>
      <c r="T65" s="319"/>
      <c r="U65" s="336"/>
      <c r="V65" s="289"/>
      <c r="W65" s="307"/>
      <c r="X65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191" t="s">
        <v>1763</v>
      </c>
      <c r="C66" s="191" t="s">
        <v>1763</v>
      </c>
      <c r="D66" s="345" t="s">
        <v>1894</v>
      </c>
      <c r="E66" s="346">
        <v>8.28062118531E11</v>
      </c>
      <c r="F66" s="347">
        <v>44.0</v>
      </c>
      <c r="G66" s="350"/>
      <c r="H66" s="345"/>
      <c r="I66" s="349" t="s">
        <v>417</v>
      </c>
      <c r="J66" s="240" t="s">
        <v>33</v>
      </c>
      <c r="K66" s="240"/>
      <c r="L66" s="202" t="str">
        <f t="shared" si="3"/>
        <v>เรียน คุณรสรินทร์ พรพิพัฒน์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https://www.jtexpress.co.th/service/track?waybillNo=828062118531
 ขอบคุณที่ใช้บริการค่ะ</v>
      </c>
      <c r="M66" s="194">
        <v>9.0</v>
      </c>
      <c r="N66" s="191"/>
      <c r="O66" s="191"/>
      <c r="P66" s="335"/>
      <c r="Q66" s="260"/>
      <c r="R66" s="273"/>
      <c r="S66" s="193"/>
      <c r="T66" s="260"/>
      <c r="U66" s="388"/>
      <c r="V66" s="193"/>
      <c r="W66" s="307"/>
      <c r="X66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191" t="s">
        <v>1763</v>
      </c>
      <c r="C67" s="191" t="s">
        <v>1763</v>
      </c>
      <c r="D67" s="345" t="s">
        <v>1899</v>
      </c>
      <c r="E67" s="346">
        <v>8.280735127E11</v>
      </c>
      <c r="F67" s="347">
        <v>44.0</v>
      </c>
      <c r="G67" s="350"/>
      <c r="H67" s="345"/>
      <c r="I67" s="349" t="s">
        <v>1900</v>
      </c>
      <c r="J67" s="240" t="s">
        <v>33</v>
      </c>
      <c r="K67" s="240"/>
      <c r="L67" s="202" t="str">
        <f t="shared" si="3"/>
        <v>เรียน คุณธนัชพร พลธีระ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https://www.jtexpress.co.th/service/track?waybillNo=828073512700
 ขอบคุณที่ใช้บริการค่ะ</v>
      </c>
      <c r="M67" s="194">
        <v>10.0</v>
      </c>
      <c r="N67" s="191"/>
      <c r="O67" s="191"/>
      <c r="P67" s="292"/>
      <c r="Q67" s="305"/>
      <c r="R67" s="430"/>
      <c r="S67" s="289"/>
      <c r="T67" s="289"/>
      <c r="U67" s="389"/>
      <c r="V67" s="289"/>
      <c r="W67" s="307"/>
      <c r="X67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191" t="s">
        <v>1763</v>
      </c>
      <c r="C68" s="191" t="s">
        <v>1763</v>
      </c>
      <c r="D68" s="345" t="s">
        <v>1905</v>
      </c>
      <c r="E68" s="346">
        <v>8.28073058201E11</v>
      </c>
      <c r="F68" s="347">
        <v>44.0</v>
      </c>
      <c r="G68" s="350"/>
      <c r="H68" s="345"/>
      <c r="I68" s="349" t="s">
        <v>1906</v>
      </c>
      <c r="J68" s="240" t="s">
        <v>33</v>
      </c>
      <c r="K68" s="240"/>
      <c r="L68" s="202" t="str">
        <f t="shared" si="3"/>
        <v>เรียน คุณเลียบ ศรีสวัสดิ์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https://www.jtexpress.co.th/service/track?waybillNo=828073058201
 ขอบคุณที่ใช้บริการค่ะ</v>
      </c>
      <c r="M68" s="194">
        <v>11.0</v>
      </c>
      <c r="N68" s="191"/>
      <c r="O68" s="191"/>
      <c r="P68" s="288"/>
      <c r="Q68" s="308"/>
      <c r="R68" s="271"/>
      <c r="S68" s="271"/>
      <c r="T68" s="271"/>
      <c r="U68" s="390"/>
      <c r="V68" s="289"/>
      <c r="W68" s="307"/>
      <c r="X68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191" t="s">
        <v>1763</v>
      </c>
      <c r="C69" s="191" t="s">
        <v>1763</v>
      </c>
      <c r="D69" s="345" t="s">
        <v>1910</v>
      </c>
      <c r="E69" s="346">
        <v>8.28073919164E11</v>
      </c>
      <c r="F69" s="391">
        <v>44.0</v>
      </c>
      <c r="G69" s="350"/>
      <c r="H69" s="345"/>
      <c r="I69" s="349" t="s">
        <v>1911</v>
      </c>
      <c r="J69" s="240" t="s">
        <v>33</v>
      </c>
      <c r="K69" s="240"/>
      <c r="L69" s="202" t="str">
        <f t="shared" si="3"/>
        <v>เรียน คุณอัมพร มั่นคง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https://www.jtexpress.co.th/service/track?waybillNo=828073919164
 ขอบคุณที่ใช้บริการค่ะ</v>
      </c>
      <c r="M69" s="194">
        <v>12.0</v>
      </c>
      <c r="N69" s="191"/>
      <c r="O69" s="191"/>
      <c r="P69" s="271"/>
      <c r="Q69" s="271"/>
      <c r="R69" s="271"/>
      <c r="S69" s="271"/>
      <c r="T69" s="271"/>
      <c r="U69" s="310"/>
      <c r="V69" s="271"/>
      <c r="W69" s="311"/>
      <c r="X6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191" t="s">
        <v>1763</v>
      </c>
      <c r="C70" s="191" t="s">
        <v>1763</v>
      </c>
      <c r="D70" s="345" t="s">
        <v>1912</v>
      </c>
      <c r="E70" s="346">
        <v>8.28071590485E11</v>
      </c>
      <c r="F70" s="347">
        <v>44.0</v>
      </c>
      <c r="G70" s="350"/>
      <c r="H70" s="345"/>
      <c r="I70" s="349" t="s">
        <v>1913</v>
      </c>
      <c r="J70" s="240" t="s">
        <v>33</v>
      </c>
      <c r="K70" s="240"/>
      <c r="L70" s="202" t="str">
        <f t="shared" si="3"/>
        <v>เรียน คุณวาสนา ลมไธสง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https://www.jtexpress.co.th/service/track?waybillNo=828071590485
 ขอบคุณที่ใช้บริการค่ะ</v>
      </c>
      <c r="M70" s="194">
        <v>13.0</v>
      </c>
      <c r="N70" s="191"/>
      <c r="O70" s="191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191" t="s">
        <v>1763</v>
      </c>
      <c r="C71" s="191" t="s">
        <v>1763</v>
      </c>
      <c r="D71" s="345" t="s">
        <v>28</v>
      </c>
      <c r="E71" s="346">
        <v>8.28072832156E11</v>
      </c>
      <c r="F71" s="347">
        <v>44.0</v>
      </c>
      <c r="G71" s="350"/>
      <c r="H71" s="345"/>
      <c r="I71" s="349" t="s">
        <v>32</v>
      </c>
      <c r="J71" s="240" t="s">
        <v>33</v>
      </c>
      <c r="K71" s="240"/>
      <c r="L71" s="202" t="str">
        <f t="shared" si="3"/>
        <v>เรียน คุณธันย์ณิชา ชำนาญป่า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https://www.jtexpress.co.th/service/track?waybillNo=828072832156
 ขอบคุณที่ใช้บริการค่ะ</v>
      </c>
      <c r="M71" s="194">
        <v>14.0</v>
      </c>
      <c r="N71" s="191"/>
      <c r="O71" s="191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191" t="s">
        <v>1763</v>
      </c>
      <c r="C72" s="191" t="s">
        <v>1763</v>
      </c>
      <c r="D72" s="345" t="s">
        <v>1914</v>
      </c>
      <c r="E72" s="346">
        <v>8.28072148186E11</v>
      </c>
      <c r="F72" s="347">
        <v>44.0</v>
      </c>
      <c r="G72" s="350"/>
      <c r="H72" s="345"/>
      <c r="I72" s="349" t="s">
        <v>1915</v>
      </c>
      <c r="J72" s="240" t="s">
        <v>33</v>
      </c>
      <c r="K72" s="240"/>
      <c r="L72" s="202" t="str">
        <f t="shared" si="3"/>
        <v>เรียน คุณยศพัทธิ์ ศรีอุทิศ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https://www.jtexpress.co.th/service/track?waybillNo=828072148186
 ขอบคุณที่ใช้บริการค่ะ</v>
      </c>
      <c r="M72" s="194">
        <v>15.0</v>
      </c>
      <c r="N72" s="191"/>
      <c r="O72" s="191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191" t="s">
        <v>1763</v>
      </c>
      <c r="C73" s="191" t="s">
        <v>1763</v>
      </c>
      <c r="D73" s="345" t="s">
        <v>1916</v>
      </c>
      <c r="E73" s="346">
        <v>8.28069048413E11</v>
      </c>
      <c r="F73" s="347">
        <v>44.0</v>
      </c>
      <c r="G73" s="351"/>
      <c r="H73" s="345"/>
      <c r="I73" s="349" t="s">
        <v>1917</v>
      </c>
      <c r="J73" s="240" t="s">
        <v>33</v>
      </c>
      <c r="K73" s="240"/>
      <c r="L73" s="202" t="str">
        <f t="shared" si="3"/>
        <v>เรียน คุณอุไร เทียนแจ่ม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https://www.jtexpress.co.th/service/track?waybillNo=828069048413
 ขอบคุณที่ใช้บริการค่ะ</v>
      </c>
      <c r="M73" s="194">
        <v>16.0</v>
      </c>
      <c r="N73" s="191"/>
      <c r="O73" s="191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345"/>
      <c r="C74" s="345"/>
      <c r="D74" s="345"/>
      <c r="E74" s="346"/>
      <c r="F74" s="352">
        <f>SUM(F58:F73)</f>
        <v>674</v>
      </c>
      <c r="G74" s="353"/>
      <c r="H74" s="345"/>
      <c r="I74" s="354"/>
      <c r="J74" s="240"/>
      <c r="K74" s="240"/>
      <c r="L7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4" s="194">
        <v>17.0</v>
      </c>
      <c r="N74" s="191"/>
      <c r="O74" s="191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355"/>
      <c r="F75" s="356"/>
      <c r="G75" s="357"/>
      <c r="H75" s="237"/>
      <c r="I75" s="239"/>
      <c r="J75" s="240"/>
      <c r="K75" s="240"/>
      <c r="L7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5" s="194">
        <v>18.0</v>
      </c>
      <c r="N75" s="191"/>
      <c r="O75" s="191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5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355"/>
      <c r="F76" s="356"/>
      <c r="G76" s="357"/>
      <c r="H76" s="237"/>
      <c r="I76" s="239"/>
      <c r="J76" s="240"/>
      <c r="K76" s="240"/>
      <c r="L7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6" s="194">
        <v>19.0</v>
      </c>
      <c r="N76" s="376"/>
      <c r="O76" s="376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355"/>
      <c r="F77" s="356"/>
      <c r="G77" s="357"/>
      <c r="H77" s="237"/>
      <c r="I77" s="239"/>
      <c r="J77" s="240"/>
      <c r="K77" s="240"/>
      <c r="L7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7" s="194">
        <v>20.0</v>
      </c>
      <c r="N77" s="376"/>
      <c r="O77" s="376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355"/>
      <c r="F78" s="356"/>
      <c r="G78" s="357"/>
      <c r="H78" s="237"/>
      <c r="I78" s="239"/>
      <c r="J78" s="240"/>
      <c r="K78" s="240"/>
      <c r="L7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8" s="194">
        <v>21.0</v>
      </c>
      <c r="N78" s="376"/>
      <c r="O78" s="376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355"/>
      <c r="F79" s="356"/>
      <c r="G79" s="357"/>
      <c r="H79" s="237"/>
      <c r="I79" s="239"/>
      <c r="J79" s="240"/>
      <c r="K79" s="240"/>
      <c r="L7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355"/>
      <c r="F80" s="356"/>
      <c r="G80" s="357"/>
      <c r="H80" s="237"/>
      <c r="I80" s="239"/>
      <c r="J80" s="240"/>
      <c r="K80" s="240"/>
      <c r="L8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355"/>
      <c r="F81" s="356"/>
      <c r="G81" s="357"/>
      <c r="H81" s="237"/>
      <c r="I81" s="239"/>
      <c r="J81" s="240"/>
      <c r="K81" s="240"/>
      <c r="L8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355"/>
      <c r="F82" s="356"/>
      <c r="G82" s="357"/>
      <c r="H82" s="237"/>
      <c r="I82" s="239"/>
      <c r="J82" s="240"/>
      <c r="K82" s="240"/>
      <c r="L8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355"/>
      <c r="F83" s="356"/>
      <c r="G83" s="357"/>
      <c r="H83" s="237"/>
      <c r="I83" s="239"/>
      <c r="J83" s="240"/>
      <c r="K83" s="240"/>
      <c r="L8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355"/>
      <c r="F84" s="356"/>
      <c r="G84" s="357"/>
      <c r="H84" s="237"/>
      <c r="I84" s="239"/>
      <c r="J84" s="240"/>
      <c r="K84" s="240"/>
      <c r="L8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355"/>
      <c r="F85" s="356"/>
      <c r="G85" s="357"/>
      <c r="H85" s="237"/>
      <c r="I85" s="239"/>
      <c r="J85" s="240"/>
      <c r="K85" s="240"/>
      <c r="L8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6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355"/>
      <c r="F86" s="356"/>
      <c r="G86" s="357"/>
      <c r="H86" s="237"/>
      <c r="I86" s="239"/>
      <c r="J86" s="240"/>
      <c r="K86" s="240"/>
      <c r="L8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355"/>
      <c r="F87" s="356"/>
      <c r="G87" s="357"/>
      <c r="H87" s="237"/>
      <c r="I87" s="239"/>
      <c r="J87" s="240"/>
      <c r="K87" s="240"/>
      <c r="L8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355"/>
      <c r="F88" s="356"/>
      <c r="G88" s="357"/>
      <c r="H88" s="237"/>
      <c r="I88" s="239"/>
      <c r="J88" s="240"/>
      <c r="K88" s="240"/>
      <c r="L8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355"/>
      <c r="F89" s="356"/>
      <c r="G89" s="357"/>
      <c r="H89" s="237"/>
      <c r="I89" s="239"/>
      <c r="J89" s="240"/>
      <c r="K89" s="240"/>
      <c r="L8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355"/>
      <c r="F90" s="356"/>
      <c r="G90" s="357"/>
      <c r="H90" s="237"/>
      <c r="I90" s="239"/>
      <c r="J90" s="240"/>
      <c r="K90" s="240"/>
      <c r="L9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355"/>
      <c r="F91" s="356"/>
      <c r="G91" s="357"/>
      <c r="H91" s="237"/>
      <c r="I91" s="239"/>
      <c r="J91" s="240"/>
      <c r="K91" s="240"/>
      <c r="L9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355"/>
      <c r="F92" s="356"/>
      <c r="G92" s="357"/>
      <c r="H92" s="237"/>
      <c r="I92" s="239"/>
      <c r="J92" s="240"/>
      <c r="K92" s="240"/>
      <c r="L9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355"/>
      <c r="F93" s="356"/>
      <c r="G93" s="357"/>
      <c r="H93" s="237"/>
      <c r="I93" s="239"/>
      <c r="J93" s="240"/>
      <c r="K93" s="240"/>
      <c r="L9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355"/>
      <c r="F94" s="237"/>
      <c r="G94" s="238"/>
      <c r="H94" s="237"/>
      <c r="I94" s="239"/>
      <c r="J94" s="237"/>
      <c r="K94" s="240"/>
      <c r="L9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355"/>
      <c r="F95" s="237"/>
      <c r="G95" s="246"/>
      <c r="H95" s="237"/>
      <c r="I95" s="239"/>
      <c r="J95" s="237"/>
      <c r="K95" s="240"/>
      <c r="L9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355"/>
      <c r="F96" s="237"/>
      <c r="G96" s="246"/>
      <c r="H96" s="237"/>
      <c r="I96" s="239"/>
      <c r="J96" s="237"/>
      <c r="K96" s="240"/>
      <c r="L9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355"/>
      <c r="F97" s="237"/>
      <c r="G97" s="246"/>
      <c r="H97" s="237"/>
      <c r="I97" s="239"/>
      <c r="J97" s="237"/>
      <c r="K97" s="240"/>
      <c r="L9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355"/>
      <c r="F98" s="237"/>
      <c r="G98" s="246"/>
      <c r="H98" s="237"/>
      <c r="I98" s="239"/>
      <c r="J98" s="237"/>
      <c r="K98" s="240"/>
      <c r="L9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355"/>
      <c r="F99" s="237"/>
      <c r="G99" s="246"/>
      <c r="H99" s="237"/>
      <c r="I99" s="239"/>
      <c r="J99" s="237"/>
      <c r="K99" s="240"/>
      <c r="L9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355"/>
      <c r="F100" s="237"/>
      <c r="G100" s="246"/>
      <c r="H100" s="237"/>
      <c r="I100" s="239"/>
      <c r="J100" s="237"/>
      <c r="K100" s="240"/>
      <c r="L10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355"/>
      <c r="F101" s="237"/>
      <c r="G101" s="246"/>
      <c r="H101" s="237"/>
      <c r="I101" s="239"/>
      <c r="J101" s="237"/>
      <c r="K101" s="240"/>
      <c r="L10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355"/>
      <c r="F102" s="237"/>
      <c r="G102" s="120"/>
      <c r="H102" s="237"/>
      <c r="I102" s="239"/>
      <c r="J102" s="237"/>
      <c r="K102" s="240"/>
      <c r="L10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355"/>
      <c r="F103" s="237"/>
      <c r="G103" s="237"/>
      <c r="H103" s="237"/>
      <c r="I103" s="239"/>
      <c r="J103" s="237"/>
      <c r="K103" s="240"/>
      <c r="L10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358"/>
      <c r="F104" s="250"/>
      <c r="G104" s="237"/>
      <c r="H104" s="250"/>
      <c r="I104" s="251"/>
      <c r="J104" s="237"/>
      <c r="K104" s="240"/>
      <c r="L10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359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359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359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359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359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359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359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359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359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359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359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359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359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359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359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359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359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359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359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359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359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359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359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359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359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359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359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359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359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359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359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359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359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359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359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359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359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359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359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359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359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359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359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359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359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359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359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359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359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359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359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359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359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359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359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359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359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359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359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359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359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359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359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359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359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359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359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359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359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359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359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359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359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359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359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359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359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359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359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359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359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359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359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359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359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359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359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359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359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359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359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359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359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359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359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359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359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359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359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359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359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359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359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359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359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359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359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359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359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359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359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359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359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359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359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359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359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359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359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359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359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359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359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359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359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359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359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359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359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359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359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359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359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359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359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359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359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359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359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359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359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359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359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359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359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359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359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359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359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359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359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359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359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359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359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359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359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359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359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359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359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359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359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359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359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359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359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359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359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359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359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359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359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359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359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359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359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359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359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359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359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359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359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359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359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359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359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359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359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359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359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359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359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359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359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359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359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359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359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359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73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1.38"/>
    <col customWidth="1" min="4" max="4" width="35.7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31.38"/>
    <col customWidth="1" min="17" max="17" width="25.63"/>
    <col customWidth="1" min="18" max="18" width="7.75"/>
    <col customWidth="1" min="19" max="19" width="28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2761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2762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431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5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 t="s">
        <v>2763</v>
      </c>
      <c r="C3" s="191" t="s">
        <v>2763</v>
      </c>
      <c r="D3" s="192" t="s">
        <v>2764</v>
      </c>
      <c r="E3" s="19" t="s">
        <v>2765</v>
      </c>
      <c r="F3" s="16">
        <v>82.0</v>
      </c>
      <c r="G3" s="381" t="s">
        <v>2766</v>
      </c>
      <c r="H3" s="193" t="s">
        <v>124</v>
      </c>
      <c r="I3" s="196" t="s">
        <v>2767</v>
      </c>
      <c r="J3" s="197" t="s">
        <v>27</v>
      </c>
      <c r="K3" s="193" t="s">
        <v>21</v>
      </c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คุณกมลชนก  อ่อนศรี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https://th.kerryexpress.com/th/track/v2/?track=SSCT0002450909C
 ขอบคุณที่ใช้บริการค่ะ</v>
      </c>
      <c r="M3" s="194">
        <v>1.0</v>
      </c>
      <c r="N3" s="191" t="s">
        <v>2763</v>
      </c>
      <c r="O3" s="191" t="s">
        <v>2763</v>
      </c>
      <c r="P3" s="288" t="s">
        <v>2768</v>
      </c>
      <c r="Q3" s="432" t="s">
        <v>2769</v>
      </c>
      <c r="R3" s="291">
        <v>105.0</v>
      </c>
      <c r="S3" s="271" t="s">
        <v>2770</v>
      </c>
      <c r="T3" s="19" t="s">
        <v>1033</v>
      </c>
      <c r="U3" s="271" t="s">
        <v>1473</v>
      </c>
      <c r="V3" s="271" t="s">
        <v>33</v>
      </c>
      <c r="W3" s="307" t="s">
        <v>21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คุณศูนย์เกษตรอินทรีย์ IBO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https://th.kerryexpress.com/th/track/v2/?track=SLYA00025689246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 t="s">
        <v>2763</v>
      </c>
      <c r="C4" s="191" t="s">
        <v>2763</v>
      </c>
      <c r="D4" s="38" t="s">
        <v>2771</v>
      </c>
      <c r="E4" s="400" t="s">
        <v>2772</v>
      </c>
      <c r="F4" s="319">
        <v>67.0</v>
      </c>
      <c r="G4" s="400" t="s">
        <v>2773</v>
      </c>
      <c r="H4" s="400" t="s">
        <v>481</v>
      </c>
      <c r="I4" s="401" t="s">
        <v>2774</v>
      </c>
      <c r="J4" s="402" t="s">
        <v>27</v>
      </c>
      <c r="K4" s="193" t="s">
        <v>21</v>
      </c>
      <c r="L4" s="198" t="str">
        <f t="shared" si="1"/>
        <v>เรียน คุณจิณัฐษมณีกาญ  แสนสินธุ์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https://th.kerryexpress.com/th/track/v2/?track=. SSCT0002450932U
 ขอบคุณที่ใช้บริการค่ะ</v>
      </c>
      <c r="M4" s="194">
        <v>2.0</v>
      </c>
      <c r="N4" s="191" t="s">
        <v>2763</v>
      </c>
      <c r="O4" s="191" t="s">
        <v>2763</v>
      </c>
      <c r="P4" s="288" t="s">
        <v>2775</v>
      </c>
      <c r="Q4" s="432" t="s">
        <v>2776</v>
      </c>
      <c r="R4" s="291">
        <v>230.0</v>
      </c>
      <c r="S4" s="271" t="s">
        <v>2777</v>
      </c>
      <c r="T4" s="271" t="s">
        <v>162</v>
      </c>
      <c r="U4" s="271" t="s">
        <v>2778</v>
      </c>
      <c r="V4" s="271" t="s">
        <v>39</v>
      </c>
      <c r="W4" s="307" t="s">
        <v>21</v>
      </c>
      <c r="X4" s="202" t="str">
        <f t="shared" si="2"/>
        <v>เรียน คุณพัชรี ธรรมรักษ์กูล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https://th.kerryexpress.com/th/track/v2/?track=SLYA000256905M8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 t="s">
        <v>2763</v>
      </c>
      <c r="C5" s="191" t="s">
        <v>2763</v>
      </c>
      <c r="D5" s="335" t="s">
        <v>2465</v>
      </c>
      <c r="E5" s="193" t="s">
        <v>2779</v>
      </c>
      <c r="F5" s="194">
        <v>67.0</v>
      </c>
      <c r="G5" s="194" t="s">
        <v>52</v>
      </c>
      <c r="H5" s="195" t="s">
        <v>2780</v>
      </c>
      <c r="I5" s="205" t="s">
        <v>54</v>
      </c>
      <c r="J5" s="402" t="s">
        <v>20</v>
      </c>
      <c r="K5" s="193" t="s">
        <v>21</v>
      </c>
      <c r="L5" s="198" t="str">
        <f t="shared" si="1"/>
        <v>เรียน คุณโสภา  นายสุข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https://th.kerryexpress.com/th/track/v2/?track=SSCT0002450928V
 ขอบคุณที่ใช้บริการค่ะ</v>
      </c>
      <c r="M5" s="194">
        <v>3.0</v>
      </c>
      <c r="N5" s="191" t="s">
        <v>2763</v>
      </c>
      <c r="O5" s="191" t="s">
        <v>2763</v>
      </c>
      <c r="P5" s="288" t="s">
        <v>555</v>
      </c>
      <c r="Q5" s="432" t="s">
        <v>2781</v>
      </c>
      <c r="R5" s="291">
        <v>180.0</v>
      </c>
      <c r="S5" s="271" t="s">
        <v>2782</v>
      </c>
      <c r="T5" s="271" t="s">
        <v>1038</v>
      </c>
      <c r="U5" s="271" t="s">
        <v>557</v>
      </c>
      <c r="V5" s="271" t="s">
        <v>33</v>
      </c>
      <c r="W5" s="307" t="s">
        <v>21</v>
      </c>
      <c r="X5" s="202" t="str">
        <f t="shared" si="2"/>
        <v>เรียน คุณศรีไพร ติดมา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https://th.kerryexpress.com/th/track/v2/?track=SLYA000256904Z4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 t="s">
        <v>2763</v>
      </c>
      <c r="C6" s="191" t="s">
        <v>2763</v>
      </c>
      <c r="D6" s="405" t="s">
        <v>2783</v>
      </c>
      <c r="E6" s="193" t="s">
        <v>2784</v>
      </c>
      <c r="F6" s="194">
        <v>252.0</v>
      </c>
      <c r="G6" s="191"/>
      <c r="H6" s="191" t="s">
        <v>1033</v>
      </c>
      <c r="I6" s="205" t="s">
        <v>2785</v>
      </c>
      <c r="J6" s="404" t="s">
        <v>2786</v>
      </c>
      <c r="K6" s="193" t="s">
        <v>21</v>
      </c>
      <c r="L6" s="198" t="str">
        <f t="shared" si="1"/>
        <v>เรียน คุณพิสิฐพงษ์  ยอดจันทร์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https://th.kerryexpress.com/th/track/v2/?track=SSCT000245095AL
 ขอบคุณที่ใช้บริการค่ะ</v>
      </c>
      <c r="M6" s="194">
        <v>4.0</v>
      </c>
      <c r="N6" s="191" t="s">
        <v>2763</v>
      </c>
      <c r="O6" s="191" t="s">
        <v>2763</v>
      </c>
      <c r="P6" s="288" t="s">
        <v>2787</v>
      </c>
      <c r="Q6" s="432" t="s">
        <v>2788</v>
      </c>
      <c r="R6" s="291">
        <v>105.0</v>
      </c>
      <c r="S6" s="271" t="s">
        <v>650</v>
      </c>
      <c r="T6" s="271" t="s">
        <v>259</v>
      </c>
      <c r="U6" s="271" t="s">
        <v>2789</v>
      </c>
      <c r="V6" s="271" t="s">
        <v>74</v>
      </c>
      <c r="W6" s="307" t="s">
        <v>21</v>
      </c>
      <c r="X6" s="202" t="str">
        <f t="shared" si="2"/>
        <v>เรียน คุณพลวัฒน์ หวลจันทึก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https://th.kerryexpress.com/th/track/v2/?track=SLYA00025689954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 t="s">
        <v>2763</v>
      </c>
      <c r="C7" s="191" t="s">
        <v>2763</v>
      </c>
      <c r="D7" s="405" t="s">
        <v>2790</v>
      </c>
      <c r="E7" s="193" t="s">
        <v>2791</v>
      </c>
      <c r="F7" s="194">
        <v>202.0</v>
      </c>
      <c r="G7" s="191"/>
      <c r="H7" s="191" t="s">
        <v>602</v>
      </c>
      <c r="I7" s="205"/>
      <c r="J7" s="402" t="s">
        <v>2206</v>
      </c>
      <c r="K7" s="193" t="s">
        <v>21</v>
      </c>
      <c r="L7" s="198" t="str">
        <f t="shared" si="1"/>
        <v>เรียน คุณDroppost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https://th.kerryexpress.com/th/track/v2/?track=SSCT000245097RZ
 ขอบคุณที่ใช้บริการค่ะ</v>
      </c>
      <c r="M7" s="194">
        <v>5.0</v>
      </c>
      <c r="N7" s="191" t="s">
        <v>2763</v>
      </c>
      <c r="O7" s="191" t="s">
        <v>2763</v>
      </c>
      <c r="P7" s="288" t="s">
        <v>2614</v>
      </c>
      <c r="Q7" s="432" t="s">
        <v>2792</v>
      </c>
      <c r="R7" s="291">
        <v>92.0</v>
      </c>
      <c r="S7" s="271" t="s">
        <v>1284</v>
      </c>
      <c r="T7" s="271" t="s">
        <v>1140</v>
      </c>
      <c r="U7" s="271" t="s">
        <v>2793</v>
      </c>
      <c r="V7" s="197" t="s">
        <v>39</v>
      </c>
      <c r="W7" s="307" t="s">
        <v>21</v>
      </c>
      <c r="X7" s="202" t="str">
        <f t="shared" si="2"/>
        <v>เรียน คุณภัทรธิดา อุ่นโสดา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https://th.kerryexpress.com/th/track/v2/?track=SLYA00025687476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 t="s">
        <v>2763</v>
      </c>
      <c r="C8" s="191" t="s">
        <v>2763</v>
      </c>
      <c r="D8" s="405"/>
      <c r="E8" s="193"/>
      <c r="F8" s="444">
        <f>SUM(F3:F7)</f>
        <v>670</v>
      </c>
      <c r="G8" s="277"/>
      <c r="H8" s="191"/>
      <c r="I8" s="205"/>
      <c r="J8" s="404"/>
      <c r="K8" s="193"/>
      <c r="L8" s="198" t="str">
        <f t="shared" si="1"/>
        <v>เรียน คุณ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8" s="194">
        <v>6.0</v>
      </c>
      <c r="N8" s="191" t="s">
        <v>2763</v>
      </c>
      <c r="O8" s="191" t="s">
        <v>2763</v>
      </c>
      <c r="P8" s="288" t="s">
        <v>2794</v>
      </c>
      <c r="Q8" s="432" t="s">
        <v>2795</v>
      </c>
      <c r="R8" s="291">
        <v>180.0</v>
      </c>
      <c r="S8" s="271" t="s">
        <v>2796</v>
      </c>
      <c r="T8" s="271" t="s">
        <v>272</v>
      </c>
      <c r="U8" s="271" t="s">
        <v>2797</v>
      </c>
      <c r="V8" s="271" t="s">
        <v>33</v>
      </c>
      <c r="W8" s="307" t="s">
        <v>21</v>
      </c>
      <c r="X8" s="202" t="str">
        <f t="shared" si="2"/>
        <v>เรียน คุณพสิษฐ์ เลิศมณีทวีทรัพย์ 2/2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https://th.kerryexpress.com/th/track/v2/?track=SLYA0002568676J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 t="s">
        <v>2763</v>
      </c>
      <c r="C9" s="191" t="s">
        <v>2763</v>
      </c>
      <c r="D9" s="405"/>
      <c r="E9" s="193"/>
      <c r="F9" s="16"/>
      <c r="G9" s="277"/>
      <c r="H9" s="191"/>
      <c r="I9" s="205"/>
      <c r="J9" s="404"/>
      <c r="K9" s="193"/>
      <c r="L9" s="198" t="str">
        <f t="shared" si="1"/>
        <v>เรียน คุณ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9" s="194">
        <v>7.0</v>
      </c>
      <c r="N9" s="191" t="s">
        <v>2763</v>
      </c>
      <c r="O9" s="191" t="s">
        <v>2763</v>
      </c>
      <c r="P9" s="288" t="s">
        <v>2798</v>
      </c>
      <c r="Q9" s="432" t="s">
        <v>2799</v>
      </c>
      <c r="R9" s="291">
        <v>240.0</v>
      </c>
      <c r="S9" s="271" t="s">
        <v>2796</v>
      </c>
      <c r="T9" s="271" t="s">
        <v>272</v>
      </c>
      <c r="U9" s="271" t="s">
        <v>2797</v>
      </c>
      <c r="V9" s="271" t="s">
        <v>33</v>
      </c>
      <c r="W9" s="307" t="s">
        <v>21</v>
      </c>
      <c r="X9" s="202" t="str">
        <f t="shared" si="2"/>
        <v>เรียน คุณพสิษฐ์ เลิศมณีทวีทรัพย์ 1/2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https://th.kerryexpress.com/th/track/v2/?track=SLYA000256868LH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 t="s">
        <v>2763</v>
      </c>
      <c r="C10" s="191" t="s">
        <v>2763</v>
      </c>
      <c r="D10" s="406"/>
      <c r="E10" s="90"/>
      <c r="F10" s="16"/>
      <c r="G10" s="193"/>
      <c r="H10" s="193"/>
      <c r="I10" s="196"/>
      <c r="J10" s="404"/>
      <c r="K10" s="193"/>
      <c r="L10" s="198" t="str">
        <f t="shared" si="1"/>
        <v>เรียน คุณ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0" s="194">
        <v>8.0</v>
      </c>
      <c r="N10" s="191" t="s">
        <v>2763</v>
      </c>
      <c r="O10" s="191" t="s">
        <v>2763</v>
      </c>
      <c r="P10" s="288" t="s">
        <v>2800</v>
      </c>
      <c r="Q10" s="432" t="s">
        <v>2801</v>
      </c>
      <c r="R10" s="291">
        <v>102.0</v>
      </c>
      <c r="S10" s="271" t="s">
        <v>2802</v>
      </c>
      <c r="T10" s="271" t="s">
        <v>37</v>
      </c>
      <c r="U10" s="271" t="s">
        <v>2803</v>
      </c>
      <c r="V10" s="271" t="s">
        <v>33</v>
      </c>
      <c r="W10" s="307" t="s">
        <v>21</v>
      </c>
      <c r="X10" s="202" t="str">
        <f t="shared" si="2"/>
        <v>เรียน คุณเพลิน รายสันเทียะ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https://th.kerryexpress.com/th/track/v2/?track=SLYA00025688497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 t="s">
        <v>2763</v>
      </c>
      <c r="C11" s="191" t="s">
        <v>2763</v>
      </c>
      <c r="D11" s="270"/>
      <c r="E11" s="30"/>
      <c r="F11" s="16"/>
      <c r="G11" s="277"/>
      <c r="H11" s="191"/>
      <c r="I11" s="205"/>
      <c r="J11" s="404"/>
      <c r="K11" s="193"/>
      <c r="L11" s="198" t="str">
        <f t="shared" si="1"/>
        <v>เรียน คุณ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1" s="194">
        <v>9.0</v>
      </c>
      <c r="N11" s="191" t="s">
        <v>2763</v>
      </c>
      <c r="O11" s="191" t="s">
        <v>2763</v>
      </c>
      <c r="P11" s="288" t="s">
        <v>455</v>
      </c>
      <c r="Q11" s="305" t="s">
        <v>2804</v>
      </c>
      <c r="R11" s="16">
        <v>130.0</v>
      </c>
      <c r="S11" s="271" t="s">
        <v>2805</v>
      </c>
      <c r="T11" s="271" t="s">
        <v>811</v>
      </c>
      <c r="U11" s="271" t="s">
        <v>1020</v>
      </c>
      <c r="V11" s="271" t="s">
        <v>33</v>
      </c>
      <c r="W11" s="307" t="s">
        <v>21</v>
      </c>
      <c r="X11" s="202" t="str">
        <f t="shared" si="2"/>
        <v>เรียน คุณกานดา วงศ์เทพนิวัติ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https://th.kerryexpress.com/th/track/v2/?track=SLYA0002569087F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/>
      <c r="C12" s="191"/>
      <c r="D12" s="270"/>
      <c r="E12" s="30"/>
      <c r="F12" s="371"/>
      <c r="G12" s="193"/>
      <c r="H12" s="193"/>
      <c r="I12" s="196"/>
      <c r="J12" s="197"/>
      <c r="K12" s="193"/>
      <c r="L1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2" s="194">
        <v>10.0</v>
      </c>
      <c r="N12" s="191" t="s">
        <v>2763</v>
      </c>
      <c r="O12" s="191" t="s">
        <v>2763</v>
      </c>
      <c r="P12" s="292" t="s">
        <v>2806</v>
      </c>
      <c r="Q12" s="272" t="s">
        <v>2807</v>
      </c>
      <c r="R12" s="415">
        <v>130.0</v>
      </c>
      <c r="S12" s="271" t="s">
        <v>2631</v>
      </c>
      <c r="T12" s="271" t="s">
        <v>18</v>
      </c>
      <c r="U12" s="289" t="s">
        <v>2808</v>
      </c>
      <c r="V12" s="271" t="s">
        <v>33</v>
      </c>
      <c r="W12" s="307" t="s">
        <v>21</v>
      </c>
      <c r="X12" s="202" t="str">
        <f t="shared" si="2"/>
        <v>เรียน คุณปฏิพน หาญจิต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https://th.kerryexpress.com/th/track/v2/?track=SLYA000256907RD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/>
      <c r="C13" s="191"/>
      <c r="D13" s="192"/>
      <c r="E13" s="30"/>
      <c r="F13" s="98"/>
      <c r="G13" s="193"/>
      <c r="H13" s="193"/>
      <c r="I13" s="196"/>
      <c r="J13" s="197"/>
      <c r="K13" s="193"/>
      <c r="L1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3" s="194">
        <v>11.0</v>
      </c>
      <c r="N13" s="191" t="s">
        <v>2763</v>
      </c>
      <c r="O13" s="191" t="s">
        <v>2763</v>
      </c>
      <c r="P13" s="292" t="s">
        <v>2809</v>
      </c>
      <c r="Q13" s="395" t="s">
        <v>2810</v>
      </c>
      <c r="R13" s="415">
        <v>92.0</v>
      </c>
      <c r="S13" s="271" t="s">
        <v>2811</v>
      </c>
      <c r="T13" s="271" t="s">
        <v>443</v>
      </c>
      <c r="U13" s="289" t="s">
        <v>2812</v>
      </c>
      <c r="V13" s="271" t="s">
        <v>33</v>
      </c>
      <c r="W13" s="307" t="s">
        <v>21</v>
      </c>
      <c r="X13" s="202" t="str">
        <f t="shared" si="2"/>
        <v>เรียน คุณปณิตา ภาณุชวนนท์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https://th.kerryexpress.com/th/track/v2/?track=SLYA0002568769R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/>
      <c r="C14" s="191"/>
      <c r="D14" s="270"/>
      <c r="E14" s="30"/>
      <c r="F14" s="16"/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191" t="s">
        <v>2763</v>
      </c>
      <c r="O14" s="191" t="s">
        <v>2763</v>
      </c>
      <c r="P14" s="292" t="s">
        <v>2813</v>
      </c>
      <c r="Q14" s="272" t="s">
        <v>2814</v>
      </c>
      <c r="R14" s="291">
        <v>180.0</v>
      </c>
      <c r="S14" s="289" t="s">
        <v>2815</v>
      </c>
      <c r="T14" s="193" t="s">
        <v>234</v>
      </c>
      <c r="U14" s="289" t="s">
        <v>2816</v>
      </c>
      <c r="V14" s="271" t="s">
        <v>39</v>
      </c>
      <c r="W14" s="307" t="s">
        <v>21</v>
      </c>
      <c r="X14" s="202" t="str">
        <f t="shared" si="2"/>
        <v>เรียน คุณนางพจนี มุ้ยแก้ว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https://th.kerryexpress.com/th/track/v2/?track=SLYA000256906WR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/>
      <c r="C15" s="191"/>
      <c r="D15" s="204"/>
      <c r="E15" s="30"/>
      <c r="F15" s="30"/>
      <c r="G15" s="273"/>
      <c r="H15" s="273"/>
      <c r="I15" s="205"/>
      <c r="J15" s="197"/>
      <c r="K15" s="193"/>
      <c r="L1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191" t="s">
        <v>2763</v>
      </c>
      <c r="O15" s="191" t="s">
        <v>2763</v>
      </c>
      <c r="P15" s="292" t="s">
        <v>2817</v>
      </c>
      <c r="Q15" s="395" t="s">
        <v>2818</v>
      </c>
      <c r="R15" s="291">
        <v>77.0</v>
      </c>
      <c r="S15" s="289" t="s">
        <v>1488</v>
      </c>
      <c r="T15" s="289" t="s">
        <v>574</v>
      </c>
      <c r="U15" s="289" t="s">
        <v>2819</v>
      </c>
      <c r="V15" s="271" t="s">
        <v>33</v>
      </c>
      <c r="W15" s="307" t="s">
        <v>21</v>
      </c>
      <c r="X15" s="202" t="str">
        <f t="shared" si="2"/>
        <v>เรียน คุณมิตร เติมวุฒิ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https://th.kerryexpress.com/th/track/v2/?track=SLYA000256881DE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70"/>
      <c r="E16" s="30"/>
      <c r="F16" s="16"/>
      <c r="G16" s="267"/>
      <c r="H16" s="267"/>
      <c r="I16" s="433"/>
      <c r="J16" s="197"/>
      <c r="K16" s="193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 t="s">
        <v>2763</v>
      </c>
      <c r="O16" s="191" t="s">
        <v>2763</v>
      </c>
      <c r="P16" s="292" t="s">
        <v>2820</v>
      </c>
      <c r="Q16" s="395" t="s">
        <v>2821</v>
      </c>
      <c r="R16" s="363">
        <v>92.0</v>
      </c>
      <c r="S16" s="289" t="s">
        <v>2822</v>
      </c>
      <c r="T16" s="193" t="s">
        <v>375</v>
      </c>
      <c r="U16" s="289" t="s">
        <v>2823</v>
      </c>
      <c r="V16" s="271" t="s">
        <v>169</v>
      </c>
      <c r="W16" s="307" t="s">
        <v>21</v>
      </c>
      <c r="X16" s="202" t="str">
        <f t="shared" si="2"/>
        <v>เรียน คุณสมพร ภิรมย์ไทย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https://th.kerryexpress.com/th/track/v2/?track=SLYA00025687093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75"/>
      <c r="E17" s="30"/>
      <c r="F17" s="16"/>
      <c r="G17" s="277"/>
      <c r="H17" s="278"/>
      <c r="I17" s="279"/>
      <c r="J17" s="197"/>
      <c r="K17" s="193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 t="s">
        <v>2763</v>
      </c>
      <c r="O17" s="191" t="s">
        <v>2763</v>
      </c>
      <c r="P17" s="292" t="s">
        <v>2824</v>
      </c>
      <c r="Q17" s="395" t="s">
        <v>2825</v>
      </c>
      <c r="R17" s="291">
        <v>92.0</v>
      </c>
      <c r="S17" s="289" t="s">
        <v>2822</v>
      </c>
      <c r="T17" s="193" t="s">
        <v>1012</v>
      </c>
      <c r="U17" s="289" t="s">
        <v>2826</v>
      </c>
      <c r="V17" s="271" t="s">
        <v>169</v>
      </c>
      <c r="W17" s="307" t="s">
        <v>21</v>
      </c>
      <c r="X17" s="202" t="str">
        <f t="shared" si="2"/>
        <v>เรียน คุณธงชัย อ่อนพุทธา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https://th.kerryexpress.com/th/track/v2/?track=SLYA00025687326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5"/>
      <c r="E18" s="330"/>
      <c r="F18" s="371"/>
      <c r="G18" s="277"/>
      <c r="H18" s="278"/>
      <c r="I18" s="279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 t="s">
        <v>2763</v>
      </c>
      <c r="O18" s="191" t="s">
        <v>2763</v>
      </c>
      <c r="P18" s="292" t="s">
        <v>2827</v>
      </c>
      <c r="Q18" s="395" t="s">
        <v>2828</v>
      </c>
      <c r="R18" s="291">
        <v>120.0</v>
      </c>
      <c r="S18" s="289" t="s">
        <v>2829</v>
      </c>
      <c r="T18" s="289" t="s">
        <v>2830</v>
      </c>
      <c r="U18" s="271" t="s">
        <v>2831</v>
      </c>
      <c r="V18" s="271" t="s">
        <v>39</v>
      </c>
      <c r="W18" s="307" t="s">
        <v>21</v>
      </c>
      <c r="X18" s="202" t="str">
        <f t="shared" si="2"/>
        <v>เรียน คุณเดือนเพ็ญ หะยะมิน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https://th.kerryexpress.com/th/track/v2/?track=SLYA000256902M4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5"/>
      <c r="E19" s="194"/>
      <c r="F19" s="194"/>
      <c r="G19" s="277"/>
      <c r="H19" s="278"/>
      <c r="I19" s="279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 t="s">
        <v>2763</v>
      </c>
      <c r="O19" s="191" t="s">
        <v>2763</v>
      </c>
      <c r="P19" s="292" t="s">
        <v>2832</v>
      </c>
      <c r="Q19" s="395" t="s">
        <v>2833</v>
      </c>
      <c r="R19" s="291">
        <v>97.0</v>
      </c>
      <c r="S19" s="289" t="s">
        <v>2834</v>
      </c>
      <c r="T19" s="289" t="s">
        <v>37</v>
      </c>
      <c r="U19" s="271" t="s">
        <v>2835</v>
      </c>
      <c r="V19" s="271" t="s">
        <v>39</v>
      </c>
      <c r="W19" s="307" t="s">
        <v>21</v>
      </c>
      <c r="X19" s="202" t="str">
        <f t="shared" si="2"/>
        <v>เรียน คุณวรลักษณ์ (โอ) เผ่ามิตรเจริญ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https://th.kerryexpress.com/th/track/v2/?track=SLYA0002569014G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96"/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 t="s">
        <v>2763</v>
      </c>
      <c r="O20" s="191" t="s">
        <v>2763</v>
      </c>
      <c r="P20" s="292" t="s">
        <v>2836</v>
      </c>
      <c r="Q20" s="395" t="s">
        <v>2837</v>
      </c>
      <c r="R20" s="291">
        <v>92.0</v>
      </c>
      <c r="S20" s="289" t="s">
        <v>2518</v>
      </c>
      <c r="T20" s="289" t="s">
        <v>124</v>
      </c>
      <c r="U20" s="271" t="s">
        <v>2838</v>
      </c>
      <c r="V20" s="271" t="s">
        <v>2839</v>
      </c>
      <c r="W20" s="307" t="s">
        <v>21</v>
      </c>
      <c r="X20" s="202" t="str">
        <f t="shared" si="2"/>
        <v>เรียน คุณฤทัยวรรณ จันทร์ไพรจิตร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https://th.kerryexpress.com/th/track/v2/?track=SLYA0002568795N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 t="s">
        <v>2763</v>
      </c>
      <c r="O21" s="191" t="s">
        <v>2763</v>
      </c>
      <c r="P21" s="292" t="s">
        <v>2840</v>
      </c>
      <c r="Q21" s="395" t="s">
        <v>2841</v>
      </c>
      <c r="R21" s="363">
        <v>92.0</v>
      </c>
      <c r="S21" s="289" t="s">
        <v>2842</v>
      </c>
      <c r="T21" s="289" t="s">
        <v>18</v>
      </c>
      <c r="U21" s="271" t="s">
        <v>2843</v>
      </c>
      <c r="V21" s="271" t="s">
        <v>27</v>
      </c>
      <c r="W21" s="307" t="s">
        <v>21</v>
      </c>
      <c r="X21" s="202" t="str">
        <f t="shared" si="2"/>
        <v>เรียน คุณปรีดา ไชยต้นเทือก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https://th.kerryexpress.com/th/track/v2/?track=SLYA0002568753S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7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 t="s">
        <v>2763</v>
      </c>
      <c r="O22" s="191" t="s">
        <v>2763</v>
      </c>
      <c r="P22" s="292" t="s">
        <v>2844</v>
      </c>
      <c r="Q22" s="395" t="s">
        <v>2845</v>
      </c>
      <c r="R22" s="291">
        <v>92.0</v>
      </c>
      <c r="S22" s="289" t="s">
        <v>2518</v>
      </c>
      <c r="T22" s="289" t="s">
        <v>124</v>
      </c>
      <c r="U22" s="297" t="s">
        <v>2846</v>
      </c>
      <c r="V22" s="297" t="s">
        <v>169</v>
      </c>
      <c r="W22" s="372" t="s">
        <v>21</v>
      </c>
      <c r="X22" s="202" t="str">
        <f t="shared" si="2"/>
        <v>เรียน คุณเอื้อน จันทา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https://th.kerryexpress.com/th/track/v2/?track=SLYA000256880B8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191" t="s">
        <v>2763</v>
      </c>
      <c r="O23" s="191" t="s">
        <v>2763</v>
      </c>
      <c r="P23" s="298" t="s">
        <v>2847</v>
      </c>
      <c r="Q23" s="437" t="s">
        <v>2848</v>
      </c>
      <c r="R23" s="291">
        <v>77.0</v>
      </c>
      <c r="S23" s="289" t="s">
        <v>2849</v>
      </c>
      <c r="T23" s="289" t="s">
        <v>309</v>
      </c>
      <c r="U23" s="299" t="s">
        <v>2850</v>
      </c>
      <c r="V23" s="297" t="s">
        <v>39</v>
      </c>
      <c r="W23" s="373" t="s">
        <v>21</v>
      </c>
      <c r="X23" s="202" t="str">
        <f t="shared" si="2"/>
        <v>เรียน คุณสุริยา พรมทา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https://th.kerryexpress.com/th/track/v2/?track=SLYA000256883VV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341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 t="s">
        <v>2763</v>
      </c>
      <c r="O24" s="191" t="s">
        <v>2763</v>
      </c>
      <c r="P24" s="301" t="s">
        <v>2851</v>
      </c>
      <c r="Q24" s="437" t="s">
        <v>2852</v>
      </c>
      <c r="R24" s="257">
        <v>105.0</v>
      </c>
      <c r="S24" s="191" t="s">
        <v>1656</v>
      </c>
      <c r="T24" s="191" t="s">
        <v>198</v>
      </c>
      <c r="U24" s="299" t="s">
        <v>2853</v>
      </c>
      <c r="V24" s="297" t="s">
        <v>169</v>
      </c>
      <c r="W24" s="373" t="s">
        <v>21</v>
      </c>
      <c r="X24" s="202" t="str">
        <f t="shared" si="2"/>
        <v>เรียน คุณพรศิริ มงคลฉัตร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https://th.kerryexpress.com/th/track/v2/?track=SLYA000256890UV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341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 t="s">
        <v>2763</v>
      </c>
      <c r="O25" s="191" t="s">
        <v>2763</v>
      </c>
      <c r="P25" s="301" t="s">
        <v>2854</v>
      </c>
      <c r="Q25" s="260" t="s">
        <v>2855</v>
      </c>
      <c r="R25" s="396">
        <v>92.0</v>
      </c>
      <c r="S25" s="191" t="s">
        <v>2856</v>
      </c>
      <c r="T25" s="191" t="s">
        <v>351</v>
      </c>
      <c r="U25" s="299" t="s">
        <v>2857</v>
      </c>
      <c r="V25" s="297" t="s">
        <v>27</v>
      </c>
      <c r="W25" s="373" t="s">
        <v>21</v>
      </c>
      <c r="X25" s="202" t="str">
        <f t="shared" si="2"/>
        <v>เรียน คุณเขมปัณฑา จันทร์จร.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https://th.kerryexpress.com/th/track/v2/?track=SLYA000256882K7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341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 t="s">
        <v>2763</v>
      </c>
      <c r="O26" s="191" t="s">
        <v>2763</v>
      </c>
      <c r="P26" s="292" t="s">
        <v>1629</v>
      </c>
      <c r="Q26" s="395" t="s">
        <v>2858</v>
      </c>
      <c r="R26" s="291">
        <v>105.0</v>
      </c>
      <c r="S26" s="289" t="s">
        <v>1631</v>
      </c>
      <c r="T26" s="289" t="s">
        <v>162</v>
      </c>
      <c r="U26" s="297" t="s">
        <v>1632</v>
      </c>
      <c r="V26" s="297" t="s">
        <v>27</v>
      </c>
      <c r="W26" s="373" t="s">
        <v>21</v>
      </c>
      <c r="X26" s="202" t="str">
        <f t="shared" si="2"/>
        <v>เรียน คุณชลนิกาญจน์ สุวรรณาประเสริฐ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https://th.kerryexpress.com/th/track/v2/?track=SLYA0002568955D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341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191" t="s">
        <v>2763</v>
      </c>
      <c r="O27" s="191" t="s">
        <v>2763</v>
      </c>
      <c r="P27" s="292" t="s">
        <v>2859</v>
      </c>
      <c r="Q27" s="395" t="s">
        <v>2860</v>
      </c>
      <c r="R27" s="291">
        <v>92.0</v>
      </c>
      <c r="S27" s="289" t="s">
        <v>160</v>
      </c>
      <c r="T27" s="289" t="s">
        <v>162</v>
      </c>
      <c r="U27" s="297" t="s">
        <v>2861</v>
      </c>
      <c r="V27" s="297" t="s">
        <v>27</v>
      </c>
      <c r="W27" s="373" t="s">
        <v>21</v>
      </c>
      <c r="X27" s="202" t="str">
        <f t="shared" si="2"/>
        <v>เรียน คุณวิเชียร ภิรมย์ชม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https://th.kerryexpress.com/th/track/v2/?track=SLYA000256878WH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341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191" t="s">
        <v>2763</v>
      </c>
      <c r="O28" s="191" t="s">
        <v>2763</v>
      </c>
      <c r="P28" s="397" t="s">
        <v>2862</v>
      </c>
      <c r="Q28" s="261" t="s">
        <v>2863</v>
      </c>
      <c r="R28" s="191">
        <v>105.0</v>
      </c>
      <c r="S28" s="90" t="s">
        <v>2864</v>
      </c>
      <c r="T28" s="90" t="s">
        <v>234</v>
      </c>
      <c r="U28" s="299" t="s">
        <v>2865</v>
      </c>
      <c r="V28" s="302" t="s">
        <v>39</v>
      </c>
      <c r="W28" s="373" t="s">
        <v>21</v>
      </c>
      <c r="X28" s="202" t="str">
        <f t="shared" si="2"/>
        <v>เรียน คุณชานนสุร ตลอดพบ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https://th.kerryexpress.com/th/track/v2/?track=SLYA00025690347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341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191" t="s">
        <v>2763</v>
      </c>
      <c r="O29" s="191" t="s">
        <v>2763</v>
      </c>
      <c r="P29" s="397" t="s">
        <v>2866</v>
      </c>
      <c r="Q29" s="261" t="s">
        <v>2867</v>
      </c>
      <c r="R29" s="194">
        <v>105.0</v>
      </c>
      <c r="S29" s="90" t="s">
        <v>2868</v>
      </c>
      <c r="T29" s="90" t="s">
        <v>234</v>
      </c>
      <c r="U29" s="299" t="s">
        <v>2869</v>
      </c>
      <c r="V29" s="299" t="s">
        <v>169</v>
      </c>
      <c r="W29" s="373" t="s">
        <v>21</v>
      </c>
      <c r="X29" s="202" t="str">
        <f t="shared" si="2"/>
        <v>เรียน คุณศันสนีย์ นินสนธิ์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https://th.kerryexpress.com/th/track/v2/?track=SLYA000256886WL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341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191" t="s">
        <v>2763</v>
      </c>
      <c r="O30" s="191" t="s">
        <v>2763</v>
      </c>
      <c r="P30" s="397" t="s">
        <v>2870</v>
      </c>
      <c r="Q30" s="261" t="s">
        <v>2871</v>
      </c>
      <c r="R30" s="194">
        <v>105.0</v>
      </c>
      <c r="S30" s="90" t="s">
        <v>2001</v>
      </c>
      <c r="T30" s="90" t="s">
        <v>351</v>
      </c>
      <c r="U30" s="299" t="s">
        <v>2872</v>
      </c>
      <c r="V30" s="299" t="s">
        <v>20</v>
      </c>
      <c r="W30" s="373" t="s">
        <v>21</v>
      </c>
      <c r="X30" s="202" t="str">
        <f t="shared" si="2"/>
        <v>เรียน คุณปัทมา อิสระ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https://th.kerryexpress.com/th/track/v2/?track=SLYA000256893UZ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341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191" t="s">
        <v>2763</v>
      </c>
      <c r="O31" s="191" t="s">
        <v>2763</v>
      </c>
      <c r="P31" s="445" t="s">
        <v>2873</v>
      </c>
      <c r="Q31" s="261" t="s">
        <v>2874</v>
      </c>
      <c r="R31" s="194">
        <v>87.0</v>
      </c>
      <c r="S31" s="90" t="s">
        <v>411</v>
      </c>
      <c r="T31" s="90" t="s">
        <v>506</v>
      </c>
      <c r="U31" s="299" t="s">
        <v>2875</v>
      </c>
      <c r="V31" s="299" t="s">
        <v>20</v>
      </c>
      <c r="W31" s="373" t="s">
        <v>21</v>
      </c>
      <c r="X31" s="202" t="str">
        <f t="shared" si="2"/>
        <v>เรียน คุณอ๊อด สร้อยสี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https://th.kerryexpress.com/th/track/v2/?track=SLYA000256869Y5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341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191" t="s">
        <v>2763</v>
      </c>
      <c r="O32" s="191" t="s">
        <v>2763</v>
      </c>
      <c r="P32" s="46" t="s">
        <v>2876</v>
      </c>
      <c r="Q32" s="261" t="s">
        <v>2877</v>
      </c>
      <c r="R32" s="194">
        <v>92.0</v>
      </c>
      <c r="S32" s="90" t="s">
        <v>501</v>
      </c>
      <c r="T32" s="90" t="s">
        <v>506</v>
      </c>
      <c r="U32" s="299" t="s">
        <v>2878</v>
      </c>
      <c r="V32" s="302" t="s">
        <v>33</v>
      </c>
      <c r="W32" s="373" t="s">
        <v>21</v>
      </c>
      <c r="X32" s="202" t="str">
        <f t="shared" si="2"/>
        <v>เรียน คุณธัญชนก ส่งกรม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https://th.kerryexpress.com/th/track/v2/?track=SLYA0002568717W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341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191" t="s">
        <v>2763</v>
      </c>
      <c r="O33" s="191" t="s">
        <v>2763</v>
      </c>
      <c r="P33" s="397" t="s">
        <v>2879</v>
      </c>
      <c r="Q33" s="261" t="s">
        <v>2880</v>
      </c>
      <c r="R33" s="191">
        <v>105.0</v>
      </c>
      <c r="S33" s="90" t="s">
        <v>2186</v>
      </c>
      <c r="T33" s="90" t="s">
        <v>506</v>
      </c>
      <c r="U33" s="271" t="s">
        <v>2881</v>
      </c>
      <c r="V33" s="194" t="s">
        <v>33</v>
      </c>
      <c r="W33" s="307" t="s">
        <v>21</v>
      </c>
      <c r="X33" s="202" t="str">
        <f t="shared" si="2"/>
        <v>เรียน คุณดำรงพล มีทอง
ทางบริษัทฯ ได้จัดส่งสินค้ารอบวันที่ 27.04.66 ให้เรียบร้อยแล้วนะคะ
**ลูกค้า Kerry ตรวจสอบพัสดุผ่านลิงค์ด้านล่างได้เลยค่ะ https://th.kerryexpress.com/th/track/v2/?track=SLYA0002568978K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341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191"/>
      <c r="O34" s="191"/>
      <c r="P34" s="397"/>
      <c r="Q34" s="261"/>
      <c r="R34" s="185">
        <f>SUM(R3:R33)</f>
        <v>3590</v>
      </c>
      <c r="S34" s="90"/>
      <c r="T34" s="90"/>
      <c r="U34" s="289"/>
      <c r="V34" s="90"/>
      <c r="W34" s="307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341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191"/>
      <c r="O35" s="191"/>
      <c r="P35" s="397"/>
      <c r="Q35" s="261"/>
      <c r="R35" s="90"/>
      <c r="S35" s="90"/>
      <c r="T35" s="90"/>
      <c r="U35" s="289"/>
      <c r="V35" s="90"/>
      <c r="W35" s="307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343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191"/>
      <c r="O36" s="191"/>
      <c r="P36" s="192"/>
      <c r="Q36" s="262"/>
      <c r="R36" s="194"/>
      <c r="S36" s="194"/>
      <c r="T36" s="90"/>
      <c r="U36" s="271"/>
      <c r="V36" s="194"/>
      <c r="W36" s="307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343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212"/>
      <c r="O37" s="212"/>
      <c r="P37" s="210"/>
      <c r="Q37" s="210"/>
      <c r="R37" s="296"/>
      <c r="S37" s="194"/>
      <c r="T37" s="212"/>
      <c r="U37" s="194"/>
      <c r="V37" s="210"/>
      <c r="W37" s="212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343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212"/>
      <c r="O38" s="212"/>
      <c r="P38" s="212"/>
      <c r="Q38" s="194"/>
      <c r="R38" s="194"/>
      <c r="S38" s="212"/>
      <c r="T38" s="212"/>
      <c r="U38" s="194"/>
      <c r="V38" s="210"/>
      <c r="W38" s="212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343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210"/>
      <c r="O39" s="210"/>
      <c r="P39" s="212"/>
      <c r="Q39" s="194"/>
      <c r="R39" s="212"/>
      <c r="S39" s="210"/>
      <c r="T39" s="212"/>
      <c r="U39" s="194"/>
      <c r="V39" s="210"/>
      <c r="W39" s="210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343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212"/>
      <c r="O40" s="212"/>
      <c r="P40" s="212"/>
      <c r="Q40" s="194"/>
      <c r="R40" s="212"/>
      <c r="S40" s="210"/>
      <c r="T40" s="212"/>
      <c r="U40" s="194"/>
      <c r="V40" s="210"/>
      <c r="W40" s="210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343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210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343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343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343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343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343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343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343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343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343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343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343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1851</v>
      </c>
      <c r="K55" s="220"/>
      <c r="L55" s="221"/>
      <c r="M55" s="264" t="s">
        <v>2882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344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1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1763</v>
      </c>
      <c r="C58" s="191" t="s">
        <v>1763</v>
      </c>
      <c r="D58" s="345" t="s">
        <v>1853</v>
      </c>
      <c r="E58" s="346">
        <v>8.28072611472E11</v>
      </c>
      <c r="F58" s="347">
        <v>34.0</v>
      </c>
      <c r="G58" s="348" t="s">
        <v>1092</v>
      </c>
      <c r="H58" s="345"/>
      <c r="I58" s="349" t="s">
        <v>1854</v>
      </c>
      <c r="J58" s="240" t="s">
        <v>33</v>
      </c>
      <c r="K58" s="240"/>
      <c r="L58" s="202" t="str">
        <f t="shared" ref="L58:L104" si="3">"เรียน คุณ"&amp;D58&amp;"
ทางบริษัทฯ ได้จัดส่งสินค้ารอบวันที่ "&amp;B58&amp;" ให้เรียบร้อยแล้วนะคะ
**ลูกค้า Kerry ตรวจสอบพัสดุผ่านลิงค์ด้านล่างได้เลยค่ะ https://www.jtexpress.co.th/service/track?waybillNo="&amp;E58&amp;"
 ขอบคุณที่ใช้บริการค่ะ"</f>
        <v>เรียน คุณเดชา วงศ์ธัญญกรณ์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https://www.jtexpress.co.th/service/track?waybillNo=828072611472
 ขอบคุณที่ใช้บริการค่ะ</v>
      </c>
      <c r="M58" s="194">
        <v>1.0</v>
      </c>
      <c r="N58" s="191" t="s">
        <v>2763</v>
      </c>
      <c r="O58" s="191" t="s">
        <v>2763</v>
      </c>
      <c r="P58" s="318" t="s">
        <v>2883</v>
      </c>
      <c r="Q58" s="200" t="s">
        <v>2747</v>
      </c>
      <c r="R58" s="417">
        <v>62.0</v>
      </c>
      <c r="S58" s="289" t="s">
        <v>2884</v>
      </c>
      <c r="T58" s="27" t="s">
        <v>234</v>
      </c>
      <c r="U58" s="306" t="s">
        <v>2885</v>
      </c>
      <c r="V58" s="289" t="s">
        <v>39</v>
      </c>
      <c r="W58" s="307" t="s">
        <v>21</v>
      </c>
      <c r="X58" s="243" t="str">
        <f t="shared" ref="X58:X74" si="4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คุณสุภัสสร เชื้อนุ่น 
ทางบริษัทฯ ได้จัดส่งสินค้ารอบวันที่ 27.04.66 ให้เรียบร้อยแล้วนะคะ 
**ลูกค้า Flash ตรวจสอบพัสดุผ่านลิงค์ด้านล่างได้เลยค่ะ https://www.flashexpress.co.th/tracking/?se=TH600541XMPE2J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191" t="s">
        <v>1763</v>
      </c>
      <c r="C59" s="191" t="s">
        <v>1763</v>
      </c>
      <c r="D59" s="345" t="s">
        <v>1859</v>
      </c>
      <c r="E59" s="346">
        <v>8.28070486353E11</v>
      </c>
      <c r="F59" s="347">
        <v>34.0</v>
      </c>
      <c r="G59" s="350"/>
      <c r="H59" s="345"/>
      <c r="I59" s="349" t="s">
        <v>1860</v>
      </c>
      <c r="J59" s="240" t="s">
        <v>33</v>
      </c>
      <c r="K59" s="240"/>
      <c r="L59" s="202" t="str">
        <f t="shared" si="3"/>
        <v>เรียน คุณนัฏฐนันธ์ เผือกกล่อม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https://www.jtexpress.co.th/service/track?waybillNo=828070486353
 ขอบคุณที่ใช้บริการค่ะ</v>
      </c>
      <c r="M59" s="194">
        <v>2.0</v>
      </c>
      <c r="N59" s="191" t="s">
        <v>2763</v>
      </c>
      <c r="O59" s="191" t="s">
        <v>2763</v>
      </c>
      <c r="P59" s="318" t="s">
        <v>2886</v>
      </c>
      <c r="Q59" s="200" t="s">
        <v>2750</v>
      </c>
      <c r="R59" s="418">
        <v>100.0</v>
      </c>
      <c r="S59" s="289" t="s">
        <v>2887</v>
      </c>
      <c r="T59" s="27" t="s">
        <v>811</v>
      </c>
      <c r="U59" s="306" t="s">
        <v>384</v>
      </c>
      <c r="V59" s="289" t="s">
        <v>74</v>
      </c>
      <c r="W59" s="307" t="s">
        <v>21</v>
      </c>
      <c r="X59" s="243" t="str">
        <f t="shared" si="4"/>
        <v>เรียน คุณไพรินทร์ อินทร์ลับ 
ทางบริษัทฯ ได้จัดส่งสินค้ารอบวันที่ 27.04.66 ให้เรียบร้อยแล้วนะคะ 
**ลูกค้า Flash ตรวจสอบพัสดุผ่านลิงค์ด้านล่างได้เลยค่ะ https://www.flashexpress.co.th/tracking/?se=TH014641X13E6B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191" t="s">
        <v>1763</v>
      </c>
      <c r="C60" s="191" t="s">
        <v>1763</v>
      </c>
      <c r="D60" s="345" t="s">
        <v>1864</v>
      </c>
      <c r="E60" s="346">
        <v>8.28061010302E11</v>
      </c>
      <c r="F60" s="347">
        <v>44.0</v>
      </c>
      <c r="G60" s="350"/>
      <c r="H60" s="345"/>
      <c r="I60" s="349" t="s">
        <v>452</v>
      </c>
      <c r="J60" s="240" t="s">
        <v>33</v>
      </c>
      <c r="K60" s="240"/>
      <c r="L60" s="202" t="str">
        <f t="shared" si="3"/>
        <v>เรียน คุณอารีย์ เชื้อรุ่ง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https://www.jtexpress.co.th/service/track?waybillNo=828061010302
 ขอบคุณที่ใช้บริการค่ะ</v>
      </c>
      <c r="M60" s="194">
        <v>3.0</v>
      </c>
      <c r="N60" s="191"/>
      <c r="O60" s="191"/>
      <c r="P60" s="318"/>
      <c r="Q60" s="399"/>
      <c r="R60" s="446">
        <f>SUM(R58:R59)</f>
        <v>162</v>
      </c>
      <c r="S60" s="289"/>
      <c r="T60" s="27"/>
      <c r="U60" s="306"/>
      <c r="V60" s="289"/>
      <c r="W60" s="307"/>
      <c r="X6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191" t="s">
        <v>1763</v>
      </c>
      <c r="C61" s="191" t="s">
        <v>1763</v>
      </c>
      <c r="D61" s="345" t="s">
        <v>1869</v>
      </c>
      <c r="E61" s="346">
        <v>8.28073746183E11</v>
      </c>
      <c r="F61" s="347">
        <v>34.0</v>
      </c>
      <c r="G61" s="350"/>
      <c r="H61" s="345"/>
      <c r="I61" s="349" t="s">
        <v>1870</v>
      </c>
      <c r="J61" s="240" t="s">
        <v>33</v>
      </c>
      <c r="K61" s="240"/>
      <c r="L61" s="202" t="str">
        <f t="shared" si="3"/>
        <v>เรียน คุณอร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https://www.jtexpress.co.th/service/track?waybillNo=828073746183
 ขอบคุณที่ใช้บริการค่ะ</v>
      </c>
      <c r="M61" s="194">
        <v>4.0</v>
      </c>
      <c r="N61" s="191"/>
      <c r="O61" s="191"/>
      <c r="P61" s="46"/>
      <c r="Q61" s="399"/>
      <c r="R61" s="419"/>
      <c r="S61" s="319"/>
      <c r="T61" s="319"/>
      <c r="U61" s="322"/>
      <c r="V61" s="289"/>
      <c r="W61" s="307"/>
      <c r="X6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191" t="s">
        <v>1763</v>
      </c>
      <c r="C62" s="191" t="s">
        <v>1763</v>
      </c>
      <c r="D62" s="345" t="s">
        <v>1876</v>
      </c>
      <c r="E62" s="346">
        <v>8.28051015212E11</v>
      </c>
      <c r="F62" s="347">
        <v>44.0</v>
      </c>
      <c r="G62" s="350"/>
      <c r="H62" s="345"/>
      <c r="I62" s="349" t="s">
        <v>849</v>
      </c>
      <c r="J62" s="240" t="s">
        <v>33</v>
      </c>
      <c r="K62" s="240"/>
      <c r="L62" s="202" t="str">
        <f t="shared" si="3"/>
        <v>เรียน คุณหทัยทิพย์ ผลสมบูรณ์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https://www.jtexpress.co.th/service/track?waybillNo=828051015212
 ขอบคุณที่ใช้บริการค่ะ</v>
      </c>
      <c r="M62" s="194">
        <v>5.0</v>
      </c>
      <c r="N62" s="191"/>
      <c r="O62" s="191"/>
      <c r="P62" s="333"/>
      <c r="Q62" s="200"/>
      <c r="R62" s="419"/>
      <c r="S62" s="319"/>
      <c r="T62" s="319"/>
      <c r="U62" s="322"/>
      <c r="V62" s="289"/>
      <c r="W62" s="307"/>
      <c r="X6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191" t="s">
        <v>1763</v>
      </c>
      <c r="C63" s="191" t="s">
        <v>1763</v>
      </c>
      <c r="D63" s="345" t="s">
        <v>1879</v>
      </c>
      <c r="E63" s="346">
        <v>8.28073022151E11</v>
      </c>
      <c r="F63" s="347">
        <v>44.0</v>
      </c>
      <c r="G63" s="350"/>
      <c r="H63" s="345"/>
      <c r="I63" s="349" t="s">
        <v>1880</v>
      </c>
      <c r="J63" s="240" t="s">
        <v>33</v>
      </c>
      <c r="K63" s="240"/>
      <c r="L63" s="202" t="str">
        <f t="shared" si="3"/>
        <v>เรียน คุณเบญญารัศม์ วาณิชย์โรจนากุล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https://www.jtexpress.co.th/service/track?waybillNo=828073022151
 ขอบคุณที่ใช้บริการค่ะ</v>
      </c>
      <c r="M63" s="194">
        <v>6.0</v>
      </c>
      <c r="N63" s="191"/>
      <c r="O63" s="191"/>
      <c r="P63" s="334"/>
      <c r="Q63" s="200"/>
      <c r="R63" s="439"/>
      <c r="S63" s="319"/>
      <c r="T63" s="319"/>
      <c r="U63" s="324"/>
      <c r="V63" s="289"/>
      <c r="W63" s="307"/>
      <c r="X6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191" t="s">
        <v>1763</v>
      </c>
      <c r="C64" s="191" t="s">
        <v>1763</v>
      </c>
      <c r="D64" s="345" t="s">
        <v>1883</v>
      </c>
      <c r="E64" s="346">
        <v>8.28073374936E11</v>
      </c>
      <c r="F64" s="347">
        <v>44.0</v>
      </c>
      <c r="G64" s="350"/>
      <c r="H64" s="345"/>
      <c r="I64" s="349" t="s">
        <v>1884</v>
      </c>
      <c r="J64" s="240" t="s">
        <v>33</v>
      </c>
      <c r="K64" s="240"/>
      <c r="L64" s="202" t="str">
        <f t="shared" si="3"/>
        <v>เรียน คุณพศิน ภรโรจนานน์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https://www.jtexpress.co.th/service/track?waybillNo=828073374936
 ขอบคุณที่ใช้บริการค่ะ</v>
      </c>
      <c r="M64" s="194">
        <v>7.0</v>
      </c>
      <c r="N64" s="191"/>
      <c r="O64" s="191"/>
      <c r="P64" s="334"/>
      <c r="Q64" s="200"/>
      <c r="R64" s="387"/>
      <c r="S64" s="319"/>
      <c r="T64" s="319"/>
      <c r="U64" s="324"/>
      <c r="V64" s="289"/>
      <c r="W64" s="307"/>
      <c r="X6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191" t="s">
        <v>1763</v>
      </c>
      <c r="C65" s="191" t="s">
        <v>1763</v>
      </c>
      <c r="D65" s="345" t="s">
        <v>1888</v>
      </c>
      <c r="E65" s="346">
        <v>8.28073785755E11</v>
      </c>
      <c r="F65" s="347">
        <v>44.0</v>
      </c>
      <c r="G65" s="350"/>
      <c r="H65" s="345"/>
      <c r="I65" s="349" t="s">
        <v>1889</v>
      </c>
      <c r="J65" s="240" t="s">
        <v>33</v>
      </c>
      <c r="K65" s="240"/>
      <c r="L65" s="202" t="str">
        <f t="shared" si="3"/>
        <v>เรียน คุณวิรากานต์ กุลสะท้าน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https://www.jtexpress.co.th/service/track?waybillNo=828073785755
 ขอบคุณที่ใช้บริการค่ะ</v>
      </c>
      <c r="M65" s="194">
        <v>8.0</v>
      </c>
      <c r="N65" s="191"/>
      <c r="O65" s="191"/>
      <c r="P65" s="335"/>
      <c r="Q65" s="260"/>
      <c r="R65" s="191"/>
      <c r="S65" s="319"/>
      <c r="T65" s="319"/>
      <c r="U65" s="336"/>
      <c r="V65" s="289"/>
      <c r="W65" s="307"/>
      <c r="X65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191" t="s">
        <v>1763</v>
      </c>
      <c r="C66" s="191" t="s">
        <v>1763</v>
      </c>
      <c r="D66" s="345" t="s">
        <v>1894</v>
      </c>
      <c r="E66" s="346">
        <v>8.28062118531E11</v>
      </c>
      <c r="F66" s="347">
        <v>44.0</v>
      </c>
      <c r="G66" s="350"/>
      <c r="H66" s="345"/>
      <c r="I66" s="349" t="s">
        <v>417</v>
      </c>
      <c r="J66" s="240" t="s">
        <v>33</v>
      </c>
      <c r="K66" s="240"/>
      <c r="L66" s="202" t="str">
        <f t="shared" si="3"/>
        <v>เรียน คุณรสรินทร์ พรพิพัฒน์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https://www.jtexpress.co.th/service/track?waybillNo=828062118531
 ขอบคุณที่ใช้บริการค่ะ</v>
      </c>
      <c r="M66" s="194">
        <v>9.0</v>
      </c>
      <c r="N66" s="191"/>
      <c r="O66" s="191"/>
      <c r="P66" s="335"/>
      <c r="Q66" s="260"/>
      <c r="R66" s="273"/>
      <c r="S66" s="193"/>
      <c r="T66" s="260"/>
      <c r="U66" s="388"/>
      <c r="V66" s="193"/>
      <c r="W66" s="307"/>
      <c r="X66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191" t="s">
        <v>1763</v>
      </c>
      <c r="C67" s="191" t="s">
        <v>1763</v>
      </c>
      <c r="D67" s="345" t="s">
        <v>1899</v>
      </c>
      <c r="E67" s="346">
        <v>8.280735127E11</v>
      </c>
      <c r="F67" s="347">
        <v>44.0</v>
      </c>
      <c r="G67" s="350"/>
      <c r="H67" s="345"/>
      <c r="I67" s="349" t="s">
        <v>1900</v>
      </c>
      <c r="J67" s="240" t="s">
        <v>33</v>
      </c>
      <c r="K67" s="240"/>
      <c r="L67" s="202" t="str">
        <f t="shared" si="3"/>
        <v>เรียน คุณธนัชพร พลธีระ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https://www.jtexpress.co.th/service/track?waybillNo=828073512700
 ขอบคุณที่ใช้บริการค่ะ</v>
      </c>
      <c r="M67" s="194">
        <v>10.0</v>
      </c>
      <c r="N67" s="191"/>
      <c r="O67" s="191"/>
      <c r="P67" s="292"/>
      <c r="Q67" s="305"/>
      <c r="R67" s="430"/>
      <c r="S67" s="289"/>
      <c r="T67" s="289"/>
      <c r="U67" s="389"/>
      <c r="V67" s="289"/>
      <c r="W67" s="307"/>
      <c r="X67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191" t="s">
        <v>1763</v>
      </c>
      <c r="C68" s="191" t="s">
        <v>1763</v>
      </c>
      <c r="D68" s="345" t="s">
        <v>1905</v>
      </c>
      <c r="E68" s="346">
        <v>8.28073058201E11</v>
      </c>
      <c r="F68" s="347">
        <v>44.0</v>
      </c>
      <c r="G68" s="350"/>
      <c r="H68" s="345"/>
      <c r="I68" s="349" t="s">
        <v>1906</v>
      </c>
      <c r="J68" s="240" t="s">
        <v>33</v>
      </c>
      <c r="K68" s="240"/>
      <c r="L68" s="202" t="str">
        <f t="shared" si="3"/>
        <v>เรียน คุณเลียบ ศรีสวัสดิ์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https://www.jtexpress.co.th/service/track?waybillNo=828073058201
 ขอบคุณที่ใช้บริการค่ะ</v>
      </c>
      <c r="M68" s="194">
        <v>11.0</v>
      </c>
      <c r="N68" s="191"/>
      <c r="O68" s="191"/>
      <c r="P68" s="288"/>
      <c r="Q68" s="308"/>
      <c r="R68" s="271"/>
      <c r="S68" s="271"/>
      <c r="T68" s="271"/>
      <c r="U68" s="390"/>
      <c r="V68" s="289"/>
      <c r="W68" s="307"/>
      <c r="X68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191" t="s">
        <v>1763</v>
      </c>
      <c r="C69" s="191" t="s">
        <v>1763</v>
      </c>
      <c r="D69" s="345" t="s">
        <v>1910</v>
      </c>
      <c r="E69" s="346">
        <v>8.28073919164E11</v>
      </c>
      <c r="F69" s="391">
        <v>44.0</v>
      </c>
      <c r="G69" s="350"/>
      <c r="H69" s="345"/>
      <c r="I69" s="349" t="s">
        <v>1911</v>
      </c>
      <c r="J69" s="240" t="s">
        <v>33</v>
      </c>
      <c r="K69" s="240"/>
      <c r="L69" s="202" t="str">
        <f t="shared" si="3"/>
        <v>เรียน คุณอัมพร มั่นคง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https://www.jtexpress.co.th/service/track?waybillNo=828073919164
 ขอบคุณที่ใช้บริการค่ะ</v>
      </c>
      <c r="M69" s="194">
        <v>12.0</v>
      </c>
      <c r="N69" s="191"/>
      <c r="O69" s="191"/>
      <c r="P69" s="271"/>
      <c r="Q69" s="271"/>
      <c r="R69" s="271"/>
      <c r="S69" s="271"/>
      <c r="T69" s="271"/>
      <c r="U69" s="310"/>
      <c r="V69" s="271"/>
      <c r="W69" s="311"/>
      <c r="X6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191" t="s">
        <v>1763</v>
      </c>
      <c r="C70" s="191" t="s">
        <v>1763</v>
      </c>
      <c r="D70" s="345" t="s">
        <v>1912</v>
      </c>
      <c r="E70" s="346">
        <v>8.28071590485E11</v>
      </c>
      <c r="F70" s="347">
        <v>44.0</v>
      </c>
      <c r="G70" s="350"/>
      <c r="H70" s="345"/>
      <c r="I70" s="349" t="s">
        <v>1913</v>
      </c>
      <c r="J70" s="240" t="s">
        <v>33</v>
      </c>
      <c r="K70" s="240"/>
      <c r="L70" s="202" t="str">
        <f t="shared" si="3"/>
        <v>เรียน คุณวาสนา ลมไธสง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https://www.jtexpress.co.th/service/track?waybillNo=828071590485
 ขอบคุณที่ใช้บริการค่ะ</v>
      </c>
      <c r="M70" s="194">
        <v>13.0</v>
      </c>
      <c r="N70" s="191"/>
      <c r="O70" s="191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191" t="s">
        <v>1763</v>
      </c>
      <c r="C71" s="191" t="s">
        <v>1763</v>
      </c>
      <c r="D71" s="345" t="s">
        <v>28</v>
      </c>
      <c r="E71" s="346">
        <v>8.28072832156E11</v>
      </c>
      <c r="F71" s="347">
        <v>44.0</v>
      </c>
      <c r="G71" s="350"/>
      <c r="H71" s="345"/>
      <c r="I71" s="349" t="s">
        <v>32</v>
      </c>
      <c r="J71" s="240" t="s">
        <v>33</v>
      </c>
      <c r="K71" s="240"/>
      <c r="L71" s="202" t="str">
        <f t="shared" si="3"/>
        <v>เรียน คุณธันย์ณิชา ชำนาญป่า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https://www.jtexpress.co.th/service/track?waybillNo=828072832156
 ขอบคุณที่ใช้บริการค่ะ</v>
      </c>
      <c r="M71" s="194">
        <v>14.0</v>
      </c>
      <c r="N71" s="191"/>
      <c r="O71" s="191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191" t="s">
        <v>1763</v>
      </c>
      <c r="C72" s="191" t="s">
        <v>1763</v>
      </c>
      <c r="D72" s="345" t="s">
        <v>1914</v>
      </c>
      <c r="E72" s="346">
        <v>8.28072148186E11</v>
      </c>
      <c r="F72" s="347">
        <v>44.0</v>
      </c>
      <c r="G72" s="350"/>
      <c r="H72" s="345"/>
      <c r="I72" s="349" t="s">
        <v>1915</v>
      </c>
      <c r="J72" s="240" t="s">
        <v>33</v>
      </c>
      <c r="K72" s="240"/>
      <c r="L72" s="202" t="str">
        <f t="shared" si="3"/>
        <v>เรียน คุณยศพัทธิ์ ศรีอุทิศ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https://www.jtexpress.co.th/service/track?waybillNo=828072148186
 ขอบคุณที่ใช้บริการค่ะ</v>
      </c>
      <c r="M72" s="194">
        <v>15.0</v>
      </c>
      <c r="N72" s="191"/>
      <c r="O72" s="191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191" t="s">
        <v>1763</v>
      </c>
      <c r="C73" s="191" t="s">
        <v>1763</v>
      </c>
      <c r="D73" s="345" t="s">
        <v>1916</v>
      </c>
      <c r="E73" s="346">
        <v>8.28069048413E11</v>
      </c>
      <c r="F73" s="347">
        <v>44.0</v>
      </c>
      <c r="G73" s="351"/>
      <c r="H73" s="345"/>
      <c r="I73" s="349" t="s">
        <v>1917</v>
      </c>
      <c r="J73" s="240" t="s">
        <v>33</v>
      </c>
      <c r="K73" s="240"/>
      <c r="L73" s="202" t="str">
        <f t="shared" si="3"/>
        <v>เรียน คุณอุไร เทียนแจ่ม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https://www.jtexpress.co.th/service/track?waybillNo=828069048413
 ขอบคุณที่ใช้บริการค่ะ</v>
      </c>
      <c r="M73" s="194">
        <v>16.0</v>
      </c>
      <c r="N73" s="191"/>
      <c r="O73" s="191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345"/>
      <c r="C74" s="345"/>
      <c r="D74" s="345"/>
      <c r="E74" s="346"/>
      <c r="F74" s="352">
        <f>SUM(F58:F73)</f>
        <v>674</v>
      </c>
      <c r="G74" s="353"/>
      <c r="H74" s="345"/>
      <c r="I74" s="354"/>
      <c r="J74" s="240"/>
      <c r="K74" s="240"/>
      <c r="L7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4" s="194">
        <v>17.0</v>
      </c>
      <c r="N74" s="191"/>
      <c r="O74" s="191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355"/>
      <c r="F75" s="356"/>
      <c r="G75" s="357"/>
      <c r="H75" s="237"/>
      <c r="I75" s="239"/>
      <c r="J75" s="240"/>
      <c r="K75" s="240"/>
      <c r="L7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5" s="194">
        <v>18.0</v>
      </c>
      <c r="N75" s="191"/>
      <c r="O75" s="191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5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355"/>
      <c r="F76" s="356"/>
      <c r="G76" s="357"/>
      <c r="H76" s="237"/>
      <c r="I76" s="239"/>
      <c r="J76" s="240"/>
      <c r="K76" s="240"/>
      <c r="L7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6" s="194">
        <v>19.0</v>
      </c>
      <c r="N76" s="376"/>
      <c r="O76" s="376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355"/>
      <c r="F77" s="356"/>
      <c r="G77" s="357"/>
      <c r="H77" s="237"/>
      <c r="I77" s="239"/>
      <c r="J77" s="240"/>
      <c r="K77" s="240"/>
      <c r="L7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7" s="194">
        <v>20.0</v>
      </c>
      <c r="N77" s="376"/>
      <c r="O77" s="376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355"/>
      <c r="F78" s="356"/>
      <c r="G78" s="357"/>
      <c r="H78" s="237"/>
      <c r="I78" s="239"/>
      <c r="J78" s="240"/>
      <c r="K78" s="240"/>
      <c r="L7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8" s="194">
        <v>21.0</v>
      </c>
      <c r="N78" s="376"/>
      <c r="O78" s="376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355"/>
      <c r="F79" s="356"/>
      <c r="G79" s="357"/>
      <c r="H79" s="237"/>
      <c r="I79" s="239"/>
      <c r="J79" s="240"/>
      <c r="K79" s="240"/>
      <c r="L7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355"/>
      <c r="F80" s="356"/>
      <c r="G80" s="357"/>
      <c r="H80" s="237"/>
      <c r="I80" s="239"/>
      <c r="J80" s="240"/>
      <c r="K80" s="240"/>
      <c r="L8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355"/>
      <c r="F81" s="356"/>
      <c r="G81" s="357"/>
      <c r="H81" s="237"/>
      <c r="I81" s="239"/>
      <c r="J81" s="240"/>
      <c r="K81" s="240"/>
      <c r="L8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355"/>
      <c r="F82" s="356"/>
      <c r="G82" s="357"/>
      <c r="H82" s="237"/>
      <c r="I82" s="239"/>
      <c r="J82" s="240"/>
      <c r="K82" s="240"/>
      <c r="L8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355"/>
      <c r="F83" s="356"/>
      <c r="G83" s="357"/>
      <c r="H83" s="237"/>
      <c r="I83" s="239"/>
      <c r="J83" s="240"/>
      <c r="K83" s="240"/>
      <c r="L8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355"/>
      <c r="F84" s="356"/>
      <c r="G84" s="357"/>
      <c r="H84" s="237"/>
      <c r="I84" s="239"/>
      <c r="J84" s="240"/>
      <c r="K84" s="240"/>
      <c r="L8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355"/>
      <c r="F85" s="356"/>
      <c r="G85" s="357"/>
      <c r="H85" s="237"/>
      <c r="I85" s="239"/>
      <c r="J85" s="240"/>
      <c r="K85" s="240"/>
      <c r="L8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6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355"/>
      <c r="F86" s="356"/>
      <c r="G86" s="357"/>
      <c r="H86" s="237"/>
      <c r="I86" s="239"/>
      <c r="J86" s="240"/>
      <c r="K86" s="240"/>
      <c r="L8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355"/>
      <c r="F87" s="356"/>
      <c r="G87" s="357"/>
      <c r="H87" s="237"/>
      <c r="I87" s="239"/>
      <c r="J87" s="240"/>
      <c r="K87" s="240"/>
      <c r="L8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355"/>
      <c r="F88" s="356"/>
      <c r="G88" s="357"/>
      <c r="H88" s="237"/>
      <c r="I88" s="239"/>
      <c r="J88" s="240"/>
      <c r="K88" s="240"/>
      <c r="L8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355"/>
      <c r="F89" s="356"/>
      <c r="G89" s="357"/>
      <c r="H89" s="237"/>
      <c r="I89" s="239"/>
      <c r="J89" s="240"/>
      <c r="K89" s="240"/>
      <c r="L8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355"/>
      <c r="F90" s="356"/>
      <c r="G90" s="357"/>
      <c r="H90" s="237"/>
      <c r="I90" s="239"/>
      <c r="J90" s="240"/>
      <c r="K90" s="240"/>
      <c r="L9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355"/>
      <c r="F91" s="356"/>
      <c r="G91" s="357"/>
      <c r="H91" s="237"/>
      <c r="I91" s="239"/>
      <c r="J91" s="240"/>
      <c r="K91" s="240"/>
      <c r="L9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355"/>
      <c r="F92" s="356"/>
      <c r="G92" s="357"/>
      <c r="H92" s="237"/>
      <c r="I92" s="239"/>
      <c r="J92" s="240"/>
      <c r="K92" s="240"/>
      <c r="L9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355"/>
      <c r="F93" s="356"/>
      <c r="G93" s="357"/>
      <c r="H93" s="237"/>
      <c r="I93" s="239"/>
      <c r="J93" s="240"/>
      <c r="K93" s="240"/>
      <c r="L9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355"/>
      <c r="F94" s="237"/>
      <c r="G94" s="238"/>
      <c r="H94" s="237"/>
      <c r="I94" s="239"/>
      <c r="J94" s="237"/>
      <c r="K94" s="240"/>
      <c r="L9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355"/>
      <c r="F95" s="237"/>
      <c r="G95" s="246"/>
      <c r="H95" s="237"/>
      <c r="I95" s="239"/>
      <c r="J95" s="237"/>
      <c r="K95" s="240"/>
      <c r="L9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355"/>
      <c r="F96" s="237"/>
      <c r="G96" s="246"/>
      <c r="H96" s="237"/>
      <c r="I96" s="239"/>
      <c r="J96" s="237"/>
      <c r="K96" s="240"/>
      <c r="L9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355"/>
      <c r="F97" s="237"/>
      <c r="G97" s="246"/>
      <c r="H97" s="237"/>
      <c r="I97" s="239"/>
      <c r="J97" s="237"/>
      <c r="K97" s="240"/>
      <c r="L9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355"/>
      <c r="F98" s="237"/>
      <c r="G98" s="246"/>
      <c r="H98" s="237"/>
      <c r="I98" s="239"/>
      <c r="J98" s="237"/>
      <c r="K98" s="240"/>
      <c r="L9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355"/>
      <c r="F99" s="237"/>
      <c r="G99" s="246"/>
      <c r="H99" s="237"/>
      <c r="I99" s="239"/>
      <c r="J99" s="237"/>
      <c r="K99" s="240"/>
      <c r="L9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355"/>
      <c r="F100" s="237"/>
      <c r="G100" s="246"/>
      <c r="H100" s="237"/>
      <c r="I100" s="239"/>
      <c r="J100" s="237"/>
      <c r="K100" s="240"/>
      <c r="L10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355"/>
      <c r="F101" s="237"/>
      <c r="G101" s="246"/>
      <c r="H101" s="237"/>
      <c r="I101" s="239"/>
      <c r="J101" s="237"/>
      <c r="K101" s="240"/>
      <c r="L10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355"/>
      <c r="F102" s="237"/>
      <c r="G102" s="120"/>
      <c r="H102" s="237"/>
      <c r="I102" s="239"/>
      <c r="J102" s="237"/>
      <c r="K102" s="240"/>
      <c r="L10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355"/>
      <c r="F103" s="237"/>
      <c r="G103" s="237"/>
      <c r="H103" s="237"/>
      <c r="I103" s="239"/>
      <c r="J103" s="237"/>
      <c r="K103" s="240"/>
      <c r="L10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358"/>
      <c r="F104" s="250"/>
      <c r="G104" s="237"/>
      <c r="H104" s="250"/>
      <c r="I104" s="251"/>
      <c r="J104" s="237"/>
      <c r="K104" s="240"/>
      <c r="L10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359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359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359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359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359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359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359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359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359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359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359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359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359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359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359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359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359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359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359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359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359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359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359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359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359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359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359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359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359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359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359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359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359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359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359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359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359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359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359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359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359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359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359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359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359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359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359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359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359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359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359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359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359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359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359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359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359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359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359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359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359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359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359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359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359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359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359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359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359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359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359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359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359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359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359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359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359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359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359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359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359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359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359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359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359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359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359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359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359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359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359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359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359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359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359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359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359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359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359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359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359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359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359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359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359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359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359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359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359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359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359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359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359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359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359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359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359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359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359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359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359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359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359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359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359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359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359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359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359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359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359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359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359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359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359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359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359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359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359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359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359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359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359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359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359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359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359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359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359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359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359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359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359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359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359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359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359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359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359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359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359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359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359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359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359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359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359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359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359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359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359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359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359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359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359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359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359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359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359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359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359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359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359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359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359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359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359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359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359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359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359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359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359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359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359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359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359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359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359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359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73"/>
    <mergeCell ref="G94:G102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1.38"/>
    <col customWidth="1" min="4" max="4" width="35.7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32.25"/>
    <col customWidth="1" min="17" max="17" width="25.63"/>
    <col customWidth="1" min="18" max="18" width="7.75"/>
    <col customWidth="1" min="19" max="19" width="28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2888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2889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431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5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 t="s">
        <v>2890</v>
      </c>
      <c r="C3" s="191" t="s">
        <v>2890</v>
      </c>
      <c r="D3" s="192" t="s">
        <v>2891</v>
      </c>
      <c r="E3" s="393" t="s">
        <v>2892</v>
      </c>
      <c r="F3" s="16">
        <v>82.0</v>
      </c>
      <c r="G3" s="381" t="s">
        <v>2893</v>
      </c>
      <c r="H3" s="193" t="s">
        <v>259</v>
      </c>
      <c r="I3" s="196" t="s">
        <v>2454</v>
      </c>
      <c r="J3" s="402" t="s">
        <v>27</v>
      </c>
      <c r="K3" s="193" t="s">
        <v>21</v>
      </c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คุณรวิวรรณ  จินต์สวัสดิ์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https://th.kerryexpress.com/th/track/v2/?track=SSCT000245294H6
 ขอบคุณที่ใช้บริการค่ะ</v>
      </c>
      <c r="M3" s="194">
        <v>1.0</v>
      </c>
      <c r="N3" s="191" t="s">
        <v>2890</v>
      </c>
      <c r="O3" s="191" t="s">
        <v>2890</v>
      </c>
      <c r="P3" s="288" t="s">
        <v>1409</v>
      </c>
      <c r="Q3" s="432" t="s">
        <v>2894</v>
      </c>
      <c r="R3" s="291">
        <v>102.0</v>
      </c>
      <c r="S3" s="271" t="s">
        <v>1411</v>
      </c>
      <c r="T3" s="19" t="s">
        <v>152</v>
      </c>
      <c r="U3" s="271" t="s">
        <v>1412</v>
      </c>
      <c r="V3" s="271" t="s">
        <v>200</v>
      </c>
      <c r="W3" s="307" t="s">
        <v>21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คุณน.ส สุภาภรณ์ เพ็งพานิช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https://th.kerryexpress.com/th/track/v2/?track=SLYA0002570735W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 t="s">
        <v>2890</v>
      </c>
      <c r="C4" s="191" t="s">
        <v>2890</v>
      </c>
      <c r="D4" s="38" t="s">
        <v>2895</v>
      </c>
      <c r="E4" s="26" t="s">
        <v>2896</v>
      </c>
      <c r="F4" s="319">
        <v>177.0</v>
      </c>
      <c r="G4" s="400" t="s">
        <v>2897</v>
      </c>
      <c r="H4" s="400" t="s">
        <v>1044</v>
      </c>
      <c r="I4" s="401" t="s">
        <v>2898</v>
      </c>
      <c r="J4" s="402" t="s">
        <v>27</v>
      </c>
      <c r="K4" s="193" t="s">
        <v>21</v>
      </c>
      <c r="L4" s="198" t="str">
        <f t="shared" si="1"/>
        <v>เรียน คุณคุณอิ่ง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https://th.kerryexpress.com/th/track/v2/?track=SSCT000245290KB
 ขอบคุณที่ใช้บริการค่ะ</v>
      </c>
      <c r="M4" s="194">
        <v>2.0</v>
      </c>
      <c r="N4" s="191" t="s">
        <v>2890</v>
      </c>
      <c r="O4" s="191" t="s">
        <v>2890</v>
      </c>
      <c r="P4" s="288" t="s">
        <v>2899</v>
      </c>
      <c r="Q4" s="432" t="s">
        <v>2900</v>
      </c>
      <c r="R4" s="291">
        <v>180.0</v>
      </c>
      <c r="S4" s="271" t="s">
        <v>2901</v>
      </c>
      <c r="T4" s="271" t="s">
        <v>375</v>
      </c>
      <c r="U4" s="271" t="s">
        <v>2902</v>
      </c>
      <c r="V4" s="271" t="s">
        <v>33</v>
      </c>
      <c r="W4" s="307" t="s">
        <v>21</v>
      </c>
      <c r="X4" s="202" t="str">
        <f t="shared" si="2"/>
        <v>เรียน คุณอัจจิมา บุญเกิด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https://th.kerryexpress.com/th/track/v2/?track=SLYA000257059R7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 t="s">
        <v>2890</v>
      </c>
      <c r="C5" s="191" t="s">
        <v>2890</v>
      </c>
      <c r="D5" s="335" t="s">
        <v>2903</v>
      </c>
      <c r="E5" s="26" t="s">
        <v>2904</v>
      </c>
      <c r="F5" s="194">
        <v>142.0</v>
      </c>
      <c r="G5" s="194" t="s">
        <v>2905</v>
      </c>
      <c r="H5" s="195" t="s">
        <v>574</v>
      </c>
      <c r="I5" s="205" t="s">
        <v>2906</v>
      </c>
      <c r="J5" s="402" t="s">
        <v>17</v>
      </c>
      <c r="K5" s="193" t="s">
        <v>21</v>
      </c>
      <c r="L5" s="198" t="str">
        <f t="shared" si="1"/>
        <v>เรียน คุณHiro Transport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https://th.kerryexpress.com/th/track/v2/?track=SSCT000245291VV
 ขอบคุณที่ใช้บริการค่ะ</v>
      </c>
      <c r="M5" s="194">
        <v>3.0</v>
      </c>
      <c r="N5" s="191" t="s">
        <v>2890</v>
      </c>
      <c r="O5" s="191" t="s">
        <v>2890</v>
      </c>
      <c r="P5" s="288" t="s">
        <v>2907</v>
      </c>
      <c r="Q5" s="432" t="s">
        <v>2908</v>
      </c>
      <c r="R5" s="291">
        <v>105.0</v>
      </c>
      <c r="S5" s="271" t="s">
        <v>1857</v>
      </c>
      <c r="T5" s="271" t="s">
        <v>811</v>
      </c>
      <c r="U5" s="271" t="s">
        <v>2909</v>
      </c>
      <c r="V5" s="271" t="s">
        <v>33</v>
      </c>
      <c r="W5" s="307" t="s">
        <v>21</v>
      </c>
      <c r="X5" s="202" t="str">
        <f t="shared" si="2"/>
        <v>เรียน คุณพี่สมจิตร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https://th.kerryexpress.com/th/track/v2/?track=SLYA0002570632J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 t="s">
        <v>2890</v>
      </c>
      <c r="C6" s="191" t="s">
        <v>2890</v>
      </c>
      <c r="D6" s="405" t="s">
        <v>1094</v>
      </c>
      <c r="E6" s="26" t="s">
        <v>2910</v>
      </c>
      <c r="F6" s="194">
        <v>67.0</v>
      </c>
      <c r="G6" s="191" t="s">
        <v>17</v>
      </c>
      <c r="H6" s="191" t="s">
        <v>811</v>
      </c>
      <c r="I6" s="205" t="s">
        <v>1095</v>
      </c>
      <c r="J6" s="404" t="s">
        <v>2565</v>
      </c>
      <c r="K6" s="193" t="s">
        <v>17</v>
      </c>
      <c r="L6" s="198" t="str">
        <f t="shared" si="1"/>
        <v>เรียน คุณกมลชนก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https://th.kerryexpress.com/th/track/v2/?track=SSCT000245296WC
 ขอบคุณที่ใช้บริการค่ะ</v>
      </c>
      <c r="M6" s="194">
        <v>4.0</v>
      </c>
      <c r="N6" s="191" t="s">
        <v>2890</v>
      </c>
      <c r="O6" s="191" t="s">
        <v>2890</v>
      </c>
      <c r="P6" s="288" t="s">
        <v>2911</v>
      </c>
      <c r="Q6" s="432" t="s">
        <v>2912</v>
      </c>
      <c r="R6" s="291">
        <v>102.0</v>
      </c>
      <c r="S6" s="271" t="s">
        <v>2913</v>
      </c>
      <c r="T6" s="271" t="s">
        <v>86</v>
      </c>
      <c r="U6" s="271" t="s">
        <v>2914</v>
      </c>
      <c r="V6" s="271" t="s">
        <v>200</v>
      </c>
      <c r="W6" s="307" t="s">
        <v>21</v>
      </c>
      <c r="X6" s="202" t="str">
        <f t="shared" si="2"/>
        <v>เรียน คุณวัลลยา สกุณา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https://th.kerryexpress.com/th/track/v2/?track=SLYA000257072Q2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 t="s">
        <v>2890</v>
      </c>
      <c r="C7" s="191" t="s">
        <v>2890</v>
      </c>
      <c r="D7" s="405" t="s">
        <v>2915</v>
      </c>
      <c r="E7" s="26" t="s">
        <v>2916</v>
      </c>
      <c r="F7" s="194">
        <v>142.0</v>
      </c>
      <c r="G7" s="191" t="s">
        <v>2917</v>
      </c>
      <c r="H7" s="191" t="s">
        <v>63</v>
      </c>
      <c r="I7" s="205" t="s">
        <v>2918</v>
      </c>
      <c r="J7" s="402" t="s">
        <v>17</v>
      </c>
      <c r="K7" s="193" t="s">
        <v>21</v>
      </c>
      <c r="L7" s="198" t="str">
        <f t="shared" si="1"/>
        <v>เรียน คุณภัคภร ทองประสม 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https://th.kerryexpress.com/th/track/v2/?track=SSCT0002452932D
 ขอบคุณที่ใช้บริการค่ะ</v>
      </c>
      <c r="M7" s="194">
        <v>5.0</v>
      </c>
      <c r="N7" s="191" t="s">
        <v>2890</v>
      </c>
      <c r="O7" s="191" t="s">
        <v>2890</v>
      </c>
      <c r="P7" s="288" t="s">
        <v>2919</v>
      </c>
      <c r="Q7" s="432" t="s">
        <v>2920</v>
      </c>
      <c r="R7" s="291">
        <v>105.0</v>
      </c>
      <c r="S7" s="271" t="s">
        <v>745</v>
      </c>
      <c r="T7" s="271" t="s">
        <v>198</v>
      </c>
      <c r="U7" s="271" t="s">
        <v>2921</v>
      </c>
      <c r="V7" s="197" t="s">
        <v>27</v>
      </c>
      <c r="W7" s="307" t="s">
        <v>21</v>
      </c>
      <c r="X7" s="202" t="str">
        <f t="shared" si="2"/>
        <v>เรียน คุณสมใจ.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https://th.kerryexpress.com/th/track/v2/?track=SLYA000257068YD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/>
      <c r="C8" s="191"/>
      <c r="D8" s="405"/>
      <c r="E8" s="41"/>
      <c r="F8" s="447">
        <f>SUM(F3:F7)</f>
        <v>610</v>
      </c>
      <c r="G8" s="277"/>
      <c r="H8" s="191"/>
      <c r="I8" s="205"/>
      <c r="J8" s="404"/>
      <c r="K8" s="193"/>
      <c r="L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8" s="194">
        <v>6.0</v>
      </c>
      <c r="N8" s="191" t="s">
        <v>2890</v>
      </c>
      <c r="O8" s="191" t="s">
        <v>2890</v>
      </c>
      <c r="P8" s="288" t="s">
        <v>2922</v>
      </c>
      <c r="Q8" s="432" t="s">
        <v>2923</v>
      </c>
      <c r="R8" s="291">
        <v>130.0</v>
      </c>
      <c r="S8" s="271" t="s">
        <v>2419</v>
      </c>
      <c r="T8" s="271" t="s">
        <v>124</v>
      </c>
      <c r="U8" s="271" t="s">
        <v>2420</v>
      </c>
      <c r="V8" s="197" t="s">
        <v>33</v>
      </c>
      <c r="W8" s="307" t="s">
        <v>21</v>
      </c>
      <c r="X8" s="202" t="str">
        <f t="shared" si="2"/>
        <v>เรียน คุณคุณลัทธพรรณ เขียวนาคู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https://th.kerryexpress.com/th/track/v2/?track=SLYA000257086PX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/>
      <c r="C9" s="191"/>
      <c r="D9" s="405"/>
      <c r="E9" s="193"/>
      <c r="F9" s="16"/>
      <c r="G9" s="277"/>
      <c r="H9" s="191"/>
      <c r="I9" s="205"/>
      <c r="J9" s="404"/>
      <c r="K9" s="193"/>
      <c r="L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9" s="194">
        <v>7.0</v>
      </c>
      <c r="N9" s="191" t="s">
        <v>2890</v>
      </c>
      <c r="O9" s="191" t="s">
        <v>2890</v>
      </c>
      <c r="P9" s="288" t="s">
        <v>747</v>
      </c>
      <c r="Q9" s="432" t="s">
        <v>2924</v>
      </c>
      <c r="R9" s="291">
        <v>230.0</v>
      </c>
      <c r="S9" s="271" t="s">
        <v>749</v>
      </c>
      <c r="T9" s="271" t="s">
        <v>2122</v>
      </c>
      <c r="U9" s="271" t="s">
        <v>750</v>
      </c>
      <c r="V9" s="271" t="s">
        <v>20</v>
      </c>
      <c r="W9" s="307" t="s">
        <v>21</v>
      </c>
      <c r="X9" s="202" t="str">
        <f t="shared" si="2"/>
        <v>เรียน คุณสุเมธ กลิ่นเย็น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https://th.kerryexpress.com/th/track/v2/?track=SLYA0002570908C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/>
      <c r="C10" s="191"/>
      <c r="D10" s="406"/>
      <c r="E10" s="90"/>
      <c r="F10" s="16"/>
      <c r="G10" s="193"/>
      <c r="H10" s="193"/>
      <c r="I10" s="196"/>
      <c r="J10" s="404"/>
      <c r="K10" s="193"/>
      <c r="L1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0" s="194">
        <v>8.0</v>
      </c>
      <c r="N10" s="191" t="s">
        <v>2890</v>
      </c>
      <c r="O10" s="191" t="s">
        <v>2890</v>
      </c>
      <c r="P10" s="288" t="s">
        <v>2925</v>
      </c>
      <c r="Q10" s="432" t="s">
        <v>2926</v>
      </c>
      <c r="R10" s="291">
        <v>92.0</v>
      </c>
      <c r="S10" s="271" t="s">
        <v>1326</v>
      </c>
      <c r="T10" s="271" t="s">
        <v>2122</v>
      </c>
      <c r="U10" s="271" t="s">
        <v>2927</v>
      </c>
      <c r="V10" s="271" t="s">
        <v>20</v>
      </c>
      <c r="W10" s="307" t="s">
        <v>21</v>
      </c>
      <c r="X10" s="202" t="str">
        <f t="shared" si="2"/>
        <v>เรียน คุณคุณบังอร แซ่เล้า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https://th.kerryexpress.com/th/track/v2/?track=SLYA0002570783N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/>
      <c r="C11" s="191"/>
      <c r="D11" s="270"/>
      <c r="E11" s="30"/>
      <c r="F11" s="16"/>
      <c r="G11" s="277"/>
      <c r="H11" s="191"/>
      <c r="I11" s="205"/>
      <c r="J11" s="404"/>
      <c r="K11" s="193"/>
      <c r="L1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1" s="194">
        <v>9.0</v>
      </c>
      <c r="N11" s="191" t="s">
        <v>2890</v>
      </c>
      <c r="O11" s="191" t="s">
        <v>2890</v>
      </c>
      <c r="P11" s="288" t="s">
        <v>1231</v>
      </c>
      <c r="Q11" s="305" t="s">
        <v>2928</v>
      </c>
      <c r="R11" s="16">
        <v>105.0</v>
      </c>
      <c r="S11" s="271" t="s">
        <v>2929</v>
      </c>
      <c r="T11" s="271" t="s">
        <v>2930</v>
      </c>
      <c r="U11" s="271" t="s">
        <v>2931</v>
      </c>
      <c r="V11" s="271" t="s">
        <v>27</v>
      </c>
      <c r="W11" s="307" t="s">
        <v>21</v>
      </c>
      <c r="X11" s="202" t="str">
        <f t="shared" si="2"/>
        <v>เรียน คุณร้านกระต่ายทอง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https://th.kerryexpress.com/th/track/v2/?track=SLYA000257070QW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/>
      <c r="C12" s="191"/>
      <c r="D12" s="270"/>
      <c r="E12" s="30"/>
      <c r="F12" s="371"/>
      <c r="G12" s="193"/>
      <c r="H12" s="193"/>
      <c r="I12" s="196"/>
      <c r="J12" s="197"/>
      <c r="K12" s="193"/>
      <c r="L1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2" s="194">
        <v>10.0</v>
      </c>
      <c r="N12" s="191" t="s">
        <v>2890</v>
      </c>
      <c r="O12" s="191" t="s">
        <v>2890</v>
      </c>
      <c r="P12" s="292" t="s">
        <v>2932</v>
      </c>
      <c r="Q12" s="272" t="s">
        <v>2933</v>
      </c>
      <c r="R12" s="415">
        <v>105.0</v>
      </c>
      <c r="S12" s="271" t="s">
        <v>906</v>
      </c>
      <c r="T12" s="271" t="s">
        <v>292</v>
      </c>
      <c r="U12" s="289" t="s">
        <v>2934</v>
      </c>
      <c r="V12" s="271" t="s">
        <v>33</v>
      </c>
      <c r="W12" s="307" t="s">
        <v>21</v>
      </c>
      <c r="X12" s="202" t="str">
        <f t="shared" si="2"/>
        <v>เรียน คุณคุณอำพล บุญ​มา​นันท์​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https://th.kerryexpress.com/th/track/v2/?track=SLYA000257066C4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/>
      <c r="C13" s="191"/>
      <c r="D13" s="192"/>
      <c r="E13" s="30"/>
      <c r="F13" s="98"/>
      <c r="G13" s="193"/>
      <c r="H13" s="193"/>
      <c r="I13" s="196"/>
      <c r="J13" s="197"/>
      <c r="K13" s="193"/>
      <c r="L1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3" s="194">
        <v>11.0</v>
      </c>
      <c r="N13" s="191" t="s">
        <v>2890</v>
      </c>
      <c r="O13" s="191" t="s">
        <v>2890</v>
      </c>
      <c r="P13" s="292" t="s">
        <v>1597</v>
      </c>
      <c r="Q13" s="395" t="s">
        <v>2935</v>
      </c>
      <c r="R13" s="415">
        <v>105.0</v>
      </c>
      <c r="S13" s="271" t="s">
        <v>1599</v>
      </c>
      <c r="T13" s="271" t="s">
        <v>2122</v>
      </c>
      <c r="U13" s="289" t="s">
        <v>1600</v>
      </c>
      <c r="V13" s="271" t="s">
        <v>20</v>
      </c>
      <c r="W13" s="307" t="s">
        <v>21</v>
      </c>
      <c r="X13" s="202" t="str">
        <f t="shared" si="2"/>
        <v>เรียน คุณมนัสนันท์​ อ่อน​ศิริ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https://th.kerryexpress.com/th/track/v2/?track=SLYA000257067EM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/>
      <c r="C14" s="191"/>
      <c r="D14" s="270"/>
      <c r="E14" s="30"/>
      <c r="F14" s="16"/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191" t="s">
        <v>2890</v>
      </c>
      <c r="O14" s="191" t="s">
        <v>2890</v>
      </c>
      <c r="P14" s="292" t="s">
        <v>2936</v>
      </c>
      <c r="Q14" s="272" t="s">
        <v>2937</v>
      </c>
      <c r="R14" s="291">
        <v>106.0</v>
      </c>
      <c r="S14" s="289" t="s">
        <v>2938</v>
      </c>
      <c r="T14" s="193" t="s">
        <v>146</v>
      </c>
      <c r="U14" s="289" t="s">
        <v>2939</v>
      </c>
      <c r="V14" s="271" t="s">
        <v>200</v>
      </c>
      <c r="W14" s="307" t="s">
        <v>21</v>
      </c>
      <c r="X14" s="202" t="str">
        <f t="shared" si="2"/>
        <v>เรียน คุณอินทิรา วงศ์ศักดา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https://th.kerryexpress.com/th/track/v2/?track=SLYA000257105V6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/>
      <c r="C15" s="191"/>
      <c r="D15" s="204"/>
      <c r="E15" s="30"/>
      <c r="F15" s="30"/>
      <c r="G15" s="273"/>
      <c r="H15" s="273"/>
      <c r="I15" s="205"/>
      <c r="J15" s="197"/>
      <c r="K15" s="193"/>
      <c r="L1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191" t="s">
        <v>2890</v>
      </c>
      <c r="O15" s="191" t="s">
        <v>2890</v>
      </c>
      <c r="P15" s="292" t="s">
        <v>545</v>
      </c>
      <c r="Q15" s="395" t="s">
        <v>2940</v>
      </c>
      <c r="R15" s="291">
        <v>120.0</v>
      </c>
      <c r="S15" s="289" t="s">
        <v>2941</v>
      </c>
      <c r="T15" s="289" t="s">
        <v>162</v>
      </c>
      <c r="U15" s="289" t="s">
        <v>548</v>
      </c>
      <c r="V15" s="271" t="s">
        <v>33</v>
      </c>
      <c r="W15" s="307" t="s">
        <v>21</v>
      </c>
      <c r="X15" s="202" t="str">
        <f t="shared" si="2"/>
        <v>เรียน คุณธนธรณ์ ปัจฉิมพาณิชย์.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https://th.kerryexpress.com/th/track/v2/?track=SLYA000257097BL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70"/>
      <c r="E16" s="30"/>
      <c r="F16" s="16"/>
      <c r="G16" s="267"/>
      <c r="H16" s="267"/>
      <c r="I16" s="433"/>
      <c r="J16" s="197"/>
      <c r="K16" s="193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 t="s">
        <v>2890</v>
      </c>
      <c r="O16" s="191" t="s">
        <v>2890</v>
      </c>
      <c r="P16" s="292" t="s">
        <v>164</v>
      </c>
      <c r="Q16" s="395" t="s">
        <v>2942</v>
      </c>
      <c r="R16" s="363">
        <v>106.0</v>
      </c>
      <c r="S16" s="289" t="s">
        <v>166</v>
      </c>
      <c r="T16" s="193" t="s">
        <v>167</v>
      </c>
      <c r="U16" s="289" t="s">
        <v>168</v>
      </c>
      <c r="V16" s="271" t="s">
        <v>27</v>
      </c>
      <c r="W16" s="307" t="s">
        <v>21</v>
      </c>
      <c r="X16" s="202" t="str">
        <f t="shared" si="2"/>
        <v>เรียน คุณสุพัตรา พรมแพร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https://th.kerryexpress.com/th/track/v2/?track=SLYA0002571003G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75"/>
      <c r="E17" s="30"/>
      <c r="F17" s="16"/>
      <c r="G17" s="277"/>
      <c r="H17" s="278"/>
      <c r="I17" s="279"/>
      <c r="J17" s="197"/>
      <c r="K17" s="193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 t="s">
        <v>2890</v>
      </c>
      <c r="O17" s="191" t="s">
        <v>2890</v>
      </c>
      <c r="P17" s="292" t="s">
        <v>2943</v>
      </c>
      <c r="Q17" s="395" t="s">
        <v>2944</v>
      </c>
      <c r="R17" s="291">
        <v>90.0</v>
      </c>
      <c r="S17" s="289" t="s">
        <v>1342</v>
      </c>
      <c r="T17" s="193" t="s">
        <v>2411</v>
      </c>
      <c r="U17" s="289" t="s">
        <v>2875</v>
      </c>
      <c r="V17" s="271" t="s">
        <v>200</v>
      </c>
      <c r="W17" s="307" t="s">
        <v>21</v>
      </c>
      <c r="X17" s="202" t="str">
        <f t="shared" si="2"/>
        <v>เรียน คุณคุณ อ๊อด สร้อยสี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https://th.kerryexpress.com/th/track/v2/?track=SLYA000257107R7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5"/>
      <c r="E18" s="330"/>
      <c r="F18" s="371"/>
      <c r="G18" s="277"/>
      <c r="H18" s="278"/>
      <c r="I18" s="279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 t="s">
        <v>2890</v>
      </c>
      <c r="O18" s="191" t="s">
        <v>2890</v>
      </c>
      <c r="P18" s="292" t="s">
        <v>1340</v>
      </c>
      <c r="Q18" s="395" t="s">
        <v>2945</v>
      </c>
      <c r="R18" s="291">
        <v>105.0</v>
      </c>
      <c r="S18" s="289" t="s">
        <v>2423</v>
      </c>
      <c r="T18" s="289" t="s">
        <v>211</v>
      </c>
      <c r="U18" s="271" t="s">
        <v>1343</v>
      </c>
      <c r="V18" s="271" t="s">
        <v>200</v>
      </c>
      <c r="W18" s="307" t="s">
        <v>21</v>
      </c>
      <c r="X18" s="202" t="str">
        <f t="shared" si="2"/>
        <v>เรียน คุณคุณนันนัณชพงศ์ จันทรคล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https://th.kerryexpress.com/th/track/v2/?track=SLYA000257104CE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5"/>
      <c r="E19" s="194"/>
      <c r="F19" s="194"/>
      <c r="G19" s="277"/>
      <c r="H19" s="278"/>
      <c r="I19" s="279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 t="s">
        <v>2890</v>
      </c>
      <c r="O19" s="191" t="s">
        <v>2890</v>
      </c>
      <c r="P19" s="292" t="s">
        <v>2946</v>
      </c>
      <c r="Q19" s="395" t="s">
        <v>2947</v>
      </c>
      <c r="R19" s="291">
        <v>130.0</v>
      </c>
      <c r="S19" s="289" t="s">
        <v>2948</v>
      </c>
      <c r="T19" s="289" t="s">
        <v>211</v>
      </c>
      <c r="U19" s="271" t="s">
        <v>2949</v>
      </c>
      <c r="V19" s="271" t="s">
        <v>33</v>
      </c>
      <c r="W19" s="307" t="s">
        <v>21</v>
      </c>
      <c r="X19" s="202" t="str">
        <f t="shared" si="2"/>
        <v>เรียน คุณคุณ นิรัญ บุราคร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https://th.kerryexpress.com/th/track/v2/?track=SLYA000257087YR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96"/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 t="s">
        <v>2890</v>
      </c>
      <c r="O20" s="191" t="s">
        <v>2890</v>
      </c>
      <c r="P20" s="292" t="s">
        <v>2950</v>
      </c>
      <c r="Q20" s="395" t="s">
        <v>2951</v>
      </c>
      <c r="R20" s="291">
        <v>180.0</v>
      </c>
      <c r="S20" s="289" t="s">
        <v>2952</v>
      </c>
      <c r="T20" s="289" t="s">
        <v>2428</v>
      </c>
      <c r="U20" s="271" t="s">
        <v>2953</v>
      </c>
      <c r="V20" s="271" t="s">
        <v>27</v>
      </c>
      <c r="W20" s="307" t="s">
        <v>21</v>
      </c>
      <c r="X20" s="202" t="str">
        <f t="shared" si="2"/>
        <v>เรียน คุณอรทัย นิพขันธ์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https://th.kerryexpress.com/th/track/v2/?track=SLYA000257061CE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 t="s">
        <v>2890</v>
      </c>
      <c r="O21" s="191" t="s">
        <v>2890</v>
      </c>
      <c r="P21" s="292" t="s">
        <v>2954</v>
      </c>
      <c r="Q21" s="395" t="s">
        <v>2955</v>
      </c>
      <c r="R21" s="363">
        <v>92.0</v>
      </c>
      <c r="S21" s="289" t="s">
        <v>233</v>
      </c>
      <c r="T21" s="289" t="s">
        <v>124</v>
      </c>
      <c r="U21" s="271" t="s">
        <v>2956</v>
      </c>
      <c r="V21" s="271" t="s">
        <v>33</v>
      </c>
      <c r="W21" s="307" t="s">
        <v>21</v>
      </c>
      <c r="X21" s="202" t="str">
        <f t="shared" si="2"/>
        <v>เรียน คุณนฤมล คงเกษม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https://th.kerryexpress.com/th/track/v2/?track=SLYA000257077PE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7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 t="s">
        <v>2890</v>
      </c>
      <c r="O22" s="191" t="s">
        <v>2890</v>
      </c>
      <c r="P22" s="292" t="s">
        <v>2957</v>
      </c>
      <c r="Q22" s="395" t="s">
        <v>2958</v>
      </c>
      <c r="R22" s="291">
        <v>105.0</v>
      </c>
      <c r="S22" s="289" t="s">
        <v>2959</v>
      </c>
      <c r="T22" s="289" t="s">
        <v>1993</v>
      </c>
      <c r="U22" s="297" t="s">
        <v>2960</v>
      </c>
      <c r="V22" s="297" t="s">
        <v>33</v>
      </c>
      <c r="W22" s="372" t="s">
        <v>21</v>
      </c>
      <c r="X22" s="202" t="str">
        <f t="shared" si="2"/>
        <v>เรียน คุณคุณสุพรรษา เชื้อเถาว์.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https://th.kerryexpress.com/th/track/v2/?track=SLYA000257103JY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191" t="s">
        <v>2890</v>
      </c>
      <c r="O23" s="191" t="s">
        <v>2890</v>
      </c>
      <c r="P23" s="298" t="s">
        <v>2961</v>
      </c>
      <c r="Q23" s="437" t="s">
        <v>2962</v>
      </c>
      <c r="R23" s="291">
        <v>120.0</v>
      </c>
      <c r="S23" s="289" t="s">
        <v>1988</v>
      </c>
      <c r="T23" s="289" t="s">
        <v>506</v>
      </c>
      <c r="U23" s="299" t="s">
        <v>2963</v>
      </c>
      <c r="V23" s="297" t="s">
        <v>33</v>
      </c>
      <c r="W23" s="373" t="s">
        <v>21</v>
      </c>
      <c r="X23" s="202" t="str">
        <f t="shared" si="2"/>
        <v>เรียน คุณคุณ บุญชู เหลี่ยมแฉ่ง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https://th.kerryexpress.com/th/track/v2/?track=SLYA000257095BM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341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 t="s">
        <v>2890</v>
      </c>
      <c r="O24" s="191" t="s">
        <v>2890</v>
      </c>
      <c r="P24" s="301" t="s">
        <v>2964</v>
      </c>
      <c r="Q24" s="437" t="s">
        <v>2965</v>
      </c>
      <c r="R24" s="257">
        <v>105.0</v>
      </c>
      <c r="S24" s="191" t="s">
        <v>254</v>
      </c>
      <c r="T24" s="191" t="s">
        <v>43</v>
      </c>
      <c r="U24" s="299" t="s">
        <v>2966</v>
      </c>
      <c r="V24" s="297" t="s">
        <v>20</v>
      </c>
      <c r="W24" s="373" t="s">
        <v>21</v>
      </c>
      <c r="X24" s="202" t="str">
        <f t="shared" si="2"/>
        <v>เรียน คุณคุณสำเนียง นงค์ทอง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https://th.kerryexpress.com/th/track/v2/?track=SLYA000257065UY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341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 t="s">
        <v>2890</v>
      </c>
      <c r="O25" s="191" t="s">
        <v>2890</v>
      </c>
      <c r="P25" s="301" t="s">
        <v>2967</v>
      </c>
      <c r="Q25" s="260" t="s">
        <v>2968</v>
      </c>
      <c r="R25" s="396">
        <v>105.0</v>
      </c>
      <c r="S25" s="191" t="s">
        <v>2969</v>
      </c>
      <c r="T25" s="191" t="s">
        <v>2970</v>
      </c>
      <c r="U25" s="299" t="s">
        <v>2971</v>
      </c>
      <c r="V25" s="297" t="s">
        <v>27</v>
      </c>
      <c r="W25" s="373" t="s">
        <v>21</v>
      </c>
      <c r="X25" s="202" t="str">
        <f t="shared" si="2"/>
        <v>เรียน คุณนาย เกษร พลราชม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https://th.kerryexpress.com/th/track/v2/?track=SLYA00025707174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341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 t="s">
        <v>2890</v>
      </c>
      <c r="O26" s="191" t="s">
        <v>2890</v>
      </c>
      <c r="P26" s="292" t="s">
        <v>734</v>
      </c>
      <c r="Q26" s="395" t="s">
        <v>2972</v>
      </c>
      <c r="R26" s="291">
        <v>105.0</v>
      </c>
      <c r="S26" s="289" t="s">
        <v>335</v>
      </c>
      <c r="T26" s="289" t="s">
        <v>351</v>
      </c>
      <c r="U26" s="297" t="s">
        <v>738</v>
      </c>
      <c r="V26" s="297" t="s">
        <v>27</v>
      </c>
      <c r="W26" s="373" t="s">
        <v>21</v>
      </c>
      <c r="X26" s="202" t="str">
        <f t="shared" si="2"/>
        <v>เรียน คุณคุณ ทนงศักดิ์ รัตนบุรี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https://th.kerryexpress.com/th/track/v2/?track=SLYA0002570836Z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341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191" t="s">
        <v>2890</v>
      </c>
      <c r="O27" s="191" t="s">
        <v>2890</v>
      </c>
      <c r="P27" s="292" t="s">
        <v>1546</v>
      </c>
      <c r="Q27" s="395" t="s">
        <v>2973</v>
      </c>
      <c r="R27" s="291">
        <v>92.0</v>
      </c>
      <c r="S27" s="289" t="s">
        <v>2974</v>
      </c>
      <c r="T27" s="289" t="s">
        <v>167</v>
      </c>
      <c r="U27" s="297" t="s">
        <v>1550</v>
      </c>
      <c r="V27" s="297" t="s">
        <v>27</v>
      </c>
      <c r="W27" s="373" t="s">
        <v>21</v>
      </c>
      <c r="X27" s="202" t="str">
        <f t="shared" si="2"/>
        <v>เรียน คุณคุณทวีวรรณ วรรณดี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https://th.kerryexpress.com/th/track/v2/?track=SLYA000257079RZ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341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191" t="s">
        <v>2890</v>
      </c>
      <c r="O28" s="191" t="s">
        <v>2890</v>
      </c>
      <c r="P28" s="397" t="s">
        <v>2975</v>
      </c>
      <c r="Q28" s="261" t="s">
        <v>2976</v>
      </c>
      <c r="R28" s="191">
        <v>92.0</v>
      </c>
      <c r="S28" s="90" t="s">
        <v>2977</v>
      </c>
      <c r="T28" s="90" t="s">
        <v>173</v>
      </c>
      <c r="U28" s="299" t="s">
        <v>2978</v>
      </c>
      <c r="V28" s="302" t="s">
        <v>20</v>
      </c>
      <c r="W28" s="373" t="s">
        <v>21</v>
      </c>
      <c r="X28" s="202" t="str">
        <f t="shared" si="2"/>
        <v>เรียน คุณคุณวรสิทธิ์ เดชประกอบ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https://th.kerryexpress.com/th/track/v2/?track=SLYA000257075YZ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341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191" t="s">
        <v>2890</v>
      </c>
      <c r="O29" s="191" t="s">
        <v>2890</v>
      </c>
      <c r="P29" s="397" t="s">
        <v>2979</v>
      </c>
      <c r="Q29" s="261" t="s">
        <v>2980</v>
      </c>
      <c r="R29" s="194">
        <v>105.0</v>
      </c>
      <c r="S29" s="90" t="s">
        <v>2887</v>
      </c>
      <c r="T29" s="90" t="s">
        <v>162</v>
      </c>
      <c r="U29" s="299" t="s">
        <v>1632</v>
      </c>
      <c r="V29" s="302" t="s">
        <v>20</v>
      </c>
      <c r="W29" s="373" t="s">
        <v>21</v>
      </c>
      <c r="X29" s="202" t="str">
        <f t="shared" si="2"/>
        <v>เรียน คุณคุณชลนิกาญจน์ สุวรรณาประเสริฐ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https://th.kerryexpress.com/th/track/v2/?track=SLYA000257069DQ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341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191" t="s">
        <v>2890</v>
      </c>
      <c r="O30" s="191" t="s">
        <v>2890</v>
      </c>
      <c r="P30" s="397" t="s">
        <v>380</v>
      </c>
      <c r="Q30" s="261" t="s">
        <v>2981</v>
      </c>
      <c r="R30" s="194">
        <v>105.0</v>
      </c>
      <c r="S30" s="90" t="s">
        <v>2887</v>
      </c>
      <c r="T30" s="90" t="s">
        <v>811</v>
      </c>
      <c r="U30" s="299" t="s">
        <v>384</v>
      </c>
      <c r="V30" s="302" t="s">
        <v>20</v>
      </c>
      <c r="W30" s="373" t="s">
        <v>21</v>
      </c>
      <c r="X30" s="202" t="str">
        <f t="shared" si="2"/>
        <v>เรียน คุณคุณไพรินทร์ อินทร์ลับ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https://th.kerryexpress.com/th/track/v2/?track=SLYA000257064C4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341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191" t="s">
        <v>2890</v>
      </c>
      <c r="O31" s="191" t="s">
        <v>2890</v>
      </c>
      <c r="P31" s="445" t="s">
        <v>311</v>
      </c>
      <c r="Q31" s="261" t="s">
        <v>2982</v>
      </c>
      <c r="R31" s="194">
        <v>130.0</v>
      </c>
      <c r="S31" s="90" t="s">
        <v>2983</v>
      </c>
      <c r="T31" s="90" t="s">
        <v>234</v>
      </c>
      <c r="U31" s="299" t="s">
        <v>315</v>
      </c>
      <c r="V31" s="299" t="s">
        <v>200</v>
      </c>
      <c r="W31" s="373" t="s">
        <v>21</v>
      </c>
      <c r="X31" s="202" t="str">
        <f t="shared" si="2"/>
        <v>เรียน คุณคุณสีเเพร มังกรแก้ว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https://th.kerryexpress.com/th/track/v2/?track=SLYA0002570924H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341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191" t="s">
        <v>2890</v>
      </c>
      <c r="O32" s="191" t="s">
        <v>2890</v>
      </c>
      <c r="P32" s="46" t="s">
        <v>2984</v>
      </c>
      <c r="Q32" s="261" t="s">
        <v>2985</v>
      </c>
      <c r="R32" s="194">
        <v>130.0</v>
      </c>
      <c r="S32" s="90" t="s">
        <v>2986</v>
      </c>
      <c r="T32" s="90" t="s">
        <v>234</v>
      </c>
      <c r="U32" s="299" t="s">
        <v>2987</v>
      </c>
      <c r="V32" s="302" t="s">
        <v>169</v>
      </c>
      <c r="W32" s="373" t="s">
        <v>21</v>
      </c>
      <c r="X32" s="202" t="str">
        <f t="shared" si="2"/>
        <v>เรียน คุณสมพงษ์ วิศูนย์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https://th.kerryexpress.com/th/track/v2/?track=SLYA000257093UM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341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191" t="s">
        <v>2890</v>
      </c>
      <c r="O33" s="191" t="s">
        <v>2890</v>
      </c>
      <c r="P33" s="397" t="s">
        <v>576</v>
      </c>
      <c r="Q33" s="261" t="s">
        <v>2988</v>
      </c>
      <c r="R33" s="191">
        <v>106.0</v>
      </c>
      <c r="S33" s="90" t="s">
        <v>2989</v>
      </c>
      <c r="T33" s="90" t="s">
        <v>234</v>
      </c>
      <c r="U33" s="271" t="s">
        <v>579</v>
      </c>
      <c r="V33" s="194" t="s">
        <v>200</v>
      </c>
      <c r="W33" s="307" t="s">
        <v>21</v>
      </c>
      <c r="X33" s="202" t="str">
        <f t="shared" si="2"/>
        <v>เรียน คุณขวัญจิตร กลิ่นเจริญ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https://th.kerryexpress.com/th/track/v2/?track=SLYA000257081PD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341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191" t="s">
        <v>2890</v>
      </c>
      <c r="O34" s="191" t="s">
        <v>2890</v>
      </c>
      <c r="P34" s="397" t="s">
        <v>1703</v>
      </c>
      <c r="Q34" s="261" t="s">
        <v>2990</v>
      </c>
      <c r="R34" s="194">
        <v>65.0</v>
      </c>
      <c r="S34" s="90" t="s">
        <v>797</v>
      </c>
      <c r="T34" s="90" t="s">
        <v>1951</v>
      </c>
      <c r="U34" s="289" t="s">
        <v>1133</v>
      </c>
      <c r="V34" s="90" t="s">
        <v>169</v>
      </c>
      <c r="W34" s="307" t="s">
        <v>21</v>
      </c>
      <c r="X34" s="202" t="str">
        <f t="shared" si="2"/>
        <v>เรียน คุณคุณ พงศิณุวัฒน์ ผะดาสีณิกุล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https://th.kerryexpress.com/th/track/v2/?track=SLYA000257109WQ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341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191" t="s">
        <v>2890</v>
      </c>
      <c r="O35" s="191" t="s">
        <v>2890</v>
      </c>
      <c r="P35" s="397" t="s">
        <v>2991</v>
      </c>
      <c r="Q35" s="261" t="s">
        <v>2992</v>
      </c>
      <c r="R35" s="90">
        <v>102.0</v>
      </c>
      <c r="S35" s="90" t="s">
        <v>2993</v>
      </c>
      <c r="T35" s="90" t="s">
        <v>292</v>
      </c>
      <c r="U35" s="289" t="s">
        <v>2509</v>
      </c>
      <c r="V35" s="90" t="s">
        <v>169</v>
      </c>
      <c r="W35" s="307" t="s">
        <v>21</v>
      </c>
      <c r="X35" s="202" t="str">
        <f t="shared" si="2"/>
        <v>เรียน คุณคุณ ยงยุทธ ประสาทศิลป์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https://th.kerryexpress.com/th/track/v2/?track=SLYA00025707475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343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191" t="s">
        <v>2890</v>
      </c>
      <c r="O36" s="191" t="s">
        <v>2890</v>
      </c>
      <c r="P36" s="192" t="s">
        <v>813</v>
      </c>
      <c r="Q36" s="262" t="s">
        <v>2994</v>
      </c>
      <c r="R36" s="194">
        <v>106.0</v>
      </c>
      <c r="S36" s="194" t="s">
        <v>2995</v>
      </c>
      <c r="T36" s="90" t="s">
        <v>48</v>
      </c>
      <c r="U36" s="271" t="s">
        <v>816</v>
      </c>
      <c r="V36" s="90" t="s">
        <v>169</v>
      </c>
      <c r="W36" s="307" t="s">
        <v>21</v>
      </c>
      <c r="X36" s="202" t="str">
        <f t="shared" si="2"/>
        <v>เรียน คุณคุณรัตนกร ไม้แดง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https://th.kerryexpress.com/th/track/v2/?track=SLYA000257082BC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343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191" t="s">
        <v>2890</v>
      </c>
      <c r="O37" s="191" t="s">
        <v>2890</v>
      </c>
      <c r="P37" s="448" t="s">
        <v>2996</v>
      </c>
      <c r="Q37" s="40" t="s">
        <v>2997</v>
      </c>
      <c r="R37" s="277">
        <v>105.0</v>
      </c>
      <c r="S37" s="194" t="s">
        <v>2998</v>
      </c>
      <c r="T37" s="90" t="s">
        <v>1867</v>
      </c>
      <c r="U37" s="194" t="s">
        <v>2999</v>
      </c>
      <c r="V37" s="90" t="s">
        <v>169</v>
      </c>
      <c r="W37" s="307" t="s">
        <v>21</v>
      </c>
      <c r="X37" s="202" t="str">
        <f t="shared" si="2"/>
        <v>เรียน คุณร้านต้นอ้อการเกษตร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https://th.kerryexpress.com/th/track/v2/?track=SLYA000257084JV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343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191" t="s">
        <v>2890</v>
      </c>
      <c r="O38" s="191" t="s">
        <v>2890</v>
      </c>
      <c r="P38" s="266" t="s">
        <v>2854</v>
      </c>
      <c r="Q38" s="449" t="s">
        <v>3000</v>
      </c>
      <c r="R38" s="194">
        <v>65.0</v>
      </c>
      <c r="S38" s="90" t="s">
        <v>2856</v>
      </c>
      <c r="T38" s="90" t="s">
        <v>351</v>
      </c>
      <c r="U38" s="194" t="s">
        <v>2857</v>
      </c>
      <c r="V38" s="194" t="s">
        <v>27</v>
      </c>
      <c r="W38" s="307" t="s">
        <v>21</v>
      </c>
      <c r="X38" s="202" t="str">
        <f t="shared" si="2"/>
        <v>เรียน คุณเขมปัณฑา จันทร์จร.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https://th.kerryexpress.com/th/track/v2/?track=SLYA0002571088G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343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191" t="s">
        <v>2890</v>
      </c>
      <c r="O39" s="191" t="s">
        <v>2890</v>
      </c>
      <c r="P39" s="266" t="s">
        <v>2768</v>
      </c>
      <c r="Q39" s="449" t="s">
        <v>3001</v>
      </c>
      <c r="R39" s="90">
        <v>105.0</v>
      </c>
      <c r="S39" s="194" t="s">
        <v>2770</v>
      </c>
      <c r="T39" s="90" t="s">
        <v>1033</v>
      </c>
      <c r="U39" s="194" t="s">
        <v>1473</v>
      </c>
      <c r="V39" s="194" t="s">
        <v>148</v>
      </c>
      <c r="W39" s="307" t="s">
        <v>21</v>
      </c>
      <c r="X39" s="202" t="str">
        <f t="shared" si="2"/>
        <v>เรียน คุณศูนย์เกษตรอินทรีย์ IBO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https://th.kerryexpress.com/th/track/v2/?track=SLYA000257062JV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343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191" t="s">
        <v>2890</v>
      </c>
      <c r="O40" s="191" t="s">
        <v>2890</v>
      </c>
      <c r="P40" s="266" t="s">
        <v>2343</v>
      </c>
      <c r="Q40" s="449" t="s">
        <v>3002</v>
      </c>
      <c r="R40" s="90">
        <v>92.0</v>
      </c>
      <c r="S40" s="194" t="s">
        <v>3003</v>
      </c>
      <c r="T40" s="90" t="s">
        <v>259</v>
      </c>
      <c r="U40" s="194" t="s">
        <v>2345</v>
      </c>
      <c r="V40" s="194" t="s">
        <v>33</v>
      </c>
      <c r="W40" s="307" t="s">
        <v>21</v>
      </c>
      <c r="X40" s="202" t="str">
        <f t="shared" si="2"/>
        <v>เรียน คุณมินตรา แก้วอำนวยจิตร
ทางบริษัทฯ ได้จัดส่งสินค้ารอบวันที่ 28.04.66 ให้เรียบร้อยแล้วนะคะ
**ลูกค้า Kerry ตรวจสอบพัสดุผ่านลิงค์ด้านล่างได้เลยค่ะ https://th.kerryexpress.com/th/track/v2/?track=SLYA0002570766Y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343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450">
        <f>SUM(R3:R40)</f>
        <v>4230</v>
      </c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343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343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343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343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343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343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343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343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343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343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343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1851</v>
      </c>
      <c r="K55" s="220"/>
      <c r="L55" s="221"/>
      <c r="M55" s="264" t="s">
        <v>3004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344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1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1763</v>
      </c>
      <c r="C58" s="191" t="s">
        <v>1763</v>
      </c>
      <c r="D58" s="345" t="s">
        <v>1853</v>
      </c>
      <c r="E58" s="346">
        <v>8.28072611472E11</v>
      </c>
      <c r="F58" s="347">
        <v>34.0</v>
      </c>
      <c r="G58" s="348" t="s">
        <v>1092</v>
      </c>
      <c r="H58" s="345"/>
      <c r="I58" s="349" t="s">
        <v>1854</v>
      </c>
      <c r="J58" s="240" t="s">
        <v>33</v>
      </c>
      <c r="K58" s="240"/>
      <c r="L58" s="202" t="str">
        <f t="shared" ref="L58:L104" si="3">"เรียน คุณ"&amp;D58&amp;"
ทางบริษัทฯ ได้จัดส่งสินค้ารอบวันที่ "&amp;B58&amp;" ให้เรียบร้อยแล้วนะคะ
**ลูกค้า Kerry ตรวจสอบพัสดุผ่านลิงค์ด้านล่างได้เลยค่ะ https://www.jtexpress.co.th/service/track?waybillNo="&amp;E58&amp;"
 ขอบคุณที่ใช้บริการค่ะ"</f>
        <v>เรียน คุณเดชา วงศ์ธัญญกรณ์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https://www.jtexpress.co.th/service/track?waybillNo=828072611472
 ขอบคุณที่ใช้บริการค่ะ</v>
      </c>
      <c r="M58" s="194">
        <v>1.0</v>
      </c>
      <c r="N58" s="191" t="s">
        <v>2890</v>
      </c>
      <c r="O58" s="191" t="s">
        <v>2890</v>
      </c>
      <c r="P58" s="318" t="s">
        <v>2614</v>
      </c>
      <c r="Q58" s="271" t="s">
        <v>3005</v>
      </c>
      <c r="R58" s="417">
        <v>62.0</v>
      </c>
      <c r="S58" s="289" t="s">
        <v>1284</v>
      </c>
      <c r="T58" s="27" t="s">
        <v>1140</v>
      </c>
      <c r="U58" s="306" t="s">
        <v>2793</v>
      </c>
      <c r="V58" s="289" t="s">
        <v>20</v>
      </c>
      <c r="W58" s="307" t="s">
        <v>21</v>
      </c>
      <c r="X58" s="243" t="str">
        <f t="shared" ref="X58:X74" si="4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คุณภัทรธิดา อุ่นโสดา 
ทางบริษัทฯ ได้จัดส่งสินค้ารอบวันที่ 28.04.66 ให้เรียบร้อยแล้วนะคะ 
**ลูกค้า Flash ตรวจสอบพัสดุผ่านลิงค์ด้านล่างได้เลยค่ะ https://www.flashexpress.co.th/tracking/?se=TH05044255YF4A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191" t="s">
        <v>1763</v>
      </c>
      <c r="C59" s="191" t="s">
        <v>1763</v>
      </c>
      <c r="D59" s="345" t="s">
        <v>1859</v>
      </c>
      <c r="E59" s="346">
        <v>8.28070486353E11</v>
      </c>
      <c r="F59" s="347">
        <v>34.0</v>
      </c>
      <c r="G59" s="350"/>
      <c r="H59" s="345"/>
      <c r="I59" s="349" t="s">
        <v>1860</v>
      </c>
      <c r="J59" s="240" t="s">
        <v>33</v>
      </c>
      <c r="K59" s="240"/>
      <c r="L59" s="202" t="str">
        <f t="shared" si="3"/>
        <v>เรียน คุณนัฏฐนันธ์ เผือกกล่อม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https://www.jtexpress.co.th/service/track?waybillNo=828070486353
 ขอบคุณที่ใช้บริการค่ะ</v>
      </c>
      <c r="M59" s="194">
        <v>2.0</v>
      </c>
      <c r="N59" s="191" t="s">
        <v>2890</v>
      </c>
      <c r="O59" s="191" t="s">
        <v>2890</v>
      </c>
      <c r="P59" s="318" t="s">
        <v>529</v>
      </c>
      <c r="Q59" s="271" t="s">
        <v>3006</v>
      </c>
      <c r="R59" s="418">
        <v>45.0</v>
      </c>
      <c r="S59" s="289" t="s">
        <v>3007</v>
      </c>
      <c r="T59" s="27" t="s">
        <v>37</v>
      </c>
      <c r="U59" s="306" t="s">
        <v>532</v>
      </c>
      <c r="V59" s="289" t="s">
        <v>20</v>
      </c>
      <c r="W59" s="307" t="s">
        <v>21</v>
      </c>
      <c r="X59" s="243" t="str">
        <f t="shared" si="4"/>
        <v>เรียน คุณพรทวี สิมมา 
ทางบริษัทฯ ได้จัดส่งสินค้ารอบวันที่ 28.04.66 ให้เรียบร้อยแล้วนะคะ 
**ลูกค้า Flash ตรวจสอบพัสดุผ่านลิงค์ด้านล่างได้เลยค่ะ https://www.flashexpress.co.th/tracking/?se=TH56134255YU9D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191" t="s">
        <v>1763</v>
      </c>
      <c r="C60" s="191" t="s">
        <v>1763</v>
      </c>
      <c r="D60" s="345" t="s">
        <v>1864</v>
      </c>
      <c r="E60" s="346">
        <v>8.28061010302E11</v>
      </c>
      <c r="F60" s="347">
        <v>44.0</v>
      </c>
      <c r="G60" s="350"/>
      <c r="H60" s="345"/>
      <c r="I60" s="349" t="s">
        <v>452</v>
      </c>
      <c r="J60" s="240" t="s">
        <v>33</v>
      </c>
      <c r="K60" s="240"/>
      <c r="L60" s="202" t="str">
        <f t="shared" si="3"/>
        <v>เรียน คุณอารีย์ เชื้อรุ่ง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https://www.jtexpress.co.th/service/track?waybillNo=828061010302
 ขอบคุณที่ใช้บริการค่ะ</v>
      </c>
      <c r="M60" s="194">
        <v>3.0</v>
      </c>
      <c r="N60" s="191" t="s">
        <v>2890</v>
      </c>
      <c r="O60" s="191" t="s">
        <v>2890</v>
      </c>
      <c r="P60" s="318" t="s">
        <v>3008</v>
      </c>
      <c r="Q60" s="271" t="s">
        <v>3009</v>
      </c>
      <c r="R60" s="418">
        <v>62.0</v>
      </c>
      <c r="S60" s="289" t="s">
        <v>971</v>
      </c>
      <c r="T60" s="27" t="s">
        <v>37</v>
      </c>
      <c r="U60" s="306" t="s">
        <v>3010</v>
      </c>
      <c r="V60" s="289" t="s">
        <v>169</v>
      </c>
      <c r="W60" s="307" t="s">
        <v>21</v>
      </c>
      <c r="X60" s="243" t="str">
        <f t="shared" si="4"/>
        <v>เรียน คุณธนากร ลุนจักร์ 
ทางบริษัทฯ ได้จัดส่งสินค้ารอบวันที่ 28.04.66 ให้เรียบร้อยแล้วนะคะ 
**ลูกค้า Flash ตรวจสอบพัสดุผ่านลิงค์ด้านล่างได้เลยค่ะ https://www.flashexpress.co.th/tracking/?se=TH56074255YS1I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191" t="s">
        <v>1763</v>
      </c>
      <c r="C61" s="191" t="s">
        <v>1763</v>
      </c>
      <c r="D61" s="345" t="s">
        <v>1869</v>
      </c>
      <c r="E61" s="346">
        <v>8.28073746183E11</v>
      </c>
      <c r="F61" s="347">
        <v>34.0</v>
      </c>
      <c r="G61" s="350"/>
      <c r="H61" s="345"/>
      <c r="I61" s="349" t="s">
        <v>1870</v>
      </c>
      <c r="J61" s="240" t="s">
        <v>33</v>
      </c>
      <c r="K61" s="240"/>
      <c r="L61" s="202" t="str">
        <f t="shared" si="3"/>
        <v>เรียน คุณอร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https://www.jtexpress.co.th/service/track?waybillNo=828073746183
 ขอบคุณที่ใช้บริการค่ะ</v>
      </c>
      <c r="M61" s="194">
        <v>4.0</v>
      </c>
      <c r="N61" s="191" t="s">
        <v>2890</v>
      </c>
      <c r="O61" s="191" t="s">
        <v>2890</v>
      </c>
      <c r="P61" s="46" t="s">
        <v>3011</v>
      </c>
      <c r="Q61" s="399" t="s">
        <v>3012</v>
      </c>
      <c r="R61" s="419">
        <v>65.0</v>
      </c>
      <c r="S61" s="319" t="s">
        <v>3013</v>
      </c>
      <c r="T61" s="319" t="s">
        <v>37</v>
      </c>
      <c r="U61" s="322" t="s">
        <v>1449</v>
      </c>
      <c r="V61" s="289" t="s">
        <v>20</v>
      </c>
      <c r="W61" s="307" t="s">
        <v>21</v>
      </c>
      <c r="X61" s="243" t="str">
        <f t="shared" si="4"/>
        <v>เรียน คุณนันทิภัคค์ สิริพิชญศักดิ์ 
ทางบริษัทฯ ได้จัดส่งสินค้ารอบวันที่ 28.04.66 ให้เรียบร้อยแล้วนะคะ 
**ลูกค้า Flash ตรวจสอบพัสดุผ่านลิงค์ด้านล่างได้เลยค่ะ https://www.flashexpress.co.th/tracking/?se=TH560842539H6A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191" t="s">
        <v>1763</v>
      </c>
      <c r="C62" s="191" t="s">
        <v>1763</v>
      </c>
      <c r="D62" s="345" t="s">
        <v>1876</v>
      </c>
      <c r="E62" s="346">
        <v>8.28051015212E11</v>
      </c>
      <c r="F62" s="347">
        <v>44.0</v>
      </c>
      <c r="G62" s="350"/>
      <c r="H62" s="345"/>
      <c r="I62" s="349" t="s">
        <v>849</v>
      </c>
      <c r="J62" s="240" t="s">
        <v>33</v>
      </c>
      <c r="K62" s="240"/>
      <c r="L62" s="202" t="str">
        <f t="shared" si="3"/>
        <v>เรียน คุณหทัยทิพย์ ผลสมบูรณ์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https://www.jtexpress.co.th/service/track?waybillNo=828051015212
 ขอบคุณที่ใช้บริการค่ะ</v>
      </c>
      <c r="M62" s="194">
        <v>5.0</v>
      </c>
      <c r="N62" s="191" t="s">
        <v>2890</v>
      </c>
      <c r="O62" s="191" t="s">
        <v>2890</v>
      </c>
      <c r="P62" s="333" t="s">
        <v>3014</v>
      </c>
      <c r="Q62" s="200" t="s">
        <v>3015</v>
      </c>
      <c r="R62" s="419">
        <v>62.0</v>
      </c>
      <c r="S62" s="319" t="s">
        <v>3016</v>
      </c>
      <c r="T62" s="319" t="s">
        <v>3017</v>
      </c>
      <c r="U62" s="322" t="s">
        <v>3018</v>
      </c>
      <c r="V62" s="289" t="s">
        <v>27</v>
      </c>
      <c r="W62" s="307" t="s">
        <v>21</v>
      </c>
      <c r="X62" s="243" t="str">
        <f t="shared" si="4"/>
        <v>เรียน คุณขวัญ​วรา​ เพชร​รัตน์ 
ทางบริษัทฯ ได้จัดส่งสินค้ารอบวันที่ 28.04.66 ให้เรียบร้อยแล้วนะคะ 
**ลูกค้า Flash ตรวจสอบพัสดุผ่านลิงค์ด้านล่างได้เลยค่ะ https://www.flashexpress.co.th/tracking/?se=TH6811424SMK7C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191" t="s">
        <v>1763</v>
      </c>
      <c r="C63" s="191" t="s">
        <v>1763</v>
      </c>
      <c r="D63" s="345" t="s">
        <v>1879</v>
      </c>
      <c r="E63" s="346">
        <v>8.28073022151E11</v>
      </c>
      <c r="F63" s="347">
        <v>44.0</v>
      </c>
      <c r="G63" s="350"/>
      <c r="H63" s="345"/>
      <c r="I63" s="349" t="s">
        <v>1880</v>
      </c>
      <c r="J63" s="240" t="s">
        <v>33</v>
      </c>
      <c r="K63" s="240"/>
      <c r="L63" s="202" t="str">
        <f t="shared" si="3"/>
        <v>เรียน คุณเบญญารัศม์ วาณิชย์โรจนากุล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https://www.jtexpress.co.th/service/track?waybillNo=828073022151
 ขอบคุณที่ใช้บริการค่ะ</v>
      </c>
      <c r="M63" s="194">
        <v>6.0</v>
      </c>
      <c r="N63" s="191" t="s">
        <v>2890</v>
      </c>
      <c r="O63" s="191" t="s">
        <v>2890</v>
      </c>
      <c r="P63" s="334" t="s">
        <v>3019</v>
      </c>
      <c r="Q63" s="200" t="s">
        <v>3020</v>
      </c>
      <c r="R63" s="419">
        <v>52.0</v>
      </c>
      <c r="S63" s="319" t="s">
        <v>3021</v>
      </c>
      <c r="T63" s="319" t="s">
        <v>2461</v>
      </c>
      <c r="U63" s="324" t="s">
        <v>3022</v>
      </c>
      <c r="V63" s="289" t="s">
        <v>39</v>
      </c>
      <c r="W63" s="307" t="s">
        <v>21</v>
      </c>
      <c r="X63" s="243" t="str">
        <f t="shared" si="4"/>
        <v>เรียน คุณปัณธกร สินธุรักษ์ 
ทางบริษัทฯ ได้จัดส่งสินค้ารอบวันที่ 28.04.66 ให้เรียบร้อยแล้วนะคะ 
**ลูกค้า Flash ตรวจสอบพัสดุผ่านลิงค์ด้านล่างได้เลยค่ะ https://www.flashexpress.co.th/tracking/?se=TH0140424SKV5B1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191" t="s">
        <v>1763</v>
      </c>
      <c r="C64" s="191" t="s">
        <v>1763</v>
      </c>
      <c r="D64" s="345" t="s">
        <v>1883</v>
      </c>
      <c r="E64" s="346">
        <v>8.28073374936E11</v>
      </c>
      <c r="F64" s="347">
        <v>44.0</v>
      </c>
      <c r="G64" s="350"/>
      <c r="H64" s="345"/>
      <c r="I64" s="349" t="s">
        <v>1884</v>
      </c>
      <c r="J64" s="240" t="s">
        <v>33</v>
      </c>
      <c r="K64" s="240"/>
      <c r="L64" s="202" t="str">
        <f t="shared" si="3"/>
        <v>เรียน คุณพศิน ภรโรจนานน์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https://www.jtexpress.co.th/service/track?waybillNo=828073374936
 ขอบคุณที่ใช้บริการค่ะ</v>
      </c>
      <c r="M64" s="194">
        <v>7.0</v>
      </c>
      <c r="N64" s="191" t="s">
        <v>2890</v>
      </c>
      <c r="O64" s="191" t="s">
        <v>2890</v>
      </c>
      <c r="P64" s="334" t="s">
        <v>3023</v>
      </c>
      <c r="Q64" s="200" t="s">
        <v>3024</v>
      </c>
      <c r="R64" s="387">
        <v>62.0</v>
      </c>
      <c r="S64" s="319" t="s">
        <v>3025</v>
      </c>
      <c r="T64" s="319" t="s">
        <v>829</v>
      </c>
      <c r="U64" s="324" t="s">
        <v>3026</v>
      </c>
      <c r="V64" s="289" t="s">
        <v>27</v>
      </c>
      <c r="W64" s="307" t="s">
        <v>21</v>
      </c>
      <c r="X64" s="243" t="str">
        <f t="shared" si="4"/>
        <v>เรียน คุณสมยศ.พุทธสกุล 
ทางบริษัทฯ ได้จัดส่งสินค้ารอบวันที่ 28.04.66 ให้เรียบร้อยแล้วนะคะ 
**ลูกค้า Flash ตรวจสอบพัสดุผ่านลิงค์ด้านล่างได้เลยค่ะ https://www.flashexpress.co.th/tracking/?se=TH0705424SM64F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191" t="s">
        <v>1763</v>
      </c>
      <c r="C65" s="191" t="s">
        <v>1763</v>
      </c>
      <c r="D65" s="345" t="s">
        <v>1888</v>
      </c>
      <c r="E65" s="346">
        <v>8.28073785755E11</v>
      </c>
      <c r="F65" s="347">
        <v>44.0</v>
      </c>
      <c r="G65" s="350"/>
      <c r="H65" s="345"/>
      <c r="I65" s="349" t="s">
        <v>1889</v>
      </c>
      <c r="J65" s="240" t="s">
        <v>33</v>
      </c>
      <c r="K65" s="240"/>
      <c r="L65" s="202" t="str">
        <f t="shared" si="3"/>
        <v>เรียน คุณวิรากานต์ กุลสะท้าน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https://www.jtexpress.co.th/service/track?waybillNo=828073785755
 ขอบคุณที่ใช้บริการค่ะ</v>
      </c>
      <c r="M65" s="194">
        <v>8.0</v>
      </c>
      <c r="N65" s="191" t="s">
        <v>2890</v>
      </c>
      <c r="O65" s="191" t="s">
        <v>2890</v>
      </c>
      <c r="P65" s="335" t="s">
        <v>3027</v>
      </c>
      <c r="Q65" s="260" t="s">
        <v>3028</v>
      </c>
      <c r="R65" s="191">
        <v>75.0</v>
      </c>
      <c r="S65" s="319" t="s">
        <v>1543</v>
      </c>
      <c r="T65" s="319" t="s">
        <v>725</v>
      </c>
      <c r="U65" s="336" t="s">
        <v>3029</v>
      </c>
      <c r="V65" s="289" t="s">
        <v>39</v>
      </c>
      <c r="W65" s="307" t="s">
        <v>21</v>
      </c>
      <c r="X65" s="243" t="str">
        <f t="shared" si="4"/>
        <v>เรียน คุณวัฒนา รอดวรรณโน 
ทางบริษัทฯ ได้จัดส่งสินค้ารอบวันที่ 28.04.66 ให้เรียบร้อยแล้วนะคะ 
**ลูกค้า Flash ตรวจสอบพัสดุผ่านลิงค์ด้านล่างได้เลยค่ะ https://www.flashexpress.co.th/tracking/?se=TH1210424SKX7D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191" t="s">
        <v>1763</v>
      </c>
      <c r="C66" s="191" t="s">
        <v>1763</v>
      </c>
      <c r="D66" s="345" t="s">
        <v>1894</v>
      </c>
      <c r="E66" s="346">
        <v>8.28062118531E11</v>
      </c>
      <c r="F66" s="347">
        <v>44.0</v>
      </c>
      <c r="G66" s="350"/>
      <c r="H66" s="345"/>
      <c r="I66" s="349" t="s">
        <v>417</v>
      </c>
      <c r="J66" s="240" t="s">
        <v>33</v>
      </c>
      <c r="K66" s="240"/>
      <c r="L66" s="202" t="str">
        <f t="shared" si="3"/>
        <v>เรียน คุณรสรินทร์ พรพิพัฒน์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https://www.jtexpress.co.th/service/track?waybillNo=828062118531
 ขอบคุณที่ใช้บริการค่ะ</v>
      </c>
      <c r="M66" s="194">
        <v>9.0</v>
      </c>
      <c r="N66" s="191"/>
      <c r="O66" s="191"/>
      <c r="P66" s="335"/>
      <c r="Q66" s="260"/>
      <c r="R66" s="451">
        <f>SUM(R58:R65)</f>
        <v>485</v>
      </c>
      <c r="S66" s="193"/>
      <c r="T66" s="260"/>
      <c r="U66" s="388"/>
      <c r="V66" s="193"/>
      <c r="W66" s="307"/>
      <c r="X66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191" t="s">
        <v>1763</v>
      </c>
      <c r="C67" s="191" t="s">
        <v>1763</v>
      </c>
      <c r="D67" s="345" t="s">
        <v>1899</v>
      </c>
      <c r="E67" s="346">
        <v>8.280735127E11</v>
      </c>
      <c r="F67" s="347">
        <v>44.0</v>
      </c>
      <c r="G67" s="350"/>
      <c r="H67" s="345"/>
      <c r="I67" s="349" t="s">
        <v>1900</v>
      </c>
      <c r="J67" s="240" t="s">
        <v>33</v>
      </c>
      <c r="K67" s="240"/>
      <c r="L67" s="202" t="str">
        <f t="shared" si="3"/>
        <v>เรียน คุณธนัชพร พลธีระ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https://www.jtexpress.co.th/service/track?waybillNo=828073512700
 ขอบคุณที่ใช้บริการค่ะ</v>
      </c>
      <c r="M67" s="194">
        <v>10.0</v>
      </c>
      <c r="N67" s="191"/>
      <c r="O67" s="191"/>
      <c r="P67" s="292"/>
      <c r="Q67" s="305"/>
      <c r="R67" s="430"/>
      <c r="S67" s="289"/>
      <c r="T67" s="289"/>
      <c r="U67" s="389"/>
      <c r="V67" s="289"/>
      <c r="W67" s="307"/>
      <c r="X67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191" t="s">
        <v>1763</v>
      </c>
      <c r="C68" s="191" t="s">
        <v>1763</v>
      </c>
      <c r="D68" s="345" t="s">
        <v>1905</v>
      </c>
      <c r="E68" s="346">
        <v>8.28073058201E11</v>
      </c>
      <c r="F68" s="347">
        <v>44.0</v>
      </c>
      <c r="G68" s="350"/>
      <c r="H68" s="345"/>
      <c r="I68" s="349" t="s">
        <v>1906</v>
      </c>
      <c r="J68" s="240" t="s">
        <v>33</v>
      </c>
      <c r="K68" s="240"/>
      <c r="L68" s="202" t="str">
        <f t="shared" si="3"/>
        <v>เรียน คุณเลียบ ศรีสวัสดิ์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https://www.jtexpress.co.th/service/track?waybillNo=828073058201
 ขอบคุณที่ใช้บริการค่ะ</v>
      </c>
      <c r="M68" s="194">
        <v>11.0</v>
      </c>
      <c r="N68" s="191"/>
      <c r="O68" s="191"/>
      <c r="P68" s="288"/>
      <c r="Q68" s="308"/>
      <c r="R68" s="271"/>
      <c r="S68" s="271"/>
      <c r="T68" s="271"/>
      <c r="U68" s="390"/>
      <c r="V68" s="289"/>
      <c r="W68" s="307"/>
      <c r="X68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191" t="s">
        <v>1763</v>
      </c>
      <c r="C69" s="191" t="s">
        <v>1763</v>
      </c>
      <c r="D69" s="345" t="s">
        <v>1910</v>
      </c>
      <c r="E69" s="346">
        <v>8.28073919164E11</v>
      </c>
      <c r="F69" s="391">
        <v>44.0</v>
      </c>
      <c r="G69" s="350"/>
      <c r="H69" s="345"/>
      <c r="I69" s="349" t="s">
        <v>1911</v>
      </c>
      <c r="J69" s="240" t="s">
        <v>33</v>
      </c>
      <c r="K69" s="240"/>
      <c r="L69" s="202" t="str">
        <f t="shared" si="3"/>
        <v>เรียน คุณอัมพร มั่นคง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https://www.jtexpress.co.th/service/track?waybillNo=828073919164
 ขอบคุณที่ใช้บริการค่ะ</v>
      </c>
      <c r="M69" s="194">
        <v>12.0</v>
      </c>
      <c r="N69" s="191"/>
      <c r="O69" s="191"/>
      <c r="P69" s="271"/>
      <c r="Q69" s="271"/>
      <c r="R69" s="271"/>
      <c r="S69" s="271"/>
      <c r="T69" s="271"/>
      <c r="U69" s="310"/>
      <c r="V69" s="271"/>
      <c r="W69" s="311"/>
      <c r="X6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191" t="s">
        <v>1763</v>
      </c>
      <c r="C70" s="191" t="s">
        <v>1763</v>
      </c>
      <c r="D70" s="345" t="s">
        <v>1912</v>
      </c>
      <c r="E70" s="346">
        <v>8.28071590485E11</v>
      </c>
      <c r="F70" s="347">
        <v>44.0</v>
      </c>
      <c r="G70" s="350"/>
      <c r="H70" s="345"/>
      <c r="I70" s="349" t="s">
        <v>1913</v>
      </c>
      <c r="J70" s="240" t="s">
        <v>33</v>
      </c>
      <c r="K70" s="240"/>
      <c r="L70" s="202" t="str">
        <f t="shared" si="3"/>
        <v>เรียน คุณวาสนา ลมไธสง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https://www.jtexpress.co.th/service/track?waybillNo=828071590485
 ขอบคุณที่ใช้บริการค่ะ</v>
      </c>
      <c r="M70" s="194">
        <v>13.0</v>
      </c>
      <c r="N70" s="191"/>
      <c r="O70" s="191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191" t="s">
        <v>1763</v>
      </c>
      <c r="C71" s="191" t="s">
        <v>1763</v>
      </c>
      <c r="D71" s="345" t="s">
        <v>28</v>
      </c>
      <c r="E71" s="346">
        <v>8.28072832156E11</v>
      </c>
      <c r="F71" s="347">
        <v>44.0</v>
      </c>
      <c r="G71" s="350"/>
      <c r="H71" s="345"/>
      <c r="I71" s="349" t="s">
        <v>32</v>
      </c>
      <c r="J71" s="240" t="s">
        <v>33</v>
      </c>
      <c r="K71" s="240"/>
      <c r="L71" s="202" t="str">
        <f t="shared" si="3"/>
        <v>เรียน คุณธันย์ณิชา ชำนาญป่า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https://www.jtexpress.co.th/service/track?waybillNo=828072832156
 ขอบคุณที่ใช้บริการค่ะ</v>
      </c>
      <c r="M71" s="194">
        <v>14.0</v>
      </c>
      <c r="N71" s="191"/>
      <c r="O71" s="191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191" t="s">
        <v>1763</v>
      </c>
      <c r="C72" s="191" t="s">
        <v>1763</v>
      </c>
      <c r="D72" s="345" t="s">
        <v>1914</v>
      </c>
      <c r="E72" s="346">
        <v>8.28072148186E11</v>
      </c>
      <c r="F72" s="347">
        <v>44.0</v>
      </c>
      <c r="G72" s="350"/>
      <c r="H72" s="345"/>
      <c r="I72" s="349" t="s">
        <v>1915</v>
      </c>
      <c r="J72" s="240" t="s">
        <v>33</v>
      </c>
      <c r="K72" s="240"/>
      <c r="L72" s="202" t="str">
        <f t="shared" si="3"/>
        <v>เรียน คุณยศพัทธิ์ ศรีอุทิศ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https://www.jtexpress.co.th/service/track?waybillNo=828072148186
 ขอบคุณที่ใช้บริการค่ะ</v>
      </c>
      <c r="M72" s="194">
        <v>15.0</v>
      </c>
      <c r="N72" s="191"/>
      <c r="O72" s="191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191" t="s">
        <v>1763</v>
      </c>
      <c r="C73" s="191" t="s">
        <v>1763</v>
      </c>
      <c r="D73" s="345" t="s">
        <v>1916</v>
      </c>
      <c r="E73" s="346">
        <v>8.28069048413E11</v>
      </c>
      <c r="F73" s="347">
        <v>44.0</v>
      </c>
      <c r="G73" s="351"/>
      <c r="H73" s="345"/>
      <c r="I73" s="349" t="s">
        <v>1917</v>
      </c>
      <c r="J73" s="240" t="s">
        <v>33</v>
      </c>
      <c r="K73" s="240"/>
      <c r="L73" s="202" t="str">
        <f t="shared" si="3"/>
        <v>เรียน คุณอุไร เทียนแจ่ม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https://www.jtexpress.co.th/service/track?waybillNo=828069048413
 ขอบคุณที่ใช้บริการค่ะ</v>
      </c>
      <c r="M73" s="194">
        <v>16.0</v>
      </c>
      <c r="N73" s="191"/>
      <c r="O73" s="191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345"/>
      <c r="C74" s="345"/>
      <c r="D74" s="345"/>
      <c r="E74" s="346"/>
      <c r="F74" s="352">
        <f>SUM(F58:F73)</f>
        <v>674</v>
      </c>
      <c r="G74" s="353"/>
      <c r="H74" s="345"/>
      <c r="I74" s="354"/>
      <c r="J74" s="240"/>
      <c r="K74" s="240"/>
      <c r="L7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4" s="194">
        <v>17.0</v>
      </c>
      <c r="N74" s="191"/>
      <c r="O74" s="191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355"/>
      <c r="F75" s="356"/>
      <c r="G75" s="357"/>
      <c r="H75" s="237"/>
      <c r="I75" s="239"/>
      <c r="J75" s="240"/>
      <c r="K75" s="240"/>
      <c r="L7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5" s="194">
        <v>18.0</v>
      </c>
      <c r="N75" s="191"/>
      <c r="O75" s="191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5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355"/>
      <c r="F76" s="356"/>
      <c r="G76" s="357"/>
      <c r="H76" s="237"/>
      <c r="I76" s="239"/>
      <c r="J76" s="240"/>
      <c r="K76" s="240"/>
      <c r="L7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6" s="194">
        <v>19.0</v>
      </c>
      <c r="N76" s="376"/>
      <c r="O76" s="376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355"/>
      <c r="F77" s="356"/>
      <c r="G77" s="357"/>
      <c r="H77" s="237"/>
      <c r="I77" s="239"/>
      <c r="J77" s="240"/>
      <c r="K77" s="240"/>
      <c r="L7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7" s="194">
        <v>20.0</v>
      </c>
      <c r="N77" s="376"/>
      <c r="O77" s="376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355"/>
      <c r="F78" s="356"/>
      <c r="G78" s="357"/>
      <c r="H78" s="237"/>
      <c r="I78" s="239"/>
      <c r="J78" s="240"/>
      <c r="K78" s="240"/>
      <c r="L7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8" s="194">
        <v>21.0</v>
      </c>
      <c r="N78" s="376"/>
      <c r="O78" s="376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355"/>
      <c r="F79" s="356"/>
      <c r="G79" s="357"/>
      <c r="H79" s="237"/>
      <c r="I79" s="239"/>
      <c r="J79" s="240"/>
      <c r="K79" s="240"/>
      <c r="L7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355"/>
      <c r="F80" s="356"/>
      <c r="G80" s="357"/>
      <c r="H80" s="237"/>
      <c r="I80" s="239"/>
      <c r="J80" s="240"/>
      <c r="K80" s="240"/>
      <c r="L8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355"/>
      <c r="F81" s="356"/>
      <c r="G81" s="357"/>
      <c r="H81" s="237"/>
      <c r="I81" s="239"/>
      <c r="J81" s="240"/>
      <c r="K81" s="240"/>
      <c r="L8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355"/>
      <c r="F82" s="356"/>
      <c r="G82" s="357"/>
      <c r="H82" s="237"/>
      <c r="I82" s="239"/>
      <c r="J82" s="240"/>
      <c r="K82" s="240"/>
      <c r="L8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355"/>
      <c r="F83" s="356"/>
      <c r="G83" s="357"/>
      <c r="H83" s="237"/>
      <c r="I83" s="239"/>
      <c r="J83" s="240"/>
      <c r="K83" s="240"/>
      <c r="L8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355"/>
      <c r="F84" s="356"/>
      <c r="G84" s="357"/>
      <c r="H84" s="237"/>
      <c r="I84" s="239"/>
      <c r="J84" s="240"/>
      <c r="K84" s="240"/>
      <c r="L8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355"/>
      <c r="F85" s="356"/>
      <c r="G85" s="357"/>
      <c r="H85" s="237"/>
      <c r="I85" s="239"/>
      <c r="J85" s="240"/>
      <c r="K85" s="240"/>
      <c r="L8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6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355"/>
      <c r="F86" s="356"/>
      <c r="G86" s="357"/>
      <c r="H86" s="237"/>
      <c r="I86" s="239"/>
      <c r="J86" s="240"/>
      <c r="K86" s="240"/>
      <c r="L8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355"/>
      <c r="F87" s="356"/>
      <c r="G87" s="357"/>
      <c r="H87" s="237"/>
      <c r="I87" s="239"/>
      <c r="J87" s="240"/>
      <c r="K87" s="240"/>
      <c r="L8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355"/>
      <c r="F88" s="356"/>
      <c r="G88" s="357"/>
      <c r="H88" s="237"/>
      <c r="I88" s="239"/>
      <c r="J88" s="240"/>
      <c r="K88" s="240"/>
      <c r="L8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355"/>
      <c r="F89" s="356"/>
      <c r="G89" s="357"/>
      <c r="H89" s="237"/>
      <c r="I89" s="239"/>
      <c r="J89" s="240"/>
      <c r="K89" s="240"/>
      <c r="L8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355"/>
      <c r="F90" s="356"/>
      <c r="G90" s="357"/>
      <c r="H90" s="237"/>
      <c r="I90" s="239"/>
      <c r="J90" s="240"/>
      <c r="K90" s="240"/>
      <c r="L9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355"/>
      <c r="F91" s="356"/>
      <c r="G91" s="357"/>
      <c r="H91" s="237"/>
      <c r="I91" s="239"/>
      <c r="J91" s="240"/>
      <c r="K91" s="240"/>
      <c r="L9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355"/>
      <c r="F92" s="356"/>
      <c r="G92" s="357"/>
      <c r="H92" s="237"/>
      <c r="I92" s="239"/>
      <c r="J92" s="240"/>
      <c r="K92" s="240"/>
      <c r="L9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355"/>
      <c r="F93" s="356"/>
      <c r="G93" s="357"/>
      <c r="H93" s="237"/>
      <c r="I93" s="239"/>
      <c r="J93" s="240"/>
      <c r="K93" s="240"/>
      <c r="L9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355"/>
      <c r="F94" s="237"/>
      <c r="G94" s="238"/>
      <c r="H94" s="237"/>
      <c r="I94" s="239"/>
      <c r="J94" s="237"/>
      <c r="K94" s="240"/>
      <c r="L9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355"/>
      <c r="F95" s="237"/>
      <c r="G95" s="246"/>
      <c r="H95" s="237"/>
      <c r="I95" s="239"/>
      <c r="J95" s="237"/>
      <c r="K95" s="240"/>
      <c r="L9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355"/>
      <c r="F96" s="237"/>
      <c r="G96" s="246"/>
      <c r="H96" s="237"/>
      <c r="I96" s="239"/>
      <c r="J96" s="237"/>
      <c r="K96" s="240"/>
      <c r="L9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355"/>
      <c r="F97" s="237"/>
      <c r="G97" s="246"/>
      <c r="H97" s="237"/>
      <c r="I97" s="239"/>
      <c r="J97" s="237"/>
      <c r="K97" s="240"/>
      <c r="L9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355"/>
      <c r="F98" s="237"/>
      <c r="G98" s="246"/>
      <c r="H98" s="237"/>
      <c r="I98" s="239"/>
      <c r="J98" s="237"/>
      <c r="K98" s="240"/>
      <c r="L9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355"/>
      <c r="F99" s="237"/>
      <c r="G99" s="246"/>
      <c r="H99" s="237"/>
      <c r="I99" s="239"/>
      <c r="J99" s="237"/>
      <c r="K99" s="240"/>
      <c r="L9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355"/>
      <c r="F100" s="237"/>
      <c r="G100" s="246"/>
      <c r="H100" s="237"/>
      <c r="I100" s="239"/>
      <c r="J100" s="237"/>
      <c r="K100" s="240"/>
      <c r="L10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355"/>
      <c r="F101" s="237"/>
      <c r="G101" s="246"/>
      <c r="H101" s="237"/>
      <c r="I101" s="239"/>
      <c r="J101" s="237"/>
      <c r="K101" s="240"/>
      <c r="L10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355"/>
      <c r="F102" s="237"/>
      <c r="G102" s="120"/>
      <c r="H102" s="237"/>
      <c r="I102" s="239"/>
      <c r="J102" s="237"/>
      <c r="K102" s="240"/>
      <c r="L10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355"/>
      <c r="F103" s="237"/>
      <c r="G103" s="237"/>
      <c r="H103" s="237"/>
      <c r="I103" s="239"/>
      <c r="J103" s="237"/>
      <c r="K103" s="240"/>
      <c r="L10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358"/>
      <c r="F104" s="250"/>
      <c r="G104" s="237"/>
      <c r="H104" s="250"/>
      <c r="I104" s="251"/>
      <c r="J104" s="237"/>
      <c r="K104" s="240"/>
      <c r="L10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359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359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359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359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359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359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359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359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359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359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359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359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359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359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359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359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359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359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359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359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359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359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359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359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359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359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359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359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359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359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359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359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359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359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359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359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359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359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359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359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359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359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359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359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359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359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359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359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359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359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359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359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359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359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359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359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359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359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359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359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359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359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359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359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359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359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359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359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359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359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359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359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359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359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359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359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359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359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359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359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359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359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359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359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359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359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359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359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359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359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359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359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359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359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359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359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359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359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359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359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359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359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359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359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359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359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359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359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359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359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359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359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359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359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359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359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359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359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359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359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359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359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359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359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359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359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359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359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359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359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359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359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359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359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359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359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359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359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359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359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359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359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359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359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359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359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359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359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359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359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359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359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359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359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359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359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359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359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359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359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359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359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359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359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359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359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359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359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359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359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359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359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359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359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359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359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359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359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359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359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359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359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359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359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359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359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359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359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359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359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359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359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359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359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359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359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359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359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359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359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73"/>
    <mergeCell ref="G94:G102"/>
  </mergeCells>
  <printOptions gridLines="1" horizontalCentered="1"/>
  <pageMargins bottom="0.6105149466936103" footer="0.0" header="0.0" left="0.4656469932408892" right="0.5173855480454325" top="0.5484286809281584"/>
  <pageSetup paperSize="9" cellComments="atEnd" orientation="landscape" pageOrder="overThenDown"/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1.38"/>
    <col customWidth="1" min="4" max="4" width="35.7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32.25"/>
    <col customWidth="1" min="17" max="17" width="25.63"/>
    <col customWidth="1" min="18" max="18" width="7.75"/>
    <col customWidth="1" min="19" max="19" width="28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3030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3031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431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5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 t="s">
        <v>3032</v>
      </c>
      <c r="C3" s="191" t="s">
        <v>3032</v>
      </c>
      <c r="D3" s="192" t="s">
        <v>3033</v>
      </c>
      <c r="E3" s="393" t="s">
        <v>3034</v>
      </c>
      <c r="F3" s="16">
        <v>82.0</v>
      </c>
      <c r="G3" s="381" t="s">
        <v>3035</v>
      </c>
      <c r="H3" s="193" t="s">
        <v>811</v>
      </c>
      <c r="I3" s="196" t="s">
        <v>3036</v>
      </c>
      <c r="J3" s="402" t="s">
        <v>27</v>
      </c>
      <c r="K3" s="193" t="s">
        <v>21</v>
      </c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คุณพลากร  ว่านเครือ
ทางบริษัทฯ ได้จัดส่งสินค้ารอบวันที่ 29.04.66 ให้เรียบร้อยแล้วนะคะ
**ลูกค้า Kerry ตรวจสอบพัสดุผ่านลิงค์ด้านล่างได้เลยค่ะ https://th.kerryexpress.com/th/track/v2/?track=SSCT000245423JF
 ขอบคุณที่ใช้บริการค่ะ</v>
      </c>
      <c r="M3" s="194">
        <v>1.0</v>
      </c>
      <c r="N3" s="191" t="s">
        <v>3032</v>
      </c>
      <c r="O3" s="191" t="s">
        <v>3032</v>
      </c>
      <c r="P3" s="288" t="s">
        <v>3037</v>
      </c>
      <c r="Q3" s="432" t="s">
        <v>3038</v>
      </c>
      <c r="R3" s="291">
        <v>105.0</v>
      </c>
      <c r="S3" s="271" t="s">
        <v>3039</v>
      </c>
      <c r="T3" s="19" t="s">
        <v>115</v>
      </c>
      <c r="U3" s="271" t="s">
        <v>3040</v>
      </c>
      <c r="V3" s="271" t="s">
        <v>27</v>
      </c>
      <c r="W3" s="307" t="s">
        <v>21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คุณคุณ ชริน สิทธิ์โท
ทางบริษัทฯ ได้จัดส่งสินค้ารอบวันที่ 29.04.66 ให้เรียบร้อยแล้วนะคะ
**ลูกค้า Kerry ตรวจสอบพัสดุผ่านลิงค์ด้านล่างได้เลยค่ะ https://th.kerryexpress.com/th/track/v2/?track=SLYA0002573549T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 t="s">
        <v>3032</v>
      </c>
      <c r="C4" s="191" t="s">
        <v>3032</v>
      </c>
      <c r="D4" s="38" t="s">
        <v>3041</v>
      </c>
      <c r="E4" s="26" t="s">
        <v>3042</v>
      </c>
      <c r="F4" s="319">
        <v>82.0</v>
      </c>
      <c r="G4" s="400" t="s">
        <v>17</v>
      </c>
      <c r="H4" s="400" t="s">
        <v>972</v>
      </c>
      <c r="I4" s="401" t="s">
        <v>3043</v>
      </c>
      <c r="J4" s="402" t="s">
        <v>17</v>
      </c>
      <c r="K4" s="193" t="s">
        <v>17</v>
      </c>
      <c r="L4" s="198" t="str">
        <f t="shared" si="1"/>
        <v>เรียน คุณคุณนายกิตติสักดิ์  เมฆา
ทางบริษัทฯ ได้จัดส่งสินค้ารอบวันที่ 29.04.66 ให้เรียบร้อยแล้วนะคะ
**ลูกค้า Kerry ตรวจสอบพัสดุผ่านลิงค์ด้านล่างได้เลยค่ะ https://th.kerryexpress.com/th/track/v2/?track=SSCT000245424HR
 ขอบคุณที่ใช้บริการค่ะ</v>
      </c>
      <c r="M4" s="194">
        <v>2.0</v>
      </c>
      <c r="N4" s="191" t="s">
        <v>3032</v>
      </c>
      <c r="O4" s="191" t="s">
        <v>3032</v>
      </c>
      <c r="P4" s="288" t="s">
        <v>3044</v>
      </c>
      <c r="Q4" s="432" t="s">
        <v>3045</v>
      </c>
      <c r="R4" s="291">
        <v>106.0</v>
      </c>
      <c r="S4" s="271" t="s">
        <v>3046</v>
      </c>
      <c r="T4" s="271" t="s">
        <v>37</v>
      </c>
      <c r="U4" s="271" t="s">
        <v>3047</v>
      </c>
      <c r="V4" s="271" t="s">
        <v>27</v>
      </c>
      <c r="W4" s="307" t="s">
        <v>21</v>
      </c>
      <c r="X4" s="202" t="str">
        <f t="shared" si="2"/>
        <v>เรียน คุณคำรณ ภู่ลา
ทางบริษัทฯ ได้จัดส่งสินค้ารอบวันที่ 29.04.66 ให้เรียบร้อยแล้วนะคะ
**ลูกค้า Kerry ตรวจสอบพัสดุผ่านลิงค์ด้านล่างได้เลยค่ะ https://th.kerryexpress.com/th/track/v2/?track=SLYA000257353K8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/>
      <c r="C5" s="191"/>
      <c r="D5" s="335"/>
      <c r="E5" s="26"/>
      <c r="F5" s="447">
        <f>SUM(F3:F4)</f>
        <v>164</v>
      </c>
      <c r="G5" s="194"/>
      <c r="H5" s="195"/>
      <c r="I5" s="205"/>
      <c r="J5" s="402"/>
      <c r="K5" s="193"/>
      <c r="L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" s="194">
        <v>3.0</v>
      </c>
      <c r="N5" s="191" t="s">
        <v>3032</v>
      </c>
      <c r="O5" s="191" t="s">
        <v>3032</v>
      </c>
      <c r="P5" s="288" t="s">
        <v>2996</v>
      </c>
      <c r="Q5" s="432" t="s">
        <v>3048</v>
      </c>
      <c r="R5" s="291">
        <v>105.0</v>
      </c>
      <c r="S5" s="271" t="s">
        <v>2998</v>
      </c>
      <c r="T5" s="271" t="s">
        <v>162</v>
      </c>
      <c r="U5" s="271" t="s">
        <v>2999</v>
      </c>
      <c r="V5" s="271" t="s">
        <v>27</v>
      </c>
      <c r="W5" s="307" t="s">
        <v>21</v>
      </c>
      <c r="X5" s="202" t="str">
        <f t="shared" si="2"/>
        <v>เรียน คุณร้านต้นอ้อการเกษตร
ทางบริษัทฯ ได้จัดส่งสินค้ารอบวันที่ 29.04.66 ให้เรียบร้อยแล้วนะคะ
**ลูกค้า Kerry ตรวจสอบพัสดุผ่านลิงค์ด้านล่างได้เลยค่ะ https://th.kerryexpress.com/th/track/v2/?track=SLYA000257360EU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/>
      <c r="C6" s="191"/>
      <c r="D6" s="405"/>
      <c r="E6" s="26"/>
      <c r="F6" s="194"/>
      <c r="G6" s="191"/>
      <c r="H6" s="191"/>
      <c r="I6" s="205"/>
      <c r="J6" s="404"/>
      <c r="K6" s="193"/>
      <c r="L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6" s="194">
        <v>4.0</v>
      </c>
      <c r="N6" s="191" t="s">
        <v>3032</v>
      </c>
      <c r="O6" s="191" t="s">
        <v>3032</v>
      </c>
      <c r="P6" s="288" t="s">
        <v>455</v>
      </c>
      <c r="Q6" s="432" t="s">
        <v>3049</v>
      </c>
      <c r="R6" s="291">
        <v>130.0</v>
      </c>
      <c r="S6" s="271" t="s">
        <v>1583</v>
      </c>
      <c r="T6" s="271" t="s">
        <v>383</v>
      </c>
      <c r="U6" s="271" t="s">
        <v>1020</v>
      </c>
      <c r="V6" s="271" t="s">
        <v>27</v>
      </c>
      <c r="W6" s="307" t="s">
        <v>21</v>
      </c>
      <c r="X6" s="202" t="str">
        <f t="shared" si="2"/>
        <v>เรียน คุณกานดา วงศ์เทพนิวัติ
ทางบริษัทฯ ได้จัดส่งสินค้ารอบวันที่ 29.04.66 ให้เรียบร้อยแล้วนะคะ
**ลูกค้า Kerry ตรวจสอบพัสดุผ่านลิงค์ด้านล่างได้เลยค่ะ https://th.kerryexpress.com/th/track/v2/?track=SLYA000257347G4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/>
      <c r="C7" s="191"/>
      <c r="D7" s="405"/>
      <c r="E7" s="26"/>
      <c r="F7" s="194"/>
      <c r="G7" s="191"/>
      <c r="H7" s="191"/>
      <c r="I7" s="205"/>
      <c r="J7" s="402"/>
      <c r="K7" s="193"/>
      <c r="L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7" s="194">
        <v>5.0</v>
      </c>
      <c r="N7" s="191" t="s">
        <v>3032</v>
      </c>
      <c r="O7" s="191" t="s">
        <v>3032</v>
      </c>
      <c r="P7" s="288" t="s">
        <v>3050</v>
      </c>
      <c r="Q7" s="432" t="s">
        <v>3051</v>
      </c>
      <c r="R7" s="291">
        <v>92.0</v>
      </c>
      <c r="S7" s="271" t="s">
        <v>1338</v>
      </c>
      <c r="T7" s="271" t="s">
        <v>234</v>
      </c>
      <c r="U7" s="271" t="s">
        <v>3052</v>
      </c>
      <c r="V7" s="271" t="s">
        <v>27</v>
      </c>
      <c r="W7" s="307" t="s">
        <v>21</v>
      </c>
      <c r="X7" s="202" t="str">
        <f t="shared" si="2"/>
        <v>เรียน คุณสายชลปราบซิลัย
ทางบริษัทฯ ได้จัดส่งสินค้ารอบวันที่ 29.04.66 ให้เรียบร้อยแล้วนะคะ
**ลูกค้า Kerry ตรวจสอบพัสดุผ่านลิงค์ด้านล่างได้เลยค่ะ https://th.kerryexpress.com/th/track/v2/?track=SLYA0002573655P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/>
      <c r="C8" s="191"/>
      <c r="D8" s="405"/>
      <c r="E8" s="41"/>
      <c r="F8" s="452"/>
      <c r="G8" s="277"/>
      <c r="H8" s="191"/>
      <c r="I8" s="205"/>
      <c r="J8" s="404"/>
      <c r="K8" s="193"/>
      <c r="L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8" s="194">
        <v>6.0</v>
      </c>
      <c r="N8" s="191" t="s">
        <v>3032</v>
      </c>
      <c r="O8" s="191" t="s">
        <v>3032</v>
      </c>
      <c r="P8" s="288" t="s">
        <v>3053</v>
      </c>
      <c r="Q8" s="432" t="s">
        <v>3054</v>
      </c>
      <c r="R8" s="291">
        <v>77.0</v>
      </c>
      <c r="S8" s="271" t="s">
        <v>3055</v>
      </c>
      <c r="T8" s="271" t="s">
        <v>3056</v>
      </c>
      <c r="U8" s="271" t="s">
        <v>3057</v>
      </c>
      <c r="V8" s="271" t="s">
        <v>27</v>
      </c>
      <c r="W8" s="307" t="s">
        <v>21</v>
      </c>
      <c r="X8" s="202" t="str">
        <f t="shared" si="2"/>
        <v>เรียน คุณลำเพลิน พุ่มไสว
ทางบริษัทฯ ได้จัดส่งสินค้ารอบวันที่ 29.04.66 ให้เรียบร้อยแล้วนะคะ
**ลูกค้า Kerry ตรวจสอบพัสดุผ่านลิงค์ด้านล่างได้เลยค่ะ https://th.kerryexpress.com/th/track/v2/?track=SLYA000257368WN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/>
      <c r="C9" s="191"/>
      <c r="D9" s="405"/>
      <c r="E9" s="193"/>
      <c r="F9" s="16"/>
      <c r="G9" s="277"/>
      <c r="H9" s="191"/>
      <c r="I9" s="205"/>
      <c r="J9" s="404"/>
      <c r="K9" s="193"/>
      <c r="L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9" s="194">
        <v>7.0</v>
      </c>
      <c r="N9" s="191" t="s">
        <v>3032</v>
      </c>
      <c r="O9" s="191" t="s">
        <v>3032</v>
      </c>
      <c r="P9" s="288" t="s">
        <v>3058</v>
      </c>
      <c r="Q9" s="432" t="s">
        <v>3059</v>
      </c>
      <c r="R9" s="291">
        <v>105.0</v>
      </c>
      <c r="S9" s="271" t="s">
        <v>3060</v>
      </c>
      <c r="T9" s="271" t="s">
        <v>481</v>
      </c>
      <c r="U9" s="271" t="s">
        <v>3061</v>
      </c>
      <c r="V9" s="271" t="s">
        <v>27</v>
      </c>
      <c r="W9" s="307" t="s">
        <v>21</v>
      </c>
      <c r="X9" s="202" t="str">
        <f t="shared" si="2"/>
        <v>เรียน คุณคุณ แสงเดือน นาถมทอง
ทางบริษัทฯ ได้จัดส่งสินค้ารอบวันที่ 29.04.66 ให้เรียบร้อยแล้วนะคะ
**ลูกค้า Kerry ตรวจสอบพัสดุผ่านลิงค์ด้านล่างได้เลยค่ะ https://th.kerryexpress.com/th/track/v2/?track=SLYA0002573578Z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/>
      <c r="C10" s="191"/>
      <c r="D10" s="406"/>
      <c r="E10" s="90"/>
      <c r="F10" s="16"/>
      <c r="G10" s="193"/>
      <c r="H10" s="193"/>
      <c r="I10" s="196"/>
      <c r="J10" s="404"/>
      <c r="K10" s="193"/>
      <c r="L1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0" s="194">
        <v>8.0</v>
      </c>
      <c r="N10" s="191" t="s">
        <v>3032</v>
      </c>
      <c r="O10" s="191" t="s">
        <v>3032</v>
      </c>
      <c r="P10" s="288" t="s">
        <v>3062</v>
      </c>
      <c r="Q10" s="432" t="s">
        <v>3063</v>
      </c>
      <c r="R10" s="291">
        <v>106.0</v>
      </c>
      <c r="S10" s="271" t="s">
        <v>3064</v>
      </c>
      <c r="T10" s="271" t="s">
        <v>193</v>
      </c>
      <c r="U10" s="271" t="s">
        <v>3065</v>
      </c>
      <c r="V10" s="271" t="s">
        <v>169</v>
      </c>
      <c r="W10" s="307" t="s">
        <v>21</v>
      </c>
      <c r="X10" s="202" t="str">
        <f t="shared" si="2"/>
        <v>เรียน คุณนางชลอ เหมันต์
ทางบริษัทฯ ได้จัดส่งสินค้ารอบวันที่ 29.04.66 ให้เรียบร้อยแล้วนะคะ
**ลูกค้า Kerry ตรวจสอบพัสดุผ่านลิงค์ด้านล่างได้เลยค่ะ https://th.kerryexpress.com/th/track/v2/?track=SLYA000257359W7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/>
      <c r="C11" s="191"/>
      <c r="D11" s="270"/>
      <c r="E11" s="30"/>
      <c r="F11" s="16"/>
      <c r="G11" s="277"/>
      <c r="H11" s="191"/>
      <c r="I11" s="205"/>
      <c r="J11" s="404"/>
      <c r="K11" s="193"/>
      <c r="L1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1" s="194">
        <v>9.0</v>
      </c>
      <c r="N11" s="191" t="s">
        <v>3032</v>
      </c>
      <c r="O11" s="191" t="s">
        <v>3032</v>
      </c>
      <c r="P11" s="288" t="s">
        <v>3066</v>
      </c>
      <c r="Q11" s="305" t="s">
        <v>3067</v>
      </c>
      <c r="R11" s="16">
        <v>350.0</v>
      </c>
      <c r="S11" s="271" t="s">
        <v>3068</v>
      </c>
      <c r="T11" s="271" t="s">
        <v>341</v>
      </c>
      <c r="U11" s="271" t="s">
        <v>3069</v>
      </c>
      <c r="V11" s="271" t="s">
        <v>20</v>
      </c>
      <c r="W11" s="307" t="s">
        <v>21</v>
      </c>
      <c r="X11" s="202" t="str">
        <f t="shared" si="2"/>
        <v>เรียน คุณณัฎฐณันธ์ วงวันดี
ทางบริษัทฯ ได้จัดส่งสินค้ารอบวันที่ 29.04.66 ให้เรียบร้อยแล้วนะคะ
**ลูกค้า Kerry ตรวจสอบพัสดุผ่านลิงค์ด้านล่างได้เลยค่ะ https://th.kerryexpress.com/th/track/v2/?track=SLYA00025734645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/>
      <c r="C12" s="191"/>
      <c r="D12" s="270"/>
      <c r="E12" s="30"/>
      <c r="F12" s="371"/>
      <c r="G12" s="193"/>
      <c r="H12" s="193"/>
      <c r="I12" s="196"/>
      <c r="J12" s="197"/>
      <c r="K12" s="193"/>
      <c r="L1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2" s="194">
        <v>10.0</v>
      </c>
      <c r="N12" s="191" t="s">
        <v>3032</v>
      </c>
      <c r="O12" s="191" t="s">
        <v>3032</v>
      </c>
      <c r="P12" s="46" t="s">
        <v>666</v>
      </c>
      <c r="Q12" s="453" t="s">
        <v>3070</v>
      </c>
      <c r="R12" s="454">
        <v>105.0</v>
      </c>
      <c r="S12" s="321" t="s">
        <v>3071</v>
      </c>
      <c r="T12" s="455" t="s">
        <v>78</v>
      </c>
      <c r="U12" s="319" t="s">
        <v>669</v>
      </c>
      <c r="V12" s="321" t="s">
        <v>169</v>
      </c>
      <c r="W12" s="307" t="s">
        <v>21</v>
      </c>
      <c r="X12" s="202" t="str">
        <f t="shared" si="2"/>
        <v>เรียน คุณพิชาวีร์ บวรธีราเศรษฐ์
ทางบริษัทฯ ได้จัดส่งสินค้ารอบวันที่ 29.04.66 ให้เรียบร้อยแล้วนะคะ
**ลูกค้า Kerry ตรวจสอบพัสดุผ่านลิงค์ด้านล่างได้เลยค่ะ https://th.kerryexpress.com/th/track/v2/?track=SLYA0002573505S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/>
      <c r="C13" s="191"/>
      <c r="D13" s="192"/>
      <c r="E13" s="30"/>
      <c r="F13" s="98"/>
      <c r="G13" s="193"/>
      <c r="H13" s="193"/>
      <c r="I13" s="196"/>
      <c r="J13" s="197"/>
      <c r="K13" s="193"/>
      <c r="L1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3" s="194">
        <v>11.0</v>
      </c>
      <c r="N13" s="191" t="s">
        <v>3032</v>
      </c>
      <c r="O13" s="191" t="s">
        <v>3032</v>
      </c>
      <c r="P13" s="323" t="s">
        <v>3072</v>
      </c>
      <c r="Q13" s="260" t="s">
        <v>3073</v>
      </c>
      <c r="R13" s="396">
        <v>105.0</v>
      </c>
      <c r="S13" s="90" t="s">
        <v>3074</v>
      </c>
      <c r="T13" s="267" t="s">
        <v>167</v>
      </c>
      <c r="U13" s="90" t="s">
        <v>3075</v>
      </c>
      <c r="V13" s="194" t="s">
        <v>200</v>
      </c>
      <c r="W13" s="307" t="s">
        <v>21</v>
      </c>
      <c r="X13" s="202" t="str">
        <f t="shared" si="2"/>
        <v>เรียน คุณคุณ ศักดิ์ชัย ประนามะโก
ทางบริษัทฯ ได้จัดส่งสินค้ารอบวันที่ 29.04.66 ให้เรียบร้อยแล้วนะคะ
**ลูกค้า Kerry ตรวจสอบพัสดุผ่านลิงค์ด้านล่างได้เลยค่ะ https://th.kerryexpress.com/th/track/v2/?track=SLYA0002573528P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/>
      <c r="C14" s="191"/>
      <c r="D14" s="270"/>
      <c r="E14" s="30"/>
      <c r="F14" s="16"/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191" t="s">
        <v>3032</v>
      </c>
      <c r="O14" s="191" t="s">
        <v>3032</v>
      </c>
      <c r="P14" s="323" t="s">
        <v>3076</v>
      </c>
      <c r="Q14" s="260" t="s">
        <v>3077</v>
      </c>
      <c r="R14" s="396">
        <v>92.0</v>
      </c>
      <c r="S14" s="90" t="s">
        <v>3078</v>
      </c>
      <c r="T14" s="456" t="s">
        <v>124</v>
      </c>
      <c r="U14" s="90" t="s">
        <v>3079</v>
      </c>
      <c r="V14" s="194" t="s">
        <v>169</v>
      </c>
      <c r="W14" s="307" t="s">
        <v>21</v>
      </c>
      <c r="X14" s="202" t="str">
        <f t="shared" si="2"/>
        <v>เรียน คุณธิฐิภา เพลิงเทียน
ทางบริษัทฯ ได้จัดส่งสินค้ารอบวันที่ 29.04.66 ให้เรียบร้อยแล้วนะคะ
**ลูกค้า Kerry ตรวจสอบพัสดุผ่านลิงค์ด้านล่างได้เลยค่ะ https://th.kerryexpress.com/th/track/v2/?track=SLYA0002573664Y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/>
      <c r="C15" s="191"/>
      <c r="D15" s="204"/>
      <c r="E15" s="30"/>
      <c r="F15" s="30"/>
      <c r="G15" s="273"/>
      <c r="H15" s="273"/>
      <c r="I15" s="205"/>
      <c r="J15" s="197"/>
      <c r="K15" s="193"/>
      <c r="L1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191" t="s">
        <v>3032</v>
      </c>
      <c r="O15" s="191" t="s">
        <v>3032</v>
      </c>
      <c r="P15" s="323" t="s">
        <v>490</v>
      </c>
      <c r="Q15" s="260" t="s">
        <v>3080</v>
      </c>
      <c r="R15" s="396">
        <v>97.0</v>
      </c>
      <c r="S15" s="90" t="s">
        <v>490</v>
      </c>
      <c r="T15" s="193" t="s">
        <v>1128</v>
      </c>
      <c r="U15" s="90" t="s">
        <v>494</v>
      </c>
      <c r="V15" s="194" t="s">
        <v>169</v>
      </c>
      <c r="W15" s="307" t="s">
        <v>21</v>
      </c>
      <c r="X15" s="202" t="str">
        <f t="shared" si="2"/>
        <v>เรียน คุณดาวธิดา วงมาเกษ
ทางบริษัทฯ ได้จัดส่งสินค้ารอบวันที่ 29.04.66 ให้เรียบร้อยแล้วนะคะ
**ลูกค้า Kerry ตรวจสอบพัสดุผ่านลิงค์ด้านล่างได้เลยค่ะ https://th.kerryexpress.com/th/track/v2/?track=SLYA000257361J8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70"/>
      <c r="E16" s="30"/>
      <c r="F16" s="16"/>
      <c r="G16" s="267"/>
      <c r="H16" s="267"/>
      <c r="I16" s="433"/>
      <c r="J16" s="197"/>
      <c r="K16" s="193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 t="s">
        <v>3032</v>
      </c>
      <c r="O16" s="191" t="s">
        <v>3032</v>
      </c>
      <c r="P16" s="292" t="s">
        <v>3081</v>
      </c>
      <c r="Q16" s="395" t="s">
        <v>3082</v>
      </c>
      <c r="R16" s="363">
        <v>105.0</v>
      </c>
      <c r="S16" s="289" t="s">
        <v>3083</v>
      </c>
      <c r="T16" s="193" t="s">
        <v>1951</v>
      </c>
      <c r="U16" s="457" t="s">
        <v>3084</v>
      </c>
      <c r="V16" s="271" t="s">
        <v>20</v>
      </c>
      <c r="W16" s="307" t="s">
        <v>21</v>
      </c>
      <c r="X16" s="202" t="str">
        <f t="shared" si="2"/>
        <v>เรียน คุณคุณสายมงคล เอมพันธ์
ทางบริษัทฯ ได้จัดส่งสินค้ารอบวันที่ 29.04.66 ให้เรียบร้อยแล้วนะคะ
**ลูกค้า Kerry ตรวจสอบพัสดุผ่านลิงค์ด้านล่างได้เลยค่ะ https://th.kerryexpress.com/th/track/v2/?track=SLYA0002573582P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75"/>
      <c r="E17" s="30"/>
      <c r="F17" s="16"/>
      <c r="G17" s="277"/>
      <c r="H17" s="278"/>
      <c r="I17" s="279"/>
      <c r="J17" s="197"/>
      <c r="K17" s="193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 t="s">
        <v>3032</v>
      </c>
      <c r="O17" s="191" t="s">
        <v>3032</v>
      </c>
      <c r="P17" s="292" t="s">
        <v>3085</v>
      </c>
      <c r="Q17" s="395" t="s">
        <v>3086</v>
      </c>
      <c r="R17" s="291">
        <v>105.0</v>
      </c>
      <c r="S17" s="289" t="s">
        <v>3087</v>
      </c>
      <c r="T17" s="193" t="s">
        <v>346</v>
      </c>
      <c r="U17" s="457" t="s">
        <v>3088</v>
      </c>
      <c r="V17" s="271" t="s">
        <v>20</v>
      </c>
      <c r="W17" s="307" t="s">
        <v>21</v>
      </c>
      <c r="X17" s="202" t="str">
        <f t="shared" si="2"/>
        <v>เรียน คุณปิ่นทอง ทับบุรี
ทางบริษัทฯ ได้จัดส่งสินค้ารอบวันที่ 29.04.66 ให้เรียบร้อยแล้วนะคะ
**ลูกค้า Kerry ตรวจสอบพัสดุผ่านลิงค์ด้านล่างได้เลยค่ะ https://th.kerryexpress.com/th/track/v2/?track=SLYA000257355V4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5"/>
      <c r="E18" s="330"/>
      <c r="F18" s="371"/>
      <c r="G18" s="277"/>
      <c r="H18" s="278"/>
      <c r="I18" s="279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 t="s">
        <v>3032</v>
      </c>
      <c r="O18" s="191" t="s">
        <v>3032</v>
      </c>
      <c r="P18" s="292" t="s">
        <v>131</v>
      </c>
      <c r="Q18" s="395" t="s">
        <v>3089</v>
      </c>
      <c r="R18" s="291">
        <v>65.0</v>
      </c>
      <c r="S18" s="289" t="s">
        <v>3090</v>
      </c>
      <c r="T18" s="289" t="s">
        <v>134</v>
      </c>
      <c r="U18" s="457" t="s">
        <v>135</v>
      </c>
      <c r="V18" s="271" t="s">
        <v>20</v>
      </c>
      <c r="W18" s="307" t="s">
        <v>21</v>
      </c>
      <c r="X18" s="202" t="str">
        <f t="shared" si="2"/>
        <v>เรียน คุณ.กอบชัย ศิริคุม
ทางบริษัทฯ ได้จัดส่งสินค้ารอบวันที่ 29.04.66 ให้เรียบร้อยแล้วนะคะ
**ลูกค้า Kerry ตรวจสอบพัสดุผ่านลิงค์ด้านล่างได้เลยค่ะ https://th.kerryexpress.com/th/track/v2/?track=SLYA000257369RH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5"/>
      <c r="E19" s="194"/>
      <c r="F19" s="194"/>
      <c r="G19" s="277"/>
      <c r="H19" s="278"/>
      <c r="I19" s="279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 t="s">
        <v>3032</v>
      </c>
      <c r="O19" s="191" t="s">
        <v>3032</v>
      </c>
      <c r="P19" s="292" t="s">
        <v>1189</v>
      </c>
      <c r="Q19" s="395" t="s">
        <v>3091</v>
      </c>
      <c r="R19" s="291">
        <v>92.0</v>
      </c>
      <c r="S19" s="289" t="s">
        <v>571</v>
      </c>
      <c r="T19" s="289" t="s">
        <v>259</v>
      </c>
      <c r="U19" s="457" t="s">
        <v>1192</v>
      </c>
      <c r="V19" s="271" t="s">
        <v>200</v>
      </c>
      <c r="W19" s="307" t="s">
        <v>21</v>
      </c>
      <c r="X19" s="202" t="str">
        <f t="shared" si="2"/>
        <v>เรียน คุณนายชุติเมธ ดียิ่ง
ทางบริษัทฯ ได้จัดส่งสินค้ารอบวันที่ 29.04.66 ให้เรียบร้อยแล้วนะคะ
**ลูกค้า Kerry ตรวจสอบพัสดุผ่านลิงค์ด้านล่างได้เลยค่ะ https://th.kerryexpress.com/th/track/v2/?track=SLYA000257363MK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96"/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 t="s">
        <v>3032</v>
      </c>
      <c r="O20" s="191" t="s">
        <v>3032</v>
      </c>
      <c r="P20" s="292" t="s">
        <v>465</v>
      </c>
      <c r="Q20" s="395" t="s">
        <v>3092</v>
      </c>
      <c r="R20" s="291">
        <v>92.0</v>
      </c>
      <c r="S20" s="289" t="s">
        <v>467</v>
      </c>
      <c r="T20" s="289" t="s">
        <v>468</v>
      </c>
      <c r="U20" s="457" t="s">
        <v>469</v>
      </c>
      <c r="V20" s="271" t="s">
        <v>27</v>
      </c>
      <c r="W20" s="307" t="s">
        <v>21</v>
      </c>
      <c r="X20" s="202" t="str">
        <f t="shared" si="2"/>
        <v>เรียน คุณศศิธร เม่นตะเภา
ทางบริษัทฯ ได้จัดส่งสินค้ารอบวันที่ 29.04.66 ให้เรียบร้อยแล้วนะคะ
**ลูกค้า Kerry ตรวจสอบพัสดุผ่านลิงค์ด้านล่างได้เลยค่ะ https://th.kerryexpress.com/th/track/v2/?track=SLYA0002573626V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/>
      <c r="O21" s="191"/>
      <c r="P21" s="292"/>
      <c r="Q21" s="395"/>
      <c r="R21" s="458">
        <f>SUM(R3:R20)</f>
        <v>2034</v>
      </c>
      <c r="S21" s="289"/>
      <c r="T21" s="289"/>
      <c r="U21" s="457"/>
      <c r="V21" s="271"/>
      <c r="W21" s="307"/>
      <c r="X2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7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/>
      <c r="O22" s="191"/>
      <c r="P22" s="292"/>
      <c r="Q22" s="395"/>
      <c r="R22" s="291"/>
      <c r="S22" s="289"/>
      <c r="T22" s="289"/>
      <c r="U22" s="297"/>
      <c r="V22" s="297"/>
      <c r="W22" s="372"/>
      <c r="X2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191"/>
      <c r="O23" s="191"/>
      <c r="P23" s="298"/>
      <c r="Q23" s="437"/>
      <c r="R23" s="291"/>
      <c r="S23" s="289"/>
      <c r="T23" s="289"/>
      <c r="U23" s="299"/>
      <c r="V23" s="297"/>
      <c r="W23" s="373"/>
      <c r="X2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341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/>
      <c r="O24" s="191"/>
      <c r="P24" s="301"/>
      <c r="Q24" s="437"/>
      <c r="R24" s="257"/>
      <c r="S24" s="191"/>
      <c r="T24" s="191"/>
      <c r="U24" s="299"/>
      <c r="V24" s="297"/>
      <c r="W24" s="372"/>
      <c r="X2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341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/>
      <c r="O25" s="191"/>
      <c r="P25" s="301"/>
      <c r="Q25" s="260"/>
      <c r="R25" s="396"/>
      <c r="S25" s="191"/>
      <c r="T25" s="191"/>
      <c r="U25" s="299"/>
      <c r="V25" s="297"/>
      <c r="W25" s="372"/>
      <c r="X2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341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/>
      <c r="O26" s="191"/>
      <c r="P26" s="292"/>
      <c r="Q26" s="395"/>
      <c r="R26" s="291"/>
      <c r="S26" s="289"/>
      <c r="T26" s="289"/>
      <c r="U26" s="297"/>
      <c r="V26" s="297"/>
      <c r="W26" s="372"/>
      <c r="X2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341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191"/>
      <c r="O27" s="191"/>
      <c r="P27" s="292"/>
      <c r="Q27" s="395"/>
      <c r="R27" s="291"/>
      <c r="S27" s="289"/>
      <c r="T27" s="289"/>
      <c r="U27" s="297"/>
      <c r="V27" s="297"/>
      <c r="W27" s="372"/>
      <c r="X2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341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191"/>
      <c r="O28" s="191"/>
      <c r="P28" s="397"/>
      <c r="Q28" s="261"/>
      <c r="R28" s="191"/>
      <c r="S28" s="90"/>
      <c r="T28" s="90"/>
      <c r="U28" s="299"/>
      <c r="V28" s="302"/>
      <c r="W28" s="37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341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191"/>
      <c r="O29" s="191"/>
      <c r="P29" s="397"/>
      <c r="Q29" s="261"/>
      <c r="R29" s="194"/>
      <c r="S29" s="90"/>
      <c r="T29" s="90"/>
      <c r="U29" s="299"/>
      <c r="V29" s="302"/>
      <c r="W29" s="37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341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191"/>
      <c r="O30" s="191"/>
      <c r="P30" s="397"/>
      <c r="Q30" s="261"/>
      <c r="R30" s="194"/>
      <c r="S30" s="90"/>
      <c r="T30" s="90"/>
      <c r="U30" s="299"/>
      <c r="V30" s="302"/>
      <c r="W30" s="372"/>
      <c r="X3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341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191"/>
      <c r="O31" s="191"/>
      <c r="P31" s="445"/>
      <c r="Q31" s="261"/>
      <c r="R31" s="194"/>
      <c r="S31" s="90"/>
      <c r="T31" s="90"/>
      <c r="U31" s="299"/>
      <c r="V31" s="299"/>
      <c r="W31" s="373"/>
      <c r="X3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341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191"/>
      <c r="O32" s="191"/>
      <c r="P32" s="46"/>
      <c r="Q32" s="261"/>
      <c r="R32" s="194"/>
      <c r="S32" s="90"/>
      <c r="T32" s="90"/>
      <c r="U32" s="299"/>
      <c r="V32" s="302"/>
      <c r="W32" s="373"/>
      <c r="X3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341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191"/>
      <c r="O33" s="191"/>
      <c r="P33" s="397"/>
      <c r="Q33" s="261"/>
      <c r="R33" s="191"/>
      <c r="S33" s="90"/>
      <c r="T33" s="90"/>
      <c r="U33" s="271"/>
      <c r="V33" s="194"/>
      <c r="W33" s="307"/>
      <c r="X3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341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191"/>
      <c r="O34" s="191"/>
      <c r="P34" s="397"/>
      <c r="Q34" s="261"/>
      <c r="R34" s="194"/>
      <c r="S34" s="90"/>
      <c r="T34" s="90"/>
      <c r="U34" s="289"/>
      <c r="V34" s="90"/>
      <c r="W34" s="307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341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191"/>
      <c r="O35" s="191"/>
      <c r="P35" s="397"/>
      <c r="Q35" s="261"/>
      <c r="R35" s="90"/>
      <c r="S35" s="90"/>
      <c r="T35" s="90"/>
      <c r="U35" s="289"/>
      <c r="V35" s="90"/>
      <c r="W35" s="307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343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191"/>
      <c r="O36" s="191"/>
      <c r="P36" s="192"/>
      <c r="Q36" s="262"/>
      <c r="R36" s="194"/>
      <c r="S36" s="194"/>
      <c r="T36" s="90"/>
      <c r="U36" s="271"/>
      <c r="V36" s="90"/>
      <c r="W36" s="307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343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191"/>
      <c r="O37" s="191"/>
      <c r="P37" s="448"/>
      <c r="Q37" s="40"/>
      <c r="R37" s="277"/>
      <c r="S37" s="194"/>
      <c r="T37" s="90"/>
      <c r="U37" s="194"/>
      <c r="V37" s="90"/>
      <c r="W37" s="307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343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191"/>
      <c r="O38" s="191"/>
      <c r="P38" s="266"/>
      <c r="Q38" s="449"/>
      <c r="R38" s="194"/>
      <c r="S38" s="90"/>
      <c r="T38" s="90"/>
      <c r="U38" s="194"/>
      <c r="V38" s="194"/>
      <c r="W38" s="307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343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191"/>
      <c r="O39" s="191"/>
      <c r="P39" s="266"/>
      <c r="Q39" s="449"/>
      <c r="R39" s="90"/>
      <c r="S39" s="194"/>
      <c r="T39" s="90"/>
      <c r="U39" s="194"/>
      <c r="V39" s="194"/>
      <c r="W39" s="307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343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191"/>
      <c r="O40" s="191"/>
      <c r="P40" s="266"/>
      <c r="Q40" s="449"/>
      <c r="R40" s="90"/>
      <c r="S40" s="194"/>
      <c r="T40" s="90"/>
      <c r="U40" s="194"/>
      <c r="V40" s="194"/>
      <c r="W40" s="307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343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459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343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343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343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343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343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343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343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343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343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343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343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1851</v>
      </c>
      <c r="K55" s="220"/>
      <c r="L55" s="221"/>
      <c r="M55" s="264" t="s">
        <v>3093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344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1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1763</v>
      </c>
      <c r="C58" s="191" t="s">
        <v>1763</v>
      </c>
      <c r="D58" s="345" t="s">
        <v>1853</v>
      </c>
      <c r="E58" s="346">
        <v>8.28072611472E11</v>
      </c>
      <c r="F58" s="347">
        <v>34.0</v>
      </c>
      <c r="G58" s="348" t="s">
        <v>1092</v>
      </c>
      <c r="H58" s="345"/>
      <c r="I58" s="349" t="s">
        <v>1854</v>
      </c>
      <c r="J58" s="240" t="s">
        <v>33</v>
      </c>
      <c r="K58" s="240"/>
      <c r="L58" s="202" t="str">
        <f t="shared" ref="L58:L104" si="3">"เรียน คุณ"&amp;D58&amp;"
ทางบริษัทฯ ได้จัดส่งสินค้ารอบวันที่ "&amp;B58&amp;" ให้เรียบร้อยแล้วนะคะ
**ลูกค้า Kerry ตรวจสอบพัสดุผ่านลิงค์ด้านล่างได้เลยค่ะ https://www.jtexpress.co.th/service/track?waybillNo="&amp;E58&amp;"
 ขอบคุณที่ใช้บริการค่ะ"</f>
        <v>เรียน คุณเดชา วงศ์ธัญญกรณ์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https://www.jtexpress.co.th/service/track?waybillNo=828072611472
 ขอบคุณที่ใช้บริการค่ะ</v>
      </c>
      <c r="M58" s="194">
        <v>1.0</v>
      </c>
      <c r="N58" s="191" t="s">
        <v>3032</v>
      </c>
      <c r="O58" s="191" t="s">
        <v>3032</v>
      </c>
      <c r="P58" s="318" t="s">
        <v>990</v>
      </c>
      <c r="Q58" s="460" t="s">
        <v>3094</v>
      </c>
      <c r="R58" s="417">
        <v>130.0</v>
      </c>
      <c r="S58" s="289" t="s">
        <v>1441</v>
      </c>
      <c r="T58" s="27" t="s">
        <v>829</v>
      </c>
      <c r="U58" s="306" t="s">
        <v>993</v>
      </c>
      <c r="V58" s="289" t="s">
        <v>27</v>
      </c>
      <c r="W58" s="307" t="s">
        <v>21</v>
      </c>
      <c r="X58" s="243" t="str">
        <f t="shared" ref="X58:X74" si="4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คุณธนพรรษ ยี่ภู่ 2/2 
ทางบริษัทฯ ได้จัดส่งสินค้ารอบวันที่ 29.04.66 ให้เรียบร้อยแล้วนะคะ 
**ลูกค้า Flash ตรวจสอบพัสดุผ่านลิงค์ด้านล่างได้เลยค่ะ https://www.flashexpress.co.th/tracking/?se=TH0701428K0R0F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191" t="s">
        <v>1763</v>
      </c>
      <c r="C59" s="191" t="s">
        <v>1763</v>
      </c>
      <c r="D59" s="345" t="s">
        <v>1859</v>
      </c>
      <c r="E59" s="346">
        <v>8.28070486353E11</v>
      </c>
      <c r="F59" s="347">
        <v>34.0</v>
      </c>
      <c r="G59" s="350"/>
      <c r="H59" s="345"/>
      <c r="I59" s="349" t="s">
        <v>1860</v>
      </c>
      <c r="J59" s="240" t="s">
        <v>33</v>
      </c>
      <c r="K59" s="240"/>
      <c r="L59" s="202" t="str">
        <f t="shared" si="3"/>
        <v>เรียน คุณนัฏฐนันธ์ เผือกกล่อม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https://www.jtexpress.co.th/service/track?waybillNo=828070486353
 ขอบคุณที่ใช้บริการค่ะ</v>
      </c>
      <c r="M59" s="194">
        <v>2.0</v>
      </c>
      <c r="N59" s="191" t="s">
        <v>3032</v>
      </c>
      <c r="O59" s="191" t="s">
        <v>3032</v>
      </c>
      <c r="P59" s="318" t="s">
        <v>1001</v>
      </c>
      <c r="Q59" s="460" t="s">
        <v>3095</v>
      </c>
      <c r="R59" s="418">
        <v>230.0</v>
      </c>
      <c r="S59" s="289" t="s">
        <v>1441</v>
      </c>
      <c r="T59" s="27" t="s">
        <v>829</v>
      </c>
      <c r="U59" s="306" t="s">
        <v>993</v>
      </c>
      <c r="V59" s="289" t="s">
        <v>27</v>
      </c>
      <c r="W59" s="307" t="s">
        <v>21</v>
      </c>
      <c r="X59" s="243" t="str">
        <f t="shared" si="4"/>
        <v>เรียน คุณธนพรรษ ยี่ภู่ 1/2 
ทางบริษัทฯ ได้จัดส่งสินค้ารอบวันที่ 29.04.66 ให้เรียบร้อยแล้วนะคะ 
**ลูกค้า Flash ตรวจสอบพัสดุผ่านลิงค์ด้านล่างได้เลยค่ะ https://www.flashexpress.co.th/tracking/?se=TH0701428K163F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191" t="s">
        <v>1763</v>
      </c>
      <c r="C60" s="191" t="s">
        <v>1763</v>
      </c>
      <c r="D60" s="345" t="s">
        <v>1864</v>
      </c>
      <c r="E60" s="346">
        <v>8.28061010302E11</v>
      </c>
      <c r="F60" s="347">
        <v>44.0</v>
      </c>
      <c r="G60" s="350"/>
      <c r="H60" s="345"/>
      <c r="I60" s="349" t="s">
        <v>452</v>
      </c>
      <c r="J60" s="240" t="s">
        <v>33</v>
      </c>
      <c r="K60" s="240"/>
      <c r="L60" s="202" t="str">
        <f t="shared" si="3"/>
        <v>เรียน คุณอารีย์ เชื้อรุ่ง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https://www.jtexpress.co.th/service/track?waybillNo=828061010302
 ขอบคุณที่ใช้บริการค่ะ</v>
      </c>
      <c r="M60" s="194">
        <v>3.0</v>
      </c>
      <c r="N60" s="191" t="s">
        <v>3032</v>
      </c>
      <c r="O60" s="191" t="s">
        <v>3032</v>
      </c>
      <c r="P60" s="318" t="s">
        <v>3066</v>
      </c>
      <c r="Q60" s="460" t="s">
        <v>3096</v>
      </c>
      <c r="R60" s="418">
        <v>100.0</v>
      </c>
      <c r="S60" s="289" t="s">
        <v>3097</v>
      </c>
      <c r="T60" s="27" t="s">
        <v>3056</v>
      </c>
      <c r="U60" s="306" t="s">
        <v>3069</v>
      </c>
      <c r="V60" s="289" t="s">
        <v>20</v>
      </c>
      <c r="W60" s="307" t="s">
        <v>21</v>
      </c>
      <c r="X60" s="243" t="str">
        <f t="shared" si="4"/>
        <v>เรียน คุณณัฎฐณันธ์ วงวันดี 
ทางบริษัทฯ ได้จัดส่งสินค้ารอบวันที่ 29.04.66 ให้เรียบร้อยแล้วนะคะ 
**ลูกค้า Flash ตรวจสอบพัสดุผ่านลิงค์ด้านล่างได้เลยค่ะ https://www.flashexpress.co.th/tracking/?se=TH0406428K137A0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191" t="s">
        <v>1763</v>
      </c>
      <c r="C61" s="191" t="s">
        <v>1763</v>
      </c>
      <c r="D61" s="345" t="s">
        <v>1869</v>
      </c>
      <c r="E61" s="346">
        <v>8.28073746183E11</v>
      </c>
      <c r="F61" s="347">
        <v>34.0</v>
      </c>
      <c r="G61" s="350"/>
      <c r="H61" s="345"/>
      <c r="I61" s="349" t="s">
        <v>1870</v>
      </c>
      <c r="J61" s="240" t="s">
        <v>33</v>
      </c>
      <c r="K61" s="240"/>
      <c r="L61" s="202" t="str">
        <f t="shared" si="3"/>
        <v>เรียน คุณอร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https://www.jtexpress.co.th/service/track?waybillNo=828073746183
 ขอบคุณที่ใช้บริการค่ะ</v>
      </c>
      <c r="M61" s="194">
        <v>4.0</v>
      </c>
      <c r="N61" s="191" t="s">
        <v>3032</v>
      </c>
      <c r="O61" s="191" t="s">
        <v>3032</v>
      </c>
      <c r="P61" s="46" t="s">
        <v>3098</v>
      </c>
      <c r="Q61" s="399" t="s">
        <v>3099</v>
      </c>
      <c r="R61" s="419">
        <v>45.0</v>
      </c>
      <c r="S61" s="319" t="s">
        <v>3100</v>
      </c>
      <c r="T61" s="319" t="s">
        <v>124</v>
      </c>
      <c r="U61" s="322" t="s">
        <v>3101</v>
      </c>
      <c r="V61" s="289" t="s">
        <v>27</v>
      </c>
      <c r="W61" s="307" t="s">
        <v>21</v>
      </c>
      <c r="X61" s="243" t="str">
        <f t="shared" si="4"/>
        <v>เรียน คุณอำไพ​ สุขทวี 
ทางบริษัทฯ ได้จัดส่งสินค้ารอบวันที่ 29.04.66 ให้เรียบร้อยแล้วนะคะ 
**ลูกค้า Flash ตรวจสอบพัสดุผ่านลิงค์ด้านล่างได้เลยค่ะ https://www.flashexpress.co.th/tracking/?se=TH1403428K0N3E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191" t="s">
        <v>1763</v>
      </c>
      <c r="C62" s="191" t="s">
        <v>1763</v>
      </c>
      <c r="D62" s="345" t="s">
        <v>1876</v>
      </c>
      <c r="E62" s="346">
        <v>8.28051015212E11</v>
      </c>
      <c r="F62" s="347">
        <v>44.0</v>
      </c>
      <c r="G62" s="350"/>
      <c r="H62" s="345"/>
      <c r="I62" s="349" t="s">
        <v>849</v>
      </c>
      <c r="J62" s="240" t="s">
        <v>33</v>
      </c>
      <c r="K62" s="240"/>
      <c r="L62" s="202" t="str">
        <f t="shared" si="3"/>
        <v>เรียน คุณหทัยทิพย์ ผลสมบูรณ์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https://www.jtexpress.co.th/service/track?waybillNo=828051015212
 ขอบคุณที่ใช้บริการค่ะ</v>
      </c>
      <c r="M62" s="194">
        <v>5.0</v>
      </c>
      <c r="N62" s="191" t="s">
        <v>3032</v>
      </c>
      <c r="O62" s="191" t="s">
        <v>3032</v>
      </c>
      <c r="P62" s="333" t="s">
        <v>1757</v>
      </c>
      <c r="Q62" s="200" t="s">
        <v>3102</v>
      </c>
      <c r="R62" s="419">
        <v>62.0</v>
      </c>
      <c r="S62" s="319" t="s">
        <v>659</v>
      </c>
      <c r="T62" s="319" t="s">
        <v>1549</v>
      </c>
      <c r="U62" s="322" t="s">
        <v>1760</v>
      </c>
      <c r="V62" s="289" t="s">
        <v>27</v>
      </c>
      <c r="W62" s="307" t="s">
        <v>21</v>
      </c>
      <c r="X62" s="243" t="str">
        <f t="shared" si="4"/>
        <v>เรียน คุณคุณ สุรัตน์ สุขชาวนา 
ทางบริษัทฯ ได้จัดส่งสินค้ารอบวันที่ 29.04.66 ให้เรียบร้อยแล้วนะคะ 
**ลูกค้า Flash ตรวจสอบพัสดุผ่านลิงค์ด้านล่างได้เลยค่ะ https://www.flashexpress.co.th/tracking/?se=TH6108428K202H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191" t="s">
        <v>1763</v>
      </c>
      <c r="C63" s="191" t="s">
        <v>1763</v>
      </c>
      <c r="D63" s="345" t="s">
        <v>1879</v>
      </c>
      <c r="E63" s="346">
        <v>8.28073022151E11</v>
      </c>
      <c r="F63" s="347">
        <v>44.0</v>
      </c>
      <c r="G63" s="350"/>
      <c r="H63" s="345"/>
      <c r="I63" s="349" t="s">
        <v>1880</v>
      </c>
      <c r="J63" s="240" t="s">
        <v>33</v>
      </c>
      <c r="K63" s="240"/>
      <c r="L63" s="202" t="str">
        <f t="shared" si="3"/>
        <v>เรียน คุณเบญญารัศม์ วาณิชย์โรจนากุล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https://www.jtexpress.co.th/service/track?waybillNo=828073022151
 ขอบคุณที่ใช้บริการค่ะ</v>
      </c>
      <c r="M63" s="194">
        <v>6.0</v>
      </c>
      <c r="N63" s="191" t="s">
        <v>3032</v>
      </c>
      <c r="O63" s="191" t="s">
        <v>3032</v>
      </c>
      <c r="P63" s="334" t="s">
        <v>3103</v>
      </c>
      <c r="Q63" s="200" t="s">
        <v>3104</v>
      </c>
      <c r="R63" s="419">
        <v>140.0</v>
      </c>
      <c r="S63" s="319" t="s">
        <v>3105</v>
      </c>
      <c r="T63" s="319" t="s">
        <v>975</v>
      </c>
      <c r="U63" s="324" t="s">
        <v>3106</v>
      </c>
      <c r="V63" s="289" t="s">
        <v>27</v>
      </c>
      <c r="W63" s="307" t="s">
        <v>21</v>
      </c>
      <c r="X63" s="243" t="str">
        <f t="shared" si="4"/>
        <v>เรียน คุณคุณวรรณพร 
ทางบริษัทฯ ได้จัดส่งสินค้ารอบวันที่ 29.04.66 ให้เรียบร้อยแล้วนะคะ 
**ลูกค้า Flash ตรวจสอบพัสดุผ่านลิงค์ด้านล่างได้เลยค่ะ https://www.flashexpress.co.th/tracking/?se=TH0401428K1H0K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191" t="s">
        <v>1763</v>
      </c>
      <c r="C64" s="191" t="s">
        <v>1763</v>
      </c>
      <c r="D64" s="345" t="s">
        <v>1883</v>
      </c>
      <c r="E64" s="346">
        <v>8.28073374936E11</v>
      </c>
      <c r="F64" s="347">
        <v>44.0</v>
      </c>
      <c r="G64" s="350"/>
      <c r="H64" s="345"/>
      <c r="I64" s="349" t="s">
        <v>1884</v>
      </c>
      <c r="J64" s="240" t="s">
        <v>33</v>
      </c>
      <c r="K64" s="240"/>
      <c r="L64" s="202" t="str">
        <f t="shared" si="3"/>
        <v>เรียน คุณพศิน ภรโรจนานน์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https://www.jtexpress.co.th/service/track?waybillNo=828073374936
 ขอบคุณที่ใช้บริการค่ะ</v>
      </c>
      <c r="M64" s="194">
        <v>7.0</v>
      </c>
      <c r="N64" s="191" t="s">
        <v>3032</v>
      </c>
      <c r="O64" s="191" t="s">
        <v>3032</v>
      </c>
      <c r="P64" s="334" t="s">
        <v>3107</v>
      </c>
      <c r="Q64" s="200" t="s">
        <v>3108</v>
      </c>
      <c r="R64" s="387">
        <v>62.0</v>
      </c>
      <c r="S64" s="319" t="s">
        <v>3109</v>
      </c>
      <c r="T64" s="319" t="s">
        <v>3110</v>
      </c>
      <c r="U64" s="324" t="s">
        <v>3111</v>
      </c>
      <c r="V64" s="289" t="s">
        <v>20</v>
      </c>
      <c r="W64" s="307" t="s">
        <v>21</v>
      </c>
      <c r="X64" s="243" t="str">
        <f t="shared" si="4"/>
        <v>เรียน คุณอ้อมใจ โพธิ์อินทร์ 
ทางบริษัทฯ ได้จัดส่งสินค้ารอบวันที่ 29.04.66 ให้เรียบร้อยแล้วนะคะ 
**ลูกค้า Flash ตรวจสอบพัสดุผ่านลิงค์ด้านล่างได้เลยค่ะ https://www.flashexpress.co.th/tracking/?se=TH2902428K282D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191" t="s">
        <v>1763</v>
      </c>
      <c r="C65" s="191" t="s">
        <v>1763</v>
      </c>
      <c r="D65" s="345" t="s">
        <v>1888</v>
      </c>
      <c r="E65" s="346">
        <v>8.28073785755E11</v>
      </c>
      <c r="F65" s="347">
        <v>44.0</v>
      </c>
      <c r="G65" s="350"/>
      <c r="H65" s="345"/>
      <c r="I65" s="349" t="s">
        <v>1889</v>
      </c>
      <c r="J65" s="240" t="s">
        <v>33</v>
      </c>
      <c r="K65" s="240"/>
      <c r="L65" s="202" t="str">
        <f t="shared" si="3"/>
        <v>เรียน คุณวิรากานต์ กุลสะท้าน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https://www.jtexpress.co.th/service/track?waybillNo=828073785755
 ขอบคุณที่ใช้บริการค่ะ</v>
      </c>
      <c r="M65" s="194">
        <v>8.0</v>
      </c>
      <c r="N65" s="191" t="s">
        <v>3032</v>
      </c>
      <c r="O65" s="191" t="s">
        <v>3032</v>
      </c>
      <c r="P65" s="335" t="s">
        <v>3112</v>
      </c>
      <c r="Q65" s="260" t="s">
        <v>3113</v>
      </c>
      <c r="R65" s="191">
        <v>62.0</v>
      </c>
      <c r="S65" s="319" t="s">
        <v>3114</v>
      </c>
      <c r="T65" s="319" t="s">
        <v>162</v>
      </c>
      <c r="U65" s="336" t="s">
        <v>3115</v>
      </c>
      <c r="V65" s="289" t="s">
        <v>20</v>
      </c>
      <c r="W65" s="307" t="s">
        <v>21</v>
      </c>
      <c r="X65" s="243" t="str">
        <f t="shared" si="4"/>
        <v>เรียน คุณคุณ รัตยา พรมแสน 
ทางบริษัทฯ ได้จัดส่งสินค้ารอบวันที่ 29.04.66 ให้เรียบร้อยแล้วนะคะ 
**ลูกค้า Flash ตรวจสอบพัสดุผ่านลิงค์ด้านล่างได้เลยค่ะ https://www.flashexpress.co.th/tracking/?se=TH5807428K1W4E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191" t="s">
        <v>1763</v>
      </c>
      <c r="C66" s="191" t="s">
        <v>1763</v>
      </c>
      <c r="D66" s="345" t="s">
        <v>1894</v>
      </c>
      <c r="E66" s="346">
        <v>8.28062118531E11</v>
      </c>
      <c r="F66" s="347">
        <v>44.0</v>
      </c>
      <c r="G66" s="350"/>
      <c r="H66" s="345"/>
      <c r="I66" s="349" t="s">
        <v>417</v>
      </c>
      <c r="J66" s="240" t="s">
        <v>33</v>
      </c>
      <c r="K66" s="240"/>
      <c r="L66" s="202" t="str">
        <f t="shared" si="3"/>
        <v>เรียน คุณรสรินทร์ พรพิพัฒน์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https://www.jtexpress.co.th/service/track?waybillNo=828062118531
 ขอบคุณที่ใช้บริการค่ะ</v>
      </c>
      <c r="M66" s="194">
        <v>9.0</v>
      </c>
      <c r="N66" s="191" t="s">
        <v>3032</v>
      </c>
      <c r="O66" s="191" t="s">
        <v>3032</v>
      </c>
      <c r="P66" s="335" t="s">
        <v>294</v>
      </c>
      <c r="Q66" s="260" t="s">
        <v>3116</v>
      </c>
      <c r="R66" s="273">
        <v>76.0</v>
      </c>
      <c r="S66" s="193" t="s">
        <v>1286</v>
      </c>
      <c r="T66" s="260" t="s">
        <v>3117</v>
      </c>
      <c r="U66" s="388" t="s">
        <v>298</v>
      </c>
      <c r="V66" s="193" t="s">
        <v>200</v>
      </c>
      <c r="W66" s="307" t="s">
        <v>21</v>
      </c>
      <c r="X66" s="243" t="str">
        <f t="shared" si="4"/>
        <v>เรียน คุณคุณ​ อนันต์กฤช เต็มศิริพันธุ์ 
ทางบริษัทฯ ได้จัดส่งสินค้ารอบวันที่ 29.04.66 ให้เรียบร้อยแล้วนะคะ 
**ลูกค้า Flash ตรวจสอบพัสดุผ่านลิงค์ด้านล่างได้เลยค่ะ https://www.flashexpress.co.th/tracking/?se=TH22014279BK9G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191" t="s">
        <v>1763</v>
      </c>
      <c r="C67" s="191" t="s">
        <v>1763</v>
      </c>
      <c r="D67" s="345" t="s">
        <v>1899</v>
      </c>
      <c r="E67" s="346">
        <v>8.280735127E11</v>
      </c>
      <c r="F67" s="347">
        <v>44.0</v>
      </c>
      <c r="G67" s="350"/>
      <c r="H67" s="345"/>
      <c r="I67" s="349" t="s">
        <v>1900</v>
      </c>
      <c r="J67" s="240" t="s">
        <v>33</v>
      </c>
      <c r="K67" s="240"/>
      <c r="L67" s="202" t="str">
        <f t="shared" si="3"/>
        <v>เรียน คุณธนัชพร พลธีระ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https://www.jtexpress.co.th/service/track?waybillNo=828073512700
 ขอบคุณที่ใช้บริการค่ะ</v>
      </c>
      <c r="M67" s="194">
        <v>10.0</v>
      </c>
      <c r="N67" s="191" t="s">
        <v>3032</v>
      </c>
      <c r="O67" s="191" t="s">
        <v>3032</v>
      </c>
      <c r="P67" s="292" t="s">
        <v>3118</v>
      </c>
      <c r="Q67" s="305" t="s">
        <v>3119</v>
      </c>
      <c r="R67" s="271">
        <v>65.0</v>
      </c>
      <c r="S67" s="289" t="s">
        <v>3120</v>
      </c>
      <c r="T67" s="289" t="s">
        <v>972</v>
      </c>
      <c r="U67" s="389" t="s">
        <v>1323</v>
      </c>
      <c r="V67" s="289" t="s">
        <v>20</v>
      </c>
      <c r="W67" s="307" t="s">
        <v>21</v>
      </c>
      <c r="X67" s="243" t="str">
        <f t="shared" si="4"/>
        <v>เรียน คุณนายพิชิต ผิวสุข 2/2 
ทางบริษัทฯ ได้จัดส่งสินค้ารอบวันที่ 29.04.66 ให้เรียบร้อยแล้วนะคะ 
**ลูกค้า Flash ตรวจสอบพัสดุผ่านลิงค์ด้านล่างได้เลยค่ะ https://www.flashexpress.co.th/tracking/?se=TH1013428VC38D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191" t="s">
        <v>1763</v>
      </c>
      <c r="C68" s="191" t="s">
        <v>1763</v>
      </c>
      <c r="D68" s="345" t="s">
        <v>1905</v>
      </c>
      <c r="E68" s="346">
        <v>8.28073058201E11</v>
      </c>
      <c r="F68" s="347">
        <v>44.0</v>
      </c>
      <c r="G68" s="350"/>
      <c r="H68" s="345"/>
      <c r="I68" s="349" t="s">
        <v>1906</v>
      </c>
      <c r="J68" s="240" t="s">
        <v>33</v>
      </c>
      <c r="K68" s="240"/>
      <c r="L68" s="202" t="str">
        <f t="shared" si="3"/>
        <v>เรียน คุณเลียบ ศรีสวัสดิ์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https://www.jtexpress.co.th/service/track?waybillNo=828073058201
 ขอบคุณที่ใช้บริการค่ะ</v>
      </c>
      <c r="M68" s="194">
        <v>11.0</v>
      </c>
      <c r="N68" s="191" t="s">
        <v>3032</v>
      </c>
      <c r="O68" s="191" t="s">
        <v>3032</v>
      </c>
      <c r="P68" s="288" t="s">
        <v>3121</v>
      </c>
      <c r="Q68" s="308" t="s">
        <v>3122</v>
      </c>
      <c r="R68" s="271">
        <v>230.0</v>
      </c>
      <c r="S68" s="289" t="s">
        <v>3123</v>
      </c>
      <c r="T68" s="289" t="s">
        <v>972</v>
      </c>
      <c r="U68" s="390" t="s">
        <v>1323</v>
      </c>
      <c r="V68" s="289" t="s">
        <v>20</v>
      </c>
      <c r="W68" s="307" t="s">
        <v>21</v>
      </c>
      <c r="X68" s="243" t="str">
        <f t="shared" si="4"/>
        <v>เรียน คุณนายพิชิต ผิวสุข 1/2 
ทางบริษัทฯ ได้จัดส่งสินค้ารอบวันที่ 29.04.66 ให้เรียบร้อยแล้วนะคะ 
**ลูกค้า Flash ตรวจสอบพัสดุผ่านลิงค์ด้านล่างได้เลยค่ะ https://www.flashexpress.co.th/tracking/?se=TH1013428VC13D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191" t="s">
        <v>1763</v>
      </c>
      <c r="C69" s="191" t="s">
        <v>1763</v>
      </c>
      <c r="D69" s="345" t="s">
        <v>1910</v>
      </c>
      <c r="E69" s="346">
        <v>8.28073919164E11</v>
      </c>
      <c r="F69" s="391">
        <v>44.0</v>
      </c>
      <c r="G69" s="350"/>
      <c r="H69" s="345"/>
      <c r="I69" s="349" t="s">
        <v>1911</v>
      </c>
      <c r="J69" s="240" t="s">
        <v>33</v>
      </c>
      <c r="K69" s="240"/>
      <c r="L69" s="202" t="str">
        <f t="shared" si="3"/>
        <v>เรียน คุณอัมพร มั่นคง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https://www.jtexpress.co.th/service/track?waybillNo=828073919164
 ขอบคุณที่ใช้บริการค่ะ</v>
      </c>
      <c r="M69" s="194">
        <v>12.0</v>
      </c>
      <c r="N69" s="191"/>
      <c r="O69" s="191"/>
      <c r="P69" s="271"/>
      <c r="Q69" s="271"/>
      <c r="R69" s="461">
        <f>SUM(R58:R68)</f>
        <v>1202</v>
      </c>
      <c r="S69" s="271"/>
      <c r="T69" s="271"/>
      <c r="U69" s="310"/>
      <c r="V69" s="271"/>
      <c r="W69" s="311"/>
      <c r="X6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191" t="s">
        <v>1763</v>
      </c>
      <c r="C70" s="191" t="s">
        <v>1763</v>
      </c>
      <c r="D70" s="345" t="s">
        <v>1912</v>
      </c>
      <c r="E70" s="346">
        <v>8.28071590485E11</v>
      </c>
      <c r="F70" s="347">
        <v>44.0</v>
      </c>
      <c r="G70" s="350"/>
      <c r="H70" s="345"/>
      <c r="I70" s="349" t="s">
        <v>1913</v>
      </c>
      <c r="J70" s="240" t="s">
        <v>33</v>
      </c>
      <c r="K70" s="240"/>
      <c r="L70" s="202" t="str">
        <f t="shared" si="3"/>
        <v>เรียน คุณวาสนา ลมไธสง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https://www.jtexpress.co.th/service/track?waybillNo=828071590485
 ขอบคุณที่ใช้บริการค่ะ</v>
      </c>
      <c r="M70" s="194">
        <v>13.0</v>
      </c>
      <c r="N70" s="191"/>
      <c r="O70" s="191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191" t="s">
        <v>1763</v>
      </c>
      <c r="C71" s="191" t="s">
        <v>1763</v>
      </c>
      <c r="D71" s="345" t="s">
        <v>28</v>
      </c>
      <c r="E71" s="346">
        <v>8.28072832156E11</v>
      </c>
      <c r="F71" s="347">
        <v>44.0</v>
      </c>
      <c r="G71" s="350"/>
      <c r="H71" s="345"/>
      <c r="I71" s="349" t="s">
        <v>32</v>
      </c>
      <c r="J71" s="240" t="s">
        <v>33</v>
      </c>
      <c r="K71" s="240"/>
      <c r="L71" s="202" t="str">
        <f t="shared" si="3"/>
        <v>เรียน คุณธันย์ณิชา ชำนาญป่า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https://www.jtexpress.co.th/service/track?waybillNo=828072832156
 ขอบคุณที่ใช้บริการค่ะ</v>
      </c>
      <c r="M71" s="194">
        <v>14.0</v>
      </c>
      <c r="N71" s="191"/>
      <c r="O71" s="191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191" t="s">
        <v>1763</v>
      </c>
      <c r="C72" s="191" t="s">
        <v>1763</v>
      </c>
      <c r="D72" s="345" t="s">
        <v>1914</v>
      </c>
      <c r="E72" s="346">
        <v>8.28072148186E11</v>
      </c>
      <c r="F72" s="347">
        <v>44.0</v>
      </c>
      <c r="G72" s="350"/>
      <c r="H72" s="345"/>
      <c r="I72" s="349" t="s">
        <v>1915</v>
      </c>
      <c r="J72" s="240" t="s">
        <v>33</v>
      </c>
      <c r="K72" s="240"/>
      <c r="L72" s="202" t="str">
        <f t="shared" si="3"/>
        <v>เรียน คุณยศพัทธิ์ ศรีอุทิศ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https://www.jtexpress.co.th/service/track?waybillNo=828072148186
 ขอบคุณที่ใช้บริการค่ะ</v>
      </c>
      <c r="M72" s="194">
        <v>15.0</v>
      </c>
      <c r="N72" s="191"/>
      <c r="O72" s="191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191" t="s">
        <v>1763</v>
      </c>
      <c r="C73" s="191" t="s">
        <v>1763</v>
      </c>
      <c r="D73" s="345" t="s">
        <v>1916</v>
      </c>
      <c r="E73" s="346">
        <v>8.28069048413E11</v>
      </c>
      <c r="F73" s="347">
        <v>44.0</v>
      </c>
      <c r="G73" s="351"/>
      <c r="H73" s="345"/>
      <c r="I73" s="349" t="s">
        <v>1917</v>
      </c>
      <c r="J73" s="240" t="s">
        <v>33</v>
      </c>
      <c r="K73" s="240"/>
      <c r="L73" s="202" t="str">
        <f t="shared" si="3"/>
        <v>เรียน คุณอุไร เทียนแจ่ม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https://www.jtexpress.co.th/service/track?waybillNo=828069048413
 ขอบคุณที่ใช้บริการค่ะ</v>
      </c>
      <c r="M73" s="194">
        <v>16.0</v>
      </c>
      <c r="N73" s="191"/>
      <c r="O73" s="191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345"/>
      <c r="C74" s="345"/>
      <c r="D74" s="345"/>
      <c r="E74" s="346"/>
      <c r="F74" s="352">
        <f>SUM(F58:F73)</f>
        <v>674</v>
      </c>
      <c r="G74" s="353"/>
      <c r="H74" s="345"/>
      <c r="I74" s="354"/>
      <c r="J74" s="240"/>
      <c r="K74" s="240"/>
      <c r="L7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4" s="194">
        <v>17.0</v>
      </c>
      <c r="N74" s="191"/>
      <c r="O74" s="191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355"/>
      <c r="F75" s="356"/>
      <c r="G75" s="357"/>
      <c r="H75" s="237"/>
      <c r="I75" s="239"/>
      <c r="J75" s="240"/>
      <c r="K75" s="240"/>
      <c r="L7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5" s="194">
        <v>18.0</v>
      </c>
      <c r="N75" s="191"/>
      <c r="O75" s="191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5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355"/>
      <c r="F76" s="356"/>
      <c r="G76" s="357"/>
      <c r="H76" s="237"/>
      <c r="I76" s="239"/>
      <c r="J76" s="240"/>
      <c r="K76" s="240"/>
      <c r="L7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6" s="194">
        <v>19.0</v>
      </c>
      <c r="N76" s="376"/>
      <c r="O76" s="376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355"/>
      <c r="F77" s="356"/>
      <c r="G77" s="357"/>
      <c r="H77" s="237"/>
      <c r="I77" s="239"/>
      <c r="J77" s="240"/>
      <c r="K77" s="240"/>
      <c r="L7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7" s="194">
        <v>20.0</v>
      </c>
      <c r="N77" s="376"/>
      <c r="O77" s="376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355"/>
      <c r="F78" s="356"/>
      <c r="G78" s="357"/>
      <c r="H78" s="237"/>
      <c r="I78" s="239"/>
      <c r="J78" s="240"/>
      <c r="K78" s="240"/>
      <c r="L7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8" s="194">
        <v>21.0</v>
      </c>
      <c r="N78" s="376"/>
      <c r="O78" s="376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355"/>
      <c r="F79" s="356"/>
      <c r="G79" s="357"/>
      <c r="H79" s="237"/>
      <c r="I79" s="239"/>
      <c r="J79" s="240"/>
      <c r="K79" s="240"/>
      <c r="L7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355"/>
      <c r="F80" s="356"/>
      <c r="G80" s="357"/>
      <c r="H80" s="237"/>
      <c r="I80" s="239"/>
      <c r="J80" s="240"/>
      <c r="K80" s="240"/>
      <c r="L8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355"/>
      <c r="F81" s="356"/>
      <c r="G81" s="357"/>
      <c r="H81" s="237"/>
      <c r="I81" s="239"/>
      <c r="J81" s="240"/>
      <c r="K81" s="240"/>
      <c r="L8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355"/>
      <c r="F82" s="356"/>
      <c r="G82" s="357"/>
      <c r="H82" s="237"/>
      <c r="I82" s="239"/>
      <c r="J82" s="240"/>
      <c r="K82" s="240"/>
      <c r="L8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355"/>
      <c r="F83" s="356"/>
      <c r="G83" s="357"/>
      <c r="H83" s="237"/>
      <c r="I83" s="239"/>
      <c r="J83" s="240"/>
      <c r="K83" s="240"/>
      <c r="L8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355"/>
      <c r="F84" s="356"/>
      <c r="G84" s="357"/>
      <c r="H84" s="237"/>
      <c r="I84" s="239"/>
      <c r="J84" s="240"/>
      <c r="K84" s="240"/>
      <c r="L8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355"/>
      <c r="F85" s="356"/>
      <c r="G85" s="357"/>
      <c r="H85" s="237"/>
      <c r="I85" s="239"/>
      <c r="J85" s="240"/>
      <c r="K85" s="240"/>
      <c r="L8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6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355"/>
      <c r="F86" s="356"/>
      <c r="G86" s="357"/>
      <c r="H86" s="237"/>
      <c r="I86" s="239"/>
      <c r="J86" s="240"/>
      <c r="K86" s="240"/>
      <c r="L8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355"/>
      <c r="F87" s="356"/>
      <c r="G87" s="357"/>
      <c r="H87" s="237"/>
      <c r="I87" s="239"/>
      <c r="J87" s="240"/>
      <c r="K87" s="240"/>
      <c r="L8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355"/>
      <c r="F88" s="356"/>
      <c r="G88" s="357"/>
      <c r="H88" s="237"/>
      <c r="I88" s="239"/>
      <c r="J88" s="240"/>
      <c r="K88" s="240"/>
      <c r="L8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355"/>
      <c r="F89" s="356"/>
      <c r="G89" s="357"/>
      <c r="H89" s="237"/>
      <c r="I89" s="239"/>
      <c r="J89" s="240"/>
      <c r="K89" s="240"/>
      <c r="L8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355"/>
      <c r="F90" s="356"/>
      <c r="G90" s="357"/>
      <c r="H90" s="237"/>
      <c r="I90" s="239"/>
      <c r="J90" s="240"/>
      <c r="K90" s="240"/>
      <c r="L9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355"/>
      <c r="F91" s="356"/>
      <c r="G91" s="357"/>
      <c r="H91" s="237"/>
      <c r="I91" s="239"/>
      <c r="J91" s="240"/>
      <c r="K91" s="240"/>
      <c r="L9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355"/>
      <c r="F92" s="356"/>
      <c r="G92" s="357"/>
      <c r="H92" s="237"/>
      <c r="I92" s="239"/>
      <c r="J92" s="240"/>
      <c r="K92" s="240"/>
      <c r="L9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355"/>
      <c r="F93" s="356"/>
      <c r="G93" s="357"/>
      <c r="H93" s="237"/>
      <c r="I93" s="239"/>
      <c r="J93" s="240"/>
      <c r="K93" s="240"/>
      <c r="L9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355"/>
      <c r="F94" s="237"/>
      <c r="G94" s="238"/>
      <c r="H94" s="237"/>
      <c r="I94" s="239"/>
      <c r="J94" s="237"/>
      <c r="K94" s="240"/>
      <c r="L9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355"/>
      <c r="F95" s="237"/>
      <c r="G95" s="246"/>
      <c r="H95" s="237"/>
      <c r="I95" s="239"/>
      <c r="J95" s="237"/>
      <c r="K95" s="240"/>
      <c r="L9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355"/>
      <c r="F96" s="237"/>
      <c r="G96" s="246"/>
      <c r="H96" s="237"/>
      <c r="I96" s="239"/>
      <c r="J96" s="237"/>
      <c r="K96" s="240"/>
      <c r="L9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355"/>
      <c r="F97" s="237"/>
      <c r="G97" s="246"/>
      <c r="H97" s="237"/>
      <c r="I97" s="239"/>
      <c r="J97" s="237"/>
      <c r="K97" s="240"/>
      <c r="L9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355"/>
      <c r="F98" s="237"/>
      <c r="G98" s="246"/>
      <c r="H98" s="237"/>
      <c r="I98" s="239"/>
      <c r="J98" s="237"/>
      <c r="K98" s="240"/>
      <c r="L9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355"/>
      <c r="F99" s="237"/>
      <c r="G99" s="246"/>
      <c r="H99" s="237"/>
      <c r="I99" s="239"/>
      <c r="J99" s="237"/>
      <c r="K99" s="240"/>
      <c r="L9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355"/>
      <c r="F100" s="237"/>
      <c r="G100" s="246"/>
      <c r="H100" s="237"/>
      <c r="I100" s="239"/>
      <c r="J100" s="237"/>
      <c r="K100" s="240"/>
      <c r="L10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355"/>
      <c r="F101" s="237"/>
      <c r="G101" s="246"/>
      <c r="H101" s="237"/>
      <c r="I101" s="239"/>
      <c r="J101" s="237"/>
      <c r="K101" s="240"/>
      <c r="L10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355"/>
      <c r="F102" s="237"/>
      <c r="G102" s="120"/>
      <c r="H102" s="237"/>
      <c r="I102" s="239"/>
      <c r="J102" s="237"/>
      <c r="K102" s="240"/>
      <c r="L10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355"/>
      <c r="F103" s="237"/>
      <c r="G103" s="237"/>
      <c r="H103" s="237"/>
      <c r="I103" s="239"/>
      <c r="J103" s="237"/>
      <c r="K103" s="240"/>
      <c r="L10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358"/>
      <c r="F104" s="250"/>
      <c r="G104" s="237"/>
      <c r="H104" s="250"/>
      <c r="I104" s="251"/>
      <c r="J104" s="237"/>
      <c r="K104" s="240"/>
      <c r="L10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359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359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359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359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359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359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359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359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359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359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359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359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359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359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359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359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359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359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359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359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359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359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359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359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359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359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359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359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359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359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359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359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359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359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359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359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359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359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359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359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359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359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359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359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359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359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359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359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359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359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359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359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359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359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359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359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359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359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359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359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359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359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359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359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359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359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359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359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359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359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359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359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359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359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359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359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359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359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359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359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359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359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359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359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359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359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359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359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359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359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359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359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359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359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359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359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359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359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359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359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359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359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359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359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359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359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359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359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359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359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359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359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359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359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359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359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359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359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359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359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359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359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359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359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359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359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359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359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359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359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359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359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359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359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359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359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359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359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359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359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359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359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359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359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359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359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359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359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359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359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359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359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359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359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359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359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359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359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359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359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359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359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359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359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359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359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359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359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359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359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359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359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359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359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359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359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359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359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359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359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359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359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359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359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359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359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359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359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359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359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359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359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359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359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359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359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359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359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359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359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73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63"/>
    <col customWidth="1" min="3" max="3" width="11.38"/>
    <col customWidth="1" min="4" max="4" width="35.75"/>
    <col customWidth="1" min="5" max="5" width="28.75"/>
    <col customWidth="1" min="6" max="6" width="8.13"/>
    <col customWidth="1" min="7" max="7" width="26.75"/>
    <col customWidth="1" min="8" max="8" width="19.88"/>
    <col customWidth="1" min="9" max="9" width="28.0"/>
    <col customWidth="1" min="10" max="10" width="8.13"/>
    <col customWidth="1" min="11" max="11" width="13.63"/>
    <col customWidth="1" min="12" max="12" width="39.88"/>
    <col customWidth="1" min="13" max="13" width="7.38"/>
    <col customWidth="1" min="14" max="14" width="11.75"/>
    <col customWidth="1" min="15" max="15" width="11.38"/>
    <col customWidth="1" min="16" max="16" width="23.38"/>
    <col customWidth="1" min="17" max="17" width="25.63"/>
    <col customWidth="1" min="18" max="18" width="7.75"/>
    <col customWidth="1" min="19" max="19" width="28.63"/>
    <col customWidth="1" min="20" max="21" width="18.0"/>
    <col customWidth="1" min="22" max="22" width="9.13"/>
    <col customWidth="1" min="23" max="23" width="11.13"/>
    <col customWidth="1" min="24" max="24" width="34.88"/>
    <col customWidth="1" min="25" max="25" width="6.75"/>
    <col customWidth="1" min="26" max="26" width="11.0"/>
    <col customWidth="1" min="27" max="27" width="10.63"/>
    <col customWidth="1" min="28" max="28" width="22.0"/>
    <col customWidth="1" min="29" max="29" width="19.13"/>
    <col customWidth="1" min="30" max="30" width="8.13"/>
    <col customWidth="1" min="31" max="31" width="23.38"/>
    <col customWidth="1" min="32" max="32" width="11.75"/>
    <col customWidth="1" min="33" max="33" width="14.25"/>
    <col customWidth="1" min="34" max="34" width="6.75"/>
    <col customWidth="1" min="35" max="35" width="8.63"/>
    <col customWidth="1" min="36" max="36" width="37.25"/>
  </cols>
  <sheetData>
    <row r="1" ht="43.5" customHeight="1">
      <c r="A1" s="253" t="s">
        <v>3124</v>
      </c>
      <c r="B1" s="2"/>
      <c r="C1" s="2"/>
      <c r="D1" s="2"/>
      <c r="E1" s="2"/>
      <c r="F1" s="2"/>
      <c r="G1" s="2"/>
      <c r="H1" s="2"/>
      <c r="I1" s="2"/>
      <c r="J1" s="2"/>
      <c r="K1" s="3"/>
      <c r="L1" s="177"/>
      <c r="M1" s="254" t="s">
        <v>3125</v>
      </c>
      <c r="N1" s="2"/>
      <c r="O1" s="2"/>
      <c r="P1" s="2"/>
      <c r="Q1" s="2"/>
      <c r="R1" s="2"/>
      <c r="S1" s="2"/>
      <c r="T1" s="2"/>
      <c r="U1" s="2"/>
      <c r="V1" s="2"/>
      <c r="W1" s="3"/>
      <c r="X1" s="179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</row>
    <row r="2" ht="21.75" customHeight="1">
      <c r="A2" s="181" t="s">
        <v>2</v>
      </c>
      <c r="B2" s="182" t="s">
        <v>3</v>
      </c>
      <c r="C2" s="182" t="s">
        <v>4</v>
      </c>
      <c r="D2" s="182" t="s">
        <v>5</v>
      </c>
      <c r="E2" s="182" t="s">
        <v>6</v>
      </c>
      <c r="F2" s="431" t="s">
        <v>7</v>
      </c>
      <c r="G2" s="182" t="s">
        <v>8</v>
      </c>
      <c r="H2" s="182" t="s">
        <v>9</v>
      </c>
      <c r="I2" s="183" t="s">
        <v>10</v>
      </c>
      <c r="J2" s="182" t="s">
        <v>11</v>
      </c>
      <c r="K2" s="182" t="s">
        <v>12</v>
      </c>
      <c r="L2" s="184"/>
      <c r="M2" s="185" t="s">
        <v>2</v>
      </c>
      <c r="N2" s="185" t="s">
        <v>3</v>
      </c>
      <c r="O2" s="185" t="s">
        <v>4</v>
      </c>
      <c r="P2" s="186" t="s">
        <v>13</v>
      </c>
      <c r="Q2" s="186" t="s">
        <v>6</v>
      </c>
      <c r="R2" s="186" t="s">
        <v>7</v>
      </c>
      <c r="S2" s="185" t="s">
        <v>8</v>
      </c>
      <c r="T2" s="185" t="s">
        <v>9</v>
      </c>
      <c r="U2" s="185" t="s">
        <v>10</v>
      </c>
      <c r="V2" s="185" t="s">
        <v>11</v>
      </c>
      <c r="W2" s="188" t="s">
        <v>12</v>
      </c>
      <c r="X2" s="189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ht="21.75" customHeight="1">
      <c r="A3" s="190">
        <v>1.0</v>
      </c>
      <c r="B3" s="191" t="s">
        <v>3126</v>
      </c>
      <c r="C3" s="191" t="s">
        <v>3126</v>
      </c>
      <c r="D3" s="192" t="s">
        <v>3127</v>
      </c>
      <c r="E3" s="393"/>
      <c r="F3" s="16"/>
      <c r="G3" s="381" t="s">
        <v>3128</v>
      </c>
      <c r="H3" s="193" t="s">
        <v>811</v>
      </c>
      <c r="I3" s="196" t="s">
        <v>3129</v>
      </c>
      <c r="J3" s="402" t="s">
        <v>20</v>
      </c>
      <c r="K3" s="193"/>
      <c r="L3" s="198" t="str">
        <f t="shared" ref="L3:L54" si="1">"เรียน คุณ"&amp;D3&amp;"
ทางบริษัทฯ ได้จัดส่งสินค้ารอบวันที่ "&amp;B3&amp;" ให้เรียบร้อยแล้วนะคะ
**ลูกค้า Kerry ตรวจสอบพัสดุผ่านลิงค์ด้านล่างได้เลยค่ะ https://th.kerryexpress.com/th/track/v2/?track="&amp;E3&amp;"
 ขอบคุณที่ใช้บริการค่ะ"</f>
        <v>เรียน คุณเสน่ห์  เชิดฉาย
ทางบริษัทฯ ได้จัดส่งสินค้ารอบวันที่ 30.04.66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" s="194">
        <v>1.0</v>
      </c>
      <c r="N3" s="191" t="s">
        <v>3126</v>
      </c>
      <c r="O3" s="191" t="s">
        <v>3126</v>
      </c>
      <c r="P3" s="288" t="s">
        <v>3130</v>
      </c>
      <c r="Q3" s="432" t="s">
        <v>3131</v>
      </c>
      <c r="R3" s="291">
        <v>65.0</v>
      </c>
      <c r="S3" s="271" t="s">
        <v>2998</v>
      </c>
      <c r="T3" s="19" t="s">
        <v>162</v>
      </c>
      <c r="U3" s="271" t="s">
        <v>3132</v>
      </c>
      <c r="V3" s="271" t="s">
        <v>27</v>
      </c>
      <c r="W3" s="307" t="s">
        <v>21</v>
      </c>
      <c r="X3" s="202" t="str">
        <f t="shared" ref="X3:X54" si="2">"เรียน คุณ"&amp;P3&amp;"
ทางบริษัทฯ ได้จัดส่งสินค้ารอบวันที่ "&amp;N3&amp;" ให้เรียบร้อยแล้วนะคะ
**ลูกค้า Kerry ตรวจสอบพัสดุผ่านลิงค์ด้านล่างได้เลยค่ะ https://th.kerryexpress.com/th/track/v2/?track="&amp;Q3&amp;"
 ขอบคุณที่ใช้บริการค่ะ"</f>
        <v>เรียน คุณสมัย ท้าวสาร
ทางบริษัทฯ ได้จัดส่งสินค้ารอบวันที่ 30.04.66 ให้เรียบร้อยแล้วนะคะ
**ลูกค้า Kerry ตรวจสอบพัสดุผ่านลิงค์ด้านล่างได้เลยค่ะ https://th.kerryexpress.com/th/track/v2/?track=SLY20002669017R
 ขอบคุณที่ใช้บริการค่ะ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ht="21.75" customHeight="1">
      <c r="A4" s="190">
        <v>2.0</v>
      </c>
      <c r="B4" s="191" t="s">
        <v>3126</v>
      </c>
      <c r="C4" s="191" t="s">
        <v>3126</v>
      </c>
      <c r="D4" s="405" t="s">
        <v>2790</v>
      </c>
      <c r="E4" s="26"/>
      <c r="F4" s="319"/>
      <c r="G4" s="400"/>
      <c r="H4" s="400" t="s">
        <v>602</v>
      </c>
      <c r="I4" s="401"/>
      <c r="J4" s="402" t="s">
        <v>2206</v>
      </c>
      <c r="K4" s="193"/>
      <c r="L4" s="198" t="str">
        <f t="shared" si="1"/>
        <v>เรียน คุณDroppost
ทางบริษัทฯ ได้จัดส่งสินค้ารอบวันที่ 30.04.66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" s="194">
        <v>2.0</v>
      </c>
      <c r="N4" s="191" t="s">
        <v>3126</v>
      </c>
      <c r="O4" s="191" t="s">
        <v>3126</v>
      </c>
      <c r="P4" s="288" t="s">
        <v>3133</v>
      </c>
      <c r="Q4" s="432" t="s">
        <v>3134</v>
      </c>
      <c r="R4" s="291">
        <v>97.0</v>
      </c>
      <c r="S4" s="271" t="s">
        <v>3135</v>
      </c>
      <c r="T4" s="271" t="s">
        <v>259</v>
      </c>
      <c r="U4" s="271" t="s">
        <v>3136</v>
      </c>
      <c r="V4" s="271" t="s">
        <v>27</v>
      </c>
      <c r="W4" s="307" t="s">
        <v>21</v>
      </c>
      <c r="X4" s="202" t="str">
        <f t="shared" si="2"/>
        <v>เรียน คุณทิวา ศึกนอก
ทางบริษัทฯ ได้จัดส่งสินค้ารอบวันที่ 30.04.66 ให้เรียบร้อยแล้วนะคะ
**ลูกค้า Kerry ตรวจสอบพัสดุผ่านลิงค์ด้านล่างได้เลยค่ะ https://th.kerryexpress.com/th/track/v2/?track=SLY2000266907UP
 ขอบคุณที่ใช้บริการค่ะ</v>
      </c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21.75" customHeight="1">
      <c r="A5" s="190">
        <v>3.0</v>
      </c>
      <c r="B5" s="191" t="s">
        <v>3126</v>
      </c>
      <c r="C5" s="191" t="s">
        <v>3126</v>
      </c>
      <c r="D5" s="335" t="s">
        <v>3137</v>
      </c>
      <c r="E5" s="26"/>
      <c r="F5" s="452"/>
      <c r="G5" s="194" t="s">
        <v>3138</v>
      </c>
      <c r="H5" s="195" t="s">
        <v>1314</v>
      </c>
      <c r="I5" s="205" t="s">
        <v>3139</v>
      </c>
      <c r="J5" s="402" t="s">
        <v>20</v>
      </c>
      <c r="K5" s="193"/>
      <c r="L5" s="198" t="str">
        <f t="shared" si="1"/>
        <v>เรียน คุณเจษฏาภรณ์  คนหาญ
ทางบริษัทฯ ได้จัดส่งสินค้ารอบวันที่ 30.04.66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" s="194">
        <v>3.0</v>
      </c>
      <c r="N5" s="191" t="s">
        <v>3126</v>
      </c>
      <c r="O5" s="191" t="s">
        <v>3126</v>
      </c>
      <c r="P5" s="288" t="s">
        <v>3140</v>
      </c>
      <c r="Q5" s="432" t="s">
        <v>3141</v>
      </c>
      <c r="R5" s="291">
        <v>87.0</v>
      </c>
      <c r="S5" s="271" t="s">
        <v>2240</v>
      </c>
      <c r="T5" s="271" t="s">
        <v>259</v>
      </c>
      <c r="U5" s="271" t="s">
        <v>3142</v>
      </c>
      <c r="V5" s="271" t="s">
        <v>39</v>
      </c>
      <c r="W5" s="307" t="s">
        <v>21</v>
      </c>
      <c r="X5" s="202" t="str">
        <f t="shared" si="2"/>
        <v>เรียน คุณวิไลวรรณ.หลอดแก้ว
ทางบริษัทฯ ได้จัดส่งสินค้ารอบวันที่ 30.04.66 ให้เรียบร้อยแล้วนะคะ
**ลูกค้า Kerry ตรวจสอบพัสดุผ่านลิงค์ด้านล่างได้เลยค่ะ https://th.kerryexpress.com/th/track/v2/?track=SLY20002669106X
 ขอบคุณที่ใช้บริการค่ะ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</row>
    <row r="6" ht="21.75" customHeight="1">
      <c r="A6" s="190">
        <v>4.0</v>
      </c>
      <c r="B6" s="191" t="s">
        <v>3126</v>
      </c>
      <c r="C6" s="191" t="s">
        <v>3126</v>
      </c>
      <c r="D6" s="405" t="s">
        <v>3143</v>
      </c>
      <c r="E6" s="26"/>
      <c r="F6" s="194"/>
      <c r="G6" s="462" t="s">
        <v>1784</v>
      </c>
      <c r="H6" s="191" t="s">
        <v>234</v>
      </c>
      <c r="I6" s="205" t="s">
        <v>3144</v>
      </c>
      <c r="J6" s="404" t="s">
        <v>27</v>
      </c>
      <c r="K6" s="193"/>
      <c r="L6" s="198" t="str">
        <f t="shared" si="1"/>
        <v>เรียน คุณสิริรักษ์
ทางบริษัทฯ ได้จัดส่งสินค้ารอบวันที่ 30.04.66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6" s="194">
        <v>4.0</v>
      </c>
      <c r="N6" s="191" t="s">
        <v>3126</v>
      </c>
      <c r="O6" s="191" t="s">
        <v>3126</v>
      </c>
      <c r="P6" s="288" t="s">
        <v>1167</v>
      </c>
      <c r="Q6" s="432" t="s">
        <v>3145</v>
      </c>
      <c r="R6" s="291">
        <v>102.0</v>
      </c>
      <c r="S6" s="271" t="s">
        <v>1169</v>
      </c>
      <c r="T6" s="271" t="s">
        <v>1132</v>
      </c>
      <c r="U6" s="271" t="s">
        <v>1170</v>
      </c>
      <c r="V6" s="271" t="s">
        <v>39</v>
      </c>
      <c r="W6" s="307" t="s">
        <v>21</v>
      </c>
      <c r="X6" s="202" t="str">
        <f t="shared" si="2"/>
        <v>เรียน คุณเจนจิรา​ เหลาทองคำ
ทางบริษัทฯ ได้จัดส่งสินค้ารอบวันที่ 30.04.66 ให้เรียบร้อยแล้วนะคะ
**ลูกค้า Kerry ตรวจสอบพัสดุผ่านลิงค์ด้านล่างได้เลยค่ะ https://th.kerryexpress.com/th/track/v2/?track=SLY200026690548
 ขอบคุณที่ใช้บริการค่ะ</v>
      </c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</row>
    <row r="7" ht="21.75" customHeight="1">
      <c r="A7" s="190">
        <v>5.0</v>
      </c>
      <c r="B7" s="191" t="s">
        <v>3126</v>
      </c>
      <c r="C7" s="191" t="s">
        <v>3126</v>
      </c>
      <c r="D7" s="405" t="s">
        <v>3146</v>
      </c>
      <c r="E7" s="26"/>
      <c r="F7" s="194"/>
      <c r="G7" s="191" t="s">
        <v>3147</v>
      </c>
      <c r="H7" s="191" t="s">
        <v>58</v>
      </c>
      <c r="I7" s="205" t="s">
        <v>3148</v>
      </c>
      <c r="J7" s="402" t="s">
        <v>27</v>
      </c>
      <c r="K7" s="193"/>
      <c r="L7" s="198" t="str">
        <f t="shared" si="1"/>
        <v>เรียน คุณจำลอง  ดิด้วยชาติ
ทางบริษัทฯ ได้จัดส่งสินค้ารอบวันที่ 30.04.66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7" s="194">
        <v>5.0</v>
      </c>
      <c r="N7" s="191" t="s">
        <v>3126</v>
      </c>
      <c r="O7" s="191" t="s">
        <v>3126</v>
      </c>
      <c r="P7" s="288" t="s">
        <v>3149</v>
      </c>
      <c r="Q7" s="432" t="s">
        <v>3150</v>
      </c>
      <c r="R7" s="291">
        <v>45.0</v>
      </c>
      <c r="S7" s="271" t="s">
        <v>3151</v>
      </c>
      <c r="T7" s="271" t="s">
        <v>574</v>
      </c>
      <c r="U7" s="271" t="s">
        <v>3152</v>
      </c>
      <c r="V7" s="271" t="s">
        <v>33</v>
      </c>
      <c r="W7" s="307" t="s">
        <v>21</v>
      </c>
      <c r="X7" s="202" t="str">
        <f t="shared" si="2"/>
        <v>เรียน คุณพศิจาธิกาณ ธนัฐศิณีญา
ทางบริษัทฯ ได้จัดส่งสินค้ารอบวันที่ 30.04.66 ให้เรียบร้อยแล้วนะคะ
**ลูกค้า Kerry ตรวจสอบพัสดุผ่านลิงค์ด้านล่างได้เลยค่ะ https://th.kerryexpress.com/th/track/v2/?track=SLY2000266904TJ
 ขอบคุณที่ใช้บริการค่ะ</v>
      </c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</row>
    <row r="8" ht="21.75" customHeight="1">
      <c r="A8" s="190">
        <v>6.0</v>
      </c>
      <c r="B8" s="191" t="s">
        <v>3126</v>
      </c>
      <c r="C8" s="191" t="s">
        <v>3126</v>
      </c>
      <c r="D8" s="405" t="s">
        <v>3153</v>
      </c>
      <c r="E8" s="41"/>
      <c r="F8" s="452"/>
      <c r="G8" s="277" t="s">
        <v>3154</v>
      </c>
      <c r="H8" s="191" t="s">
        <v>37</v>
      </c>
      <c r="I8" s="205" t="s">
        <v>3155</v>
      </c>
      <c r="J8" s="404" t="s">
        <v>20</v>
      </c>
      <c r="K8" s="193"/>
      <c r="L8" s="198" t="str">
        <f t="shared" si="1"/>
        <v>เรียน คุณวาสนา  คุ้มสุด
ทางบริษัทฯ ได้จัดส่งสินค้ารอบวันที่ 30.04.66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8" s="194">
        <v>6.0</v>
      </c>
      <c r="N8" s="191" t="s">
        <v>3126</v>
      </c>
      <c r="O8" s="191" t="s">
        <v>3126</v>
      </c>
      <c r="P8" s="288" t="s">
        <v>3156</v>
      </c>
      <c r="Q8" s="432" t="s">
        <v>3157</v>
      </c>
      <c r="R8" s="291">
        <v>65.0</v>
      </c>
      <c r="S8" s="271" t="s">
        <v>3158</v>
      </c>
      <c r="T8" s="271" t="s">
        <v>346</v>
      </c>
      <c r="U8" s="271" t="s">
        <v>3159</v>
      </c>
      <c r="V8" s="271" t="s">
        <v>39</v>
      </c>
      <c r="W8" s="307" t="s">
        <v>21</v>
      </c>
      <c r="X8" s="202" t="str">
        <f t="shared" si="2"/>
        <v>เรียน คุณเจริญชัย นิลทับ
ทางบริษัทฯ ได้จัดส่งสินค้ารอบวันที่ 30.04.66 ให้เรียบร้อยแล้วนะคะ
**ลูกค้า Kerry ตรวจสอบพัสดุผ่านลิงค์ด้านล่างได้เลยค่ะ https://th.kerryexpress.com/th/track/v2/?track=SLY200026690256
 ขอบคุณที่ใช้บริการค่ะ</v>
      </c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</row>
    <row r="9" ht="21.75" customHeight="1">
      <c r="A9" s="190">
        <v>7.0</v>
      </c>
      <c r="B9" s="191" t="s">
        <v>3126</v>
      </c>
      <c r="C9" s="191" t="s">
        <v>3126</v>
      </c>
      <c r="D9" s="405" t="s">
        <v>3160</v>
      </c>
      <c r="E9" s="193"/>
      <c r="F9" s="16"/>
      <c r="G9" s="277"/>
      <c r="H9" s="191"/>
      <c r="I9" s="205" t="s">
        <v>3161</v>
      </c>
      <c r="J9" s="404" t="s">
        <v>27</v>
      </c>
      <c r="K9" s="193"/>
      <c r="L9" s="198" t="str">
        <f t="shared" si="1"/>
        <v>เรียน คุณจิระประไพ  พูลสวัสดิ์
ทางบริษัทฯ ได้จัดส่งสินค้ารอบวันที่ 30.04.66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9" s="194">
        <v>7.0</v>
      </c>
      <c r="N9" s="191" t="s">
        <v>3126</v>
      </c>
      <c r="O9" s="191" t="s">
        <v>3126</v>
      </c>
      <c r="P9" s="288" t="s">
        <v>160</v>
      </c>
      <c r="Q9" s="432" t="s">
        <v>3162</v>
      </c>
      <c r="R9" s="291">
        <v>130.0</v>
      </c>
      <c r="S9" s="271" t="s">
        <v>160</v>
      </c>
      <c r="T9" s="271" t="s">
        <v>162</v>
      </c>
      <c r="U9" s="271" t="s">
        <v>163</v>
      </c>
      <c r="V9" s="271" t="s">
        <v>27</v>
      </c>
      <c r="W9" s="307" t="s">
        <v>21</v>
      </c>
      <c r="X9" s="202" t="str">
        <f t="shared" si="2"/>
        <v>เรียน คุณจำเรียง อินทปัตย์
ทางบริษัทฯ ได้จัดส่งสินค้ารอบวันที่ 30.04.66 ให้เรียบร้อยแล้วนะคะ
**ลูกค้า Kerry ตรวจสอบพัสดุผ่านลิงค์ด้านล่างได้เลยค่ะ https://th.kerryexpress.com/th/track/v2/?track=SLY200026691184
 ขอบคุณที่ใช้บริการค่ะ</v>
      </c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ht="22.5" customHeight="1">
      <c r="A10" s="190">
        <v>8.0</v>
      </c>
      <c r="B10" s="191" t="s">
        <v>3126</v>
      </c>
      <c r="C10" s="191" t="s">
        <v>3126</v>
      </c>
      <c r="D10" s="406" t="s">
        <v>3163</v>
      </c>
      <c r="E10" s="90"/>
      <c r="F10" s="16"/>
      <c r="G10" s="193" t="s">
        <v>501</v>
      </c>
      <c r="H10" s="193" t="s">
        <v>309</v>
      </c>
      <c r="I10" s="196" t="s">
        <v>3164</v>
      </c>
      <c r="J10" s="404" t="s">
        <v>27</v>
      </c>
      <c r="K10" s="193"/>
      <c r="L10" s="198" t="str">
        <f t="shared" si="1"/>
        <v>เรียน คุณไทคูณ  ไพรบึง
ทางบริษัทฯ ได้จัดส่งสินค้ารอบวันที่ 30.04.66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0" s="194">
        <v>8.0</v>
      </c>
      <c r="N10" s="191" t="s">
        <v>3126</v>
      </c>
      <c r="O10" s="191" t="s">
        <v>3126</v>
      </c>
      <c r="P10" s="288" t="s">
        <v>3165</v>
      </c>
      <c r="Q10" s="432" t="s">
        <v>3166</v>
      </c>
      <c r="R10" s="291">
        <v>92.0</v>
      </c>
      <c r="S10" s="271" t="s">
        <v>3167</v>
      </c>
      <c r="T10" s="271" t="s">
        <v>309</v>
      </c>
      <c r="U10" s="271" t="s">
        <v>3168</v>
      </c>
      <c r="V10" s="271" t="s">
        <v>27</v>
      </c>
      <c r="W10" s="307" t="s">
        <v>21</v>
      </c>
      <c r="X10" s="202" t="str">
        <f t="shared" si="2"/>
        <v>เรียน คุณบริษัทซีเวียร์289 จำกัด.
ทางบริษัทฯ ได้จัดส่งสินค้ารอบวันที่ 30.04.66 ให้เรียบร้อยแล้วนะคะ
**ลูกค้า Kerry ตรวจสอบพัสดุผ่านลิงค์ด้านล่างได้เลยค่ะ https://th.kerryexpress.com/th/track/v2/?track=SLY2000266899Y9
 ขอบคุณที่ใช้บริการค่ะ</v>
      </c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</row>
    <row r="11" ht="21.75" customHeight="1">
      <c r="A11" s="190">
        <v>9.0</v>
      </c>
      <c r="B11" s="191" t="s">
        <v>3126</v>
      </c>
      <c r="C11" s="191" t="s">
        <v>3126</v>
      </c>
      <c r="D11" s="270" t="s">
        <v>3169</v>
      </c>
      <c r="E11" s="30"/>
      <c r="F11" s="16"/>
      <c r="G11" s="277" t="s">
        <v>296</v>
      </c>
      <c r="H11" s="191" t="s">
        <v>691</v>
      </c>
      <c r="I11" s="205" t="s">
        <v>3170</v>
      </c>
      <c r="J11" s="404" t="s">
        <v>27</v>
      </c>
      <c r="K11" s="193"/>
      <c r="L11" s="198" t="str">
        <f t="shared" si="1"/>
        <v>เรียน คุณอนันต์กฤช  เต็มศิริพันธุ์
ทางบริษัทฯ ได้จัดส่งสินค้ารอบวันที่ 30.04.66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1" s="194">
        <v>9.0</v>
      </c>
      <c r="N11" s="191" t="s">
        <v>3126</v>
      </c>
      <c r="O11" s="191" t="s">
        <v>3126</v>
      </c>
      <c r="P11" s="288" t="s">
        <v>1533</v>
      </c>
      <c r="Q11" s="305" t="s">
        <v>3171</v>
      </c>
      <c r="R11" s="16">
        <v>120.0</v>
      </c>
      <c r="S11" s="271" t="s">
        <v>1533</v>
      </c>
      <c r="T11" s="271" t="s">
        <v>309</v>
      </c>
      <c r="U11" s="271" t="s">
        <v>1534</v>
      </c>
      <c r="V11" s="271" t="s">
        <v>27</v>
      </c>
      <c r="W11" s="307" t="s">
        <v>21</v>
      </c>
      <c r="X11" s="202" t="str">
        <f t="shared" si="2"/>
        <v>เรียน คุณชลธี จันทโคตร
ทางบริษัทฯ ได้จัดส่งสินค้ารอบวันที่ 30.04.66 ให้เรียบร้อยแล้วนะคะ
**ลูกค้า Kerry ตรวจสอบพัสดุผ่านลิงค์ด้านล่างได้เลยค่ะ https://th.kerryexpress.com/th/track/v2/?track=SLY2000266900HB
 ขอบคุณที่ใช้บริการค่ะ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</row>
    <row r="12" ht="21.75" customHeight="1">
      <c r="A12" s="190">
        <v>10.0</v>
      </c>
      <c r="B12" s="191" t="s">
        <v>3126</v>
      </c>
      <c r="C12" s="191" t="s">
        <v>3126</v>
      </c>
      <c r="D12" s="270" t="s">
        <v>3172</v>
      </c>
      <c r="E12" s="30"/>
      <c r="F12" s="371"/>
      <c r="G12" s="193" t="s">
        <v>3173</v>
      </c>
      <c r="H12" s="193" t="s">
        <v>811</v>
      </c>
      <c r="I12" s="196" t="s">
        <v>3174</v>
      </c>
      <c r="J12" s="197" t="s">
        <v>27</v>
      </c>
      <c r="K12" s="193"/>
      <c r="L12" s="198" t="str">
        <f t="shared" si="1"/>
        <v>เรียน คุณสุดาภรณ์  กลิ่นทิม
ทางบริษัทฯ ได้จัดส่งสินค้ารอบวันที่ 30.04.66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2" s="194">
        <v>10.0</v>
      </c>
      <c r="N12" s="191" t="s">
        <v>3126</v>
      </c>
      <c r="O12" s="191" t="s">
        <v>3126</v>
      </c>
      <c r="P12" s="46" t="s">
        <v>3175</v>
      </c>
      <c r="Q12" s="453" t="s">
        <v>3176</v>
      </c>
      <c r="R12" s="454">
        <v>65.0</v>
      </c>
      <c r="S12" s="321" t="s">
        <v>3177</v>
      </c>
      <c r="T12" s="455" t="s">
        <v>234</v>
      </c>
      <c r="U12" s="319" t="s">
        <v>3178</v>
      </c>
      <c r="V12" s="321" t="s">
        <v>27</v>
      </c>
      <c r="W12" s="307" t="s">
        <v>21</v>
      </c>
      <c r="X12" s="202" t="str">
        <f t="shared" si="2"/>
        <v>เรียน คุณอรุณรุ่ง บุญบุษกร.
ทางบริษัทฯ ได้จัดส่งสินค้ารอบวันที่ 30.04.66 ให้เรียบร้อยแล้วนะคะ
**ลูกค้า Kerry ตรวจสอบพัสดุผ่านลิงค์ด้านล่างได้เลยค่ะ https://th.kerryexpress.com/th/track/v2/?track=SLY2000266903BK
 ขอบคุณที่ใช้บริการค่ะ</v>
      </c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</row>
    <row r="13" ht="21.75" customHeight="1">
      <c r="A13" s="190">
        <v>11.0</v>
      </c>
      <c r="B13" s="191"/>
      <c r="C13" s="191"/>
      <c r="D13" s="192"/>
      <c r="E13" s="30"/>
      <c r="F13" s="98"/>
      <c r="G13" s="193"/>
      <c r="H13" s="193"/>
      <c r="I13" s="196"/>
      <c r="J13" s="197"/>
      <c r="K13" s="193"/>
      <c r="L1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3" s="194">
        <v>11.0</v>
      </c>
      <c r="N13" s="191" t="s">
        <v>3126</v>
      </c>
      <c r="O13" s="191" t="s">
        <v>3126</v>
      </c>
      <c r="P13" s="323" t="s">
        <v>3179</v>
      </c>
      <c r="Q13" s="260" t="s">
        <v>3180</v>
      </c>
      <c r="R13" s="396">
        <v>92.0</v>
      </c>
      <c r="S13" s="90" t="s">
        <v>3181</v>
      </c>
      <c r="T13" s="267" t="s">
        <v>574</v>
      </c>
      <c r="U13" s="90" t="s">
        <v>3182</v>
      </c>
      <c r="V13" s="194" t="s">
        <v>2565</v>
      </c>
      <c r="W13" s="307" t="s">
        <v>21</v>
      </c>
      <c r="X13" s="202" t="str">
        <f t="shared" si="2"/>
        <v>เรียน คุณศศิพิมล วงษ์สว่าง.
ทางบริษัทฯ ได้จัดส่งสินค้ารอบวันที่ 30.04.66 ให้เรียบร้อยแล้วนะคะ
**ลูกค้า Kerry ตรวจสอบพัสดุผ่านลิงค์ด้านล่างได้เลยค่ะ https://th.kerryexpress.com/th/track/v2/?track=SLY2000266906QK
 ขอบคุณที่ใช้บริการค่ะ</v>
      </c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</row>
    <row r="14" ht="21.75" customHeight="1">
      <c r="A14" s="190">
        <v>12.0</v>
      </c>
      <c r="B14" s="191"/>
      <c r="C14" s="191"/>
      <c r="D14" s="270"/>
      <c r="E14" s="30"/>
      <c r="F14" s="16"/>
      <c r="G14" s="193"/>
      <c r="H14" s="193"/>
      <c r="I14" s="196"/>
      <c r="J14" s="197"/>
      <c r="K14" s="193"/>
      <c r="L1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4" s="194">
        <v>12.0</v>
      </c>
      <c r="N14" s="191" t="s">
        <v>3126</v>
      </c>
      <c r="O14" s="191" t="s">
        <v>3126</v>
      </c>
      <c r="P14" s="323" t="s">
        <v>1214</v>
      </c>
      <c r="Q14" s="260" t="s">
        <v>3183</v>
      </c>
      <c r="R14" s="396">
        <v>105.0</v>
      </c>
      <c r="S14" s="90" t="s">
        <v>3135</v>
      </c>
      <c r="T14" s="456" t="s">
        <v>224</v>
      </c>
      <c r="U14" s="90" t="s">
        <v>1217</v>
      </c>
      <c r="V14" s="194" t="s">
        <v>27</v>
      </c>
      <c r="W14" s="307" t="s">
        <v>21</v>
      </c>
      <c r="X14" s="202" t="str">
        <f t="shared" si="2"/>
        <v>เรียน คุณวาสนา ดิษปัญญา
ทางบริษัทฯ ได้จัดส่งสินค้ารอบวันที่ 30.04.66 ให้เรียบร้อยแล้วนะคะ
**ลูกค้า Kerry ตรวจสอบพัสดุผ่านลิงค์ด้านล่างได้เลยค่ะ https://th.kerryexpress.com/th/track/v2/?track=SLY2000266909EA
 ขอบคุณที่ใช้บริการค่ะ</v>
      </c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</row>
    <row r="15" ht="21.75" customHeight="1">
      <c r="A15" s="190">
        <v>13.0</v>
      </c>
      <c r="B15" s="191"/>
      <c r="C15" s="191"/>
      <c r="D15" s="204"/>
      <c r="E15" s="30"/>
      <c r="F15" s="30"/>
      <c r="G15" s="273"/>
      <c r="H15" s="273"/>
      <c r="I15" s="205"/>
      <c r="J15" s="197"/>
      <c r="K15" s="193"/>
      <c r="L1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5" s="194">
        <v>13.0</v>
      </c>
      <c r="N15" s="191"/>
      <c r="O15" s="191"/>
      <c r="P15" s="323"/>
      <c r="Q15" s="260"/>
      <c r="R15" s="463">
        <f>SUM(R3:R14)</f>
        <v>1065</v>
      </c>
      <c r="S15" s="90"/>
      <c r="T15" s="193"/>
      <c r="U15" s="90"/>
      <c r="V15" s="194"/>
      <c r="W15" s="307"/>
      <c r="X1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</row>
    <row r="16" ht="21.75" customHeight="1">
      <c r="A16" s="190">
        <v>14.0</v>
      </c>
      <c r="B16" s="191"/>
      <c r="C16" s="191"/>
      <c r="D16" s="270"/>
      <c r="E16" s="30"/>
      <c r="F16" s="16"/>
      <c r="G16" s="267"/>
      <c r="H16" s="267"/>
      <c r="I16" s="433"/>
      <c r="J16" s="197"/>
      <c r="K16" s="193"/>
      <c r="L1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6" s="194">
        <v>14.0</v>
      </c>
      <c r="N16" s="191"/>
      <c r="O16" s="191"/>
      <c r="P16" s="292"/>
      <c r="Q16" s="395"/>
      <c r="R16" s="363"/>
      <c r="S16" s="289"/>
      <c r="T16" s="193"/>
      <c r="U16" s="457"/>
      <c r="V16" s="271"/>
      <c r="W16" s="307"/>
      <c r="X1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</row>
    <row r="17" ht="21.75" customHeight="1">
      <c r="A17" s="190">
        <v>15.0</v>
      </c>
      <c r="B17" s="191"/>
      <c r="C17" s="191"/>
      <c r="D17" s="275"/>
      <c r="E17" s="30"/>
      <c r="F17" s="16"/>
      <c r="G17" s="277"/>
      <c r="H17" s="278"/>
      <c r="I17" s="279"/>
      <c r="J17" s="197"/>
      <c r="K17" s="193"/>
      <c r="L1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7" s="194">
        <v>15.0</v>
      </c>
      <c r="N17" s="191"/>
      <c r="O17" s="191"/>
      <c r="P17" s="292"/>
      <c r="Q17" s="395"/>
      <c r="R17" s="291"/>
      <c r="S17" s="289"/>
      <c r="T17" s="193"/>
      <c r="U17" s="457"/>
      <c r="V17" s="271"/>
      <c r="W17" s="307"/>
      <c r="X1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</row>
    <row r="18" ht="21.75" customHeight="1">
      <c r="A18" s="190">
        <v>16.0</v>
      </c>
      <c r="B18" s="191"/>
      <c r="C18" s="191"/>
      <c r="D18" s="275"/>
      <c r="E18" s="330"/>
      <c r="F18" s="371"/>
      <c r="G18" s="277"/>
      <c r="H18" s="278"/>
      <c r="I18" s="279"/>
      <c r="J18" s="197"/>
      <c r="K18" s="193"/>
      <c r="L1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8" s="194">
        <v>16.0</v>
      </c>
      <c r="N18" s="191"/>
      <c r="O18" s="191"/>
      <c r="P18" s="292"/>
      <c r="Q18" s="395"/>
      <c r="R18" s="291"/>
      <c r="S18" s="289"/>
      <c r="T18" s="289"/>
      <c r="U18" s="457"/>
      <c r="V18" s="271"/>
      <c r="W18" s="307"/>
      <c r="X1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ht="21.75" customHeight="1">
      <c r="A19" s="190">
        <v>17.0</v>
      </c>
      <c r="B19" s="191"/>
      <c r="C19" s="191"/>
      <c r="D19" s="275"/>
      <c r="E19" s="194"/>
      <c r="F19" s="194"/>
      <c r="G19" s="277"/>
      <c r="H19" s="278"/>
      <c r="I19" s="279"/>
      <c r="J19" s="197"/>
      <c r="K19" s="193"/>
      <c r="L1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19" s="194">
        <v>17.0</v>
      </c>
      <c r="N19" s="191"/>
      <c r="O19" s="191"/>
      <c r="P19" s="292"/>
      <c r="Q19" s="395"/>
      <c r="R19" s="291"/>
      <c r="S19" s="289"/>
      <c r="T19" s="289"/>
      <c r="U19" s="457"/>
      <c r="V19" s="271"/>
      <c r="W19" s="307"/>
      <c r="X1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ht="21.75" customHeight="1">
      <c r="A20" s="190">
        <v>18.0</v>
      </c>
      <c r="B20" s="191"/>
      <c r="C20" s="191"/>
      <c r="D20" s="275"/>
      <c r="E20" s="194"/>
      <c r="F20" s="296"/>
      <c r="G20" s="275"/>
      <c r="H20" s="278"/>
      <c r="I20" s="283"/>
      <c r="J20" s="197"/>
      <c r="K20" s="197"/>
      <c r="L2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0" s="194">
        <v>18.0</v>
      </c>
      <c r="N20" s="191"/>
      <c r="O20" s="191"/>
      <c r="P20" s="292"/>
      <c r="Q20" s="395"/>
      <c r="R20" s="291"/>
      <c r="S20" s="289"/>
      <c r="T20" s="289"/>
      <c r="U20" s="457"/>
      <c r="V20" s="271"/>
      <c r="W20" s="307"/>
      <c r="X2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</row>
    <row r="21" ht="21.75" customHeight="1">
      <c r="A21" s="190">
        <v>19.0</v>
      </c>
      <c r="B21" s="191"/>
      <c r="C21" s="191"/>
      <c r="D21" s="275"/>
      <c r="E21" s="197"/>
      <c r="F21" s="277"/>
      <c r="G21" s="275"/>
      <c r="H21" s="275"/>
      <c r="I21" s="283"/>
      <c r="J21" s="210"/>
      <c r="K21" s="197"/>
      <c r="L2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1" s="194">
        <v>19.0</v>
      </c>
      <c r="N21" s="191"/>
      <c r="O21" s="191"/>
      <c r="P21" s="292"/>
      <c r="Q21" s="395"/>
      <c r="R21" s="425"/>
      <c r="S21" s="289"/>
      <c r="T21" s="289"/>
      <c r="U21" s="457"/>
      <c r="V21" s="271"/>
      <c r="W21" s="307"/>
      <c r="X2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</row>
    <row r="22" ht="21.75" customHeight="1">
      <c r="A22" s="190">
        <v>20.0</v>
      </c>
      <c r="B22" s="208"/>
      <c r="C22" s="208"/>
      <c r="D22" s="275"/>
      <c r="E22" s="277"/>
      <c r="F22" s="277"/>
      <c r="G22" s="275"/>
      <c r="H22" s="275"/>
      <c r="I22" s="283"/>
      <c r="J22" s="210"/>
      <c r="K22" s="210"/>
      <c r="L2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2" s="194">
        <v>20.0</v>
      </c>
      <c r="N22" s="191"/>
      <c r="O22" s="191"/>
      <c r="P22" s="292"/>
      <c r="Q22" s="395"/>
      <c r="R22" s="291"/>
      <c r="S22" s="289"/>
      <c r="T22" s="289"/>
      <c r="U22" s="297"/>
      <c r="V22" s="297"/>
      <c r="W22" s="372"/>
      <c r="X2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</row>
    <row r="23" ht="21.75" customHeight="1">
      <c r="A23" s="190">
        <v>21.0</v>
      </c>
      <c r="B23" s="208"/>
      <c r="C23" s="208"/>
      <c r="D23" s="210"/>
      <c r="E23" s="197"/>
      <c r="F23" s="210"/>
      <c r="G23" s="210"/>
      <c r="H23" s="210"/>
      <c r="I23" s="213"/>
      <c r="J23" s="210"/>
      <c r="K23" s="210"/>
      <c r="L2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3" s="194">
        <v>21.0</v>
      </c>
      <c r="N23" s="191"/>
      <c r="O23" s="191"/>
      <c r="P23" s="298"/>
      <c r="Q23" s="437"/>
      <c r="R23" s="291"/>
      <c r="S23" s="289"/>
      <c r="T23" s="289"/>
      <c r="U23" s="299"/>
      <c r="V23" s="297"/>
      <c r="W23" s="373"/>
      <c r="X2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</row>
    <row r="24" ht="21.75" customHeight="1">
      <c r="A24" s="190">
        <v>22.0</v>
      </c>
      <c r="B24" s="206"/>
      <c r="C24" s="206"/>
      <c r="D24" s="212"/>
      <c r="E24" s="341"/>
      <c r="F24" s="212"/>
      <c r="G24" s="212"/>
      <c r="H24" s="212"/>
      <c r="I24" s="216"/>
      <c r="J24" s="212"/>
      <c r="K24" s="212"/>
      <c r="L2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4" s="194">
        <v>22.0</v>
      </c>
      <c r="N24" s="191"/>
      <c r="O24" s="191"/>
      <c r="P24" s="301"/>
      <c r="Q24" s="437"/>
      <c r="R24" s="257"/>
      <c r="S24" s="191"/>
      <c r="T24" s="191"/>
      <c r="U24" s="299"/>
      <c r="V24" s="297"/>
      <c r="W24" s="372"/>
      <c r="X2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4" s="203"/>
      <c r="Z24" s="203"/>
      <c r="AA24" s="203"/>
      <c r="AB24" s="180"/>
      <c r="AC24" s="180"/>
      <c r="AD24" s="180"/>
      <c r="AE24" s="203"/>
      <c r="AF24" s="203"/>
      <c r="AG24" s="203"/>
      <c r="AH24" s="203"/>
      <c r="AI24" s="180"/>
      <c r="AJ24" s="203"/>
    </row>
    <row r="25" ht="21.75" customHeight="1">
      <c r="A25" s="190">
        <v>23.0</v>
      </c>
      <c r="B25" s="206"/>
      <c r="C25" s="206"/>
      <c r="D25" s="212"/>
      <c r="E25" s="341"/>
      <c r="F25" s="212"/>
      <c r="G25" s="212"/>
      <c r="H25" s="212"/>
      <c r="I25" s="216"/>
      <c r="J25" s="212"/>
      <c r="K25" s="212"/>
      <c r="L2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5" s="194">
        <v>23.0</v>
      </c>
      <c r="N25" s="191"/>
      <c r="O25" s="191"/>
      <c r="P25" s="301"/>
      <c r="Q25" s="260"/>
      <c r="R25" s="396"/>
      <c r="S25" s="191"/>
      <c r="T25" s="191"/>
      <c r="U25" s="299"/>
      <c r="V25" s="297"/>
      <c r="W25" s="372"/>
      <c r="X2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5" s="203"/>
      <c r="Z25" s="203"/>
      <c r="AA25" s="203"/>
      <c r="AB25" s="180"/>
      <c r="AC25" s="180"/>
      <c r="AD25" s="180"/>
      <c r="AE25" s="203"/>
      <c r="AF25" s="203"/>
      <c r="AG25" s="203"/>
      <c r="AH25" s="203"/>
      <c r="AI25" s="180"/>
      <c r="AJ25" s="203"/>
    </row>
    <row r="26" ht="21.75" customHeight="1">
      <c r="A26" s="190">
        <v>24.0</v>
      </c>
      <c r="B26" s="206"/>
      <c r="C26" s="206"/>
      <c r="D26" s="212"/>
      <c r="E26" s="341"/>
      <c r="F26" s="212"/>
      <c r="G26" s="212"/>
      <c r="H26" s="212"/>
      <c r="I26" s="216"/>
      <c r="J26" s="212"/>
      <c r="K26" s="212"/>
      <c r="L2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6" s="194">
        <v>24.0</v>
      </c>
      <c r="N26" s="191"/>
      <c r="O26" s="191"/>
      <c r="P26" s="292"/>
      <c r="Q26" s="395"/>
      <c r="R26" s="291"/>
      <c r="S26" s="289"/>
      <c r="T26" s="289"/>
      <c r="U26" s="297"/>
      <c r="V26" s="297"/>
      <c r="W26" s="372"/>
      <c r="X2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6" s="203"/>
      <c r="Z26" s="203"/>
      <c r="AA26" s="203"/>
      <c r="AB26" s="203"/>
      <c r="AC26" s="180"/>
      <c r="AD26" s="203"/>
      <c r="AE26" s="203"/>
      <c r="AF26" s="203"/>
      <c r="AG26" s="203"/>
      <c r="AH26" s="203"/>
      <c r="AI26" s="180"/>
      <c r="AJ26" s="203"/>
    </row>
    <row r="27" ht="21.75" customHeight="1">
      <c r="A27" s="190">
        <v>25.0</v>
      </c>
      <c r="B27" s="206"/>
      <c r="C27" s="206"/>
      <c r="D27" s="212"/>
      <c r="E27" s="341"/>
      <c r="F27" s="212"/>
      <c r="G27" s="212"/>
      <c r="H27" s="212"/>
      <c r="I27" s="216"/>
      <c r="J27" s="212"/>
      <c r="K27" s="212"/>
      <c r="L2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7" s="194">
        <v>25.0</v>
      </c>
      <c r="N27" s="191"/>
      <c r="O27" s="191"/>
      <c r="P27" s="292"/>
      <c r="Q27" s="395"/>
      <c r="R27" s="291"/>
      <c r="S27" s="289"/>
      <c r="T27" s="289"/>
      <c r="U27" s="297"/>
      <c r="V27" s="297"/>
      <c r="W27" s="372"/>
      <c r="X2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7" s="203"/>
      <c r="Z27" s="203"/>
      <c r="AA27" s="203"/>
      <c r="AB27" s="180"/>
      <c r="AC27" s="180"/>
      <c r="AD27" s="180"/>
      <c r="AE27" s="203"/>
      <c r="AF27" s="203"/>
      <c r="AG27" s="180"/>
      <c r="AH27" s="203"/>
      <c r="AI27" s="180"/>
      <c r="AJ27" s="203"/>
    </row>
    <row r="28" ht="21.75" customHeight="1">
      <c r="A28" s="190">
        <v>26.0</v>
      </c>
      <c r="B28" s="206"/>
      <c r="C28" s="206"/>
      <c r="D28" s="212"/>
      <c r="E28" s="341"/>
      <c r="F28" s="212"/>
      <c r="G28" s="212"/>
      <c r="H28" s="212"/>
      <c r="I28" s="216"/>
      <c r="J28" s="212"/>
      <c r="K28" s="212"/>
      <c r="L2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8" s="194">
        <v>26.0</v>
      </c>
      <c r="N28" s="191"/>
      <c r="O28" s="191"/>
      <c r="P28" s="397"/>
      <c r="Q28" s="261"/>
      <c r="R28" s="191"/>
      <c r="S28" s="90"/>
      <c r="T28" s="90"/>
      <c r="U28" s="299"/>
      <c r="V28" s="302"/>
      <c r="W28" s="372"/>
      <c r="X2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8" s="203"/>
      <c r="Z28" s="203"/>
      <c r="AA28" s="203"/>
      <c r="AB28" s="203"/>
      <c r="AC28" s="180"/>
      <c r="AD28" s="203"/>
      <c r="AE28" s="203"/>
      <c r="AF28" s="203"/>
      <c r="AG28" s="203"/>
      <c r="AH28" s="203"/>
      <c r="AI28" s="180"/>
      <c r="AJ28" s="203"/>
    </row>
    <row r="29" ht="21.75" customHeight="1">
      <c r="A29" s="190">
        <v>27.0</v>
      </c>
      <c r="B29" s="206"/>
      <c r="C29" s="206"/>
      <c r="D29" s="212"/>
      <c r="E29" s="341"/>
      <c r="F29" s="212"/>
      <c r="G29" s="212"/>
      <c r="H29" s="212"/>
      <c r="I29" s="216"/>
      <c r="J29" s="212"/>
      <c r="K29" s="212"/>
      <c r="L2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29" s="194">
        <v>27.0</v>
      </c>
      <c r="N29" s="191"/>
      <c r="O29" s="191"/>
      <c r="P29" s="397"/>
      <c r="Q29" s="261"/>
      <c r="R29" s="194"/>
      <c r="S29" s="90"/>
      <c r="T29" s="90"/>
      <c r="U29" s="299"/>
      <c r="V29" s="302"/>
      <c r="W29" s="372"/>
      <c r="X2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29" s="203"/>
      <c r="Z29" s="203"/>
      <c r="AA29" s="203"/>
      <c r="AB29" s="203"/>
      <c r="AC29" s="180"/>
      <c r="AD29" s="203"/>
      <c r="AE29" s="203"/>
      <c r="AF29" s="203"/>
      <c r="AG29" s="203"/>
      <c r="AH29" s="203"/>
      <c r="AI29" s="180"/>
      <c r="AJ29" s="203"/>
    </row>
    <row r="30" ht="21.75" customHeight="1">
      <c r="A30" s="190">
        <v>28.0</v>
      </c>
      <c r="B30" s="206"/>
      <c r="C30" s="206"/>
      <c r="D30" s="212"/>
      <c r="E30" s="341"/>
      <c r="F30" s="212"/>
      <c r="G30" s="212"/>
      <c r="H30" s="212"/>
      <c r="I30" s="216"/>
      <c r="J30" s="212"/>
      <c r="K30" s="212"/>
      <c r="L3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0" s="194">
        <v>28.0</v>
      </c>
      <c r="N30" s="191"/>
      <c r="O30" s="191"/>
      <c r="P30" s="397"/>
      <c r="Q30" s="261"/>
      <c r="R30" s="194"/>
      <c r="S30" s="90"/>
      <c r="T30" s="90"/>
      <c r="U30" s="299"/>
      <c r="V30" s="302"/>
      <c r="W30" s="372"/>
      <c r="X3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0" s="203"/>
      <c r="Z30" s="203"/>
      <c r="AA30" s="203"/>
      <c r="AB30" s="203"/>
      <c r="AC30" s="180"/>
      <c r="AD30" s="203"/>
      <c r="AE30" s="203"/>
      <c r="AF30" s="203"/>
      <c r="AG30" s="203"/>
      <c r="AH30" s="203"/>
      <c r="AI30" s="180"/>
      <c r="AJ30" s="203"/>
    </row>
    <row r="31" ht="21.75" customHeight="1">
      <c r="A31" s="190">
        <v>29.0</v>
      </c>
      <c r="B31" s="206"/>
      <c r="C31" s="206"/>
      <c r="D31" s="212"/>
      <c r="E31" s="341"/>
      <c r="F31" s="212"/>
      <c r="G31" s="212"/>
      <c r="H31" s="212"/>
      <c r="I31" s="216"/>
      <c r="J31" s="212"/>
      <c r="K31" s="212"/>
      <c r="L3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1" s="194">
        <v>29.0</v>
      </c>
      <c r="N31" s="191"/>
      <c r="O31" s="191"/>
      <c r="P31" s="445"/>
      <c r="Q31" s="261"/>
      <c r="R31" s="194"/>
      <c r="S31" s="90"/>
      <c r="T31" s="90"/>
      <c r="U31" s="299"/>
      <c r="V31" s="299"/>
      <c r="W31" s="373"/>
      <c r="X3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1" s="203"/>
      <c r="Z31" s="203"/>
      <c r="AA31" s="203"/>
      <c r="AB31" s="203"/>
      <c r="AC31" s="180"/>
      <c r="AD31" s="203"/>
      <c r="AE31" s="203"/>
      <c r="AF31" s="203"/>
      <c r="AG31" s="203"/>
      <c r="AH31" s="203"/>
      <c r="AI31" s="180"/>
      <c r="AJ31" s="203"/>
    </row>
    <row r="32" ht="21.75" customHeight="1">
      <c r="A32" s="190">
        <v>30.0</v>
      </c>
      <c r="B32" s="206"/>
      <c r="C32" s="206"/>
      <c r="D32" s="212"/>
      <c r="E32" s="341"/>
      <c r="F32" s="212"/>
      <c r="G32" s="212"/>
      <c r="H32" s="212"/>
      <c r="I32" s="216"/>
      <c r="J32" s="212"/>
      <c r="K32" s="212"/>
      <c r="L3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2" s="194">
        <v>30.0</v>
      </c>
      <c r="N32" s="191"/>
      <c r="O32" s="191"/>
      <c r="P32" s="46"/>
      <c r="Q32" s="261"/>
      <c r="R32" s="194"/>
      <c r="S32" s="90"/>
      <c r="T32" s="90"/>
      <c r="U32" s="299"/>
      <c r="V32" s="302"/>
      <c r="W32" s="373"/>
      <c r="X3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2" s="203"/>
      <c r="Z32" s="203"/>
      <c r="AA32" s="203"/>
      <c r="AB32" s="203"/>
      <c r="AC32" s="180"/>
      <c r="AD32" s="203"/>
      <c r="AE32" s="203"/>
      <c r="AF32" s="203"/>
      <c r="AG32" s="203"/>
      <c r="AH32" s="203"/>
      <c r="AI32" s="180"/>
      <c r="AJ32" s="203"/>
    </row>
    <row r="33" ht="21.75" customHeight="1">
      <c r="A33" s="190">
        <v>31.0</v>
      </c>
      <c r="B33" s="206"/>
      <c r="C33" s="206"/>
      <c r="D33" s="212"/>
      <c r="E33" s="341"/>
      <c r="F33" s="212"/>
      <c r="G33" s="212"/>
      <c r="H33" s="212"/>
      <c r="I33" s="216"/>
      <c r="J33" s="212"/>
      <c r="K33" s="212"/>
      <c r="L3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3" s="194">
        <v>31.0</v>
      </c>
      <c r="N33" s="191"/>
      <c r="O33" s="191"/>
      <c r="P33" s="397"/>
      <c r="Q33" s="261"/>
      <c r="R33" s="191"/>
      <c r="S33" s="90"/>
      <c r="T33" s="90"/>
      <c r="U33" s="271"/>
      <c r="V33" s="194"/>
      <c r="W33" s="307"/>
      <c r="X3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3" s="203"/>
      <c r="Z33" s="203"/>
      <c r="AA33" s="203"/>
      <c r="AB33" s="203"/>
      <c r="AC33" s="180"/>
      <c r="AD33" s="203"/>
      <c r="AE33" s="203"/>
      <c r="AF33" s="203"/>
      <c r="AG33" s="203"/>
      <c r="AH33" s="203"/>
      <c r="AI33" s="180"/>
      <c r="AJ33" s="203"/>
    </row>
    <row r="34" ht="21.75" customHeight="1">
      <c r="A34" s="190">
        <v>32.0</v>
      </c>
      <c r="B34" s="212"/>
      <c r="C34" s="212"/>
      <c r="D34" s="212"/>
      <c r="E34" s="341"/>
      <c r="F34" s="212"/>
      <c r="G34" s="212"/>
      <c r="H34" s="212"/>
      <c r="I34" s="216"/>
      <c r="J34" s="212"/>
      <c r="K34" s="212"/>
      <c r="L3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4" s="194">
        <v>32.0</v>
      </c>
      <c r="N34" s="191"/>
      <c r="O34" s="191"/>
      <c r="P34" s="397"/>
      <c r="Q34" s="261"/>
      <c r="R34" s="194"/>
      <c r="S34" s="90"/>
      <c r="T34" s="90"/>
      <c r="U34" s="289"/>
      <c r="V34" s="90"/>
      <c r="W34" s="307"/>
      <c r="X3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4" s="203"/>
      <c r="Z34" s="203"/>
      <c r="AA34" s="203"/>
      <c r="AB34" s="203"/>
      <c r="AC34" s="180"/>
      <c r="AD34" s="203"/>
      <c r="AE34" s="203"/>
      <c r="AF34" s="203"/>
      <c r="AG34" s="203"/>
      <c r="AH34" s="203"/>
      <c r="AI34" s="180"/>
      <c r="AJ34" s="203"/>
    </row>
    <row r="35" ht="21.75" customHeight="1">
      <c r="A35" s="190">
        <v>33.0</v>
      </c>
      <c r="B35" s="212"/>
      <c r="C35" s="212"/>
      <c r="D35" s="212"/>
      <c r="E35" s="341"/>
      <c r="F35" s="212"/>
      <c r="G35" s="212"/>
      <c r="H35" s="212"/>
      <c r="I35" s="216"/>
      <c r="J35" s="212"/>
      <c r="K35" s="212"/>
      <c r="L3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5" s="194">
        <v>33.0</v>
      </c>
      <c r="N35" s="191"/>
      <c r="O35" s="191"/>
      <c r="P35" s="397"/>
      <c r="Q35" s="261"/>
      <c r="R35" s="90"/>
      <c r="S35" s="90"/>
      <c r="T35" s="90"/>
      <c r="U35" s="289"/>
      <c r="V35" s="90"/>
      <c r="W35" s="307"/>
      <c r="X3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5" s="203"/>
      <c r="Z35" s="203"/>
      <c r="AA35" s="203"/>
      <c r="AB35" s="203"/>
      <c r="AC35" s="180"/>
      <c r="AD35" s="203"/>
      <c r="AE35" s="203"/>
      <c r="AF35" s="203"/>
      <c r="AG35" s="203"/>
      <c r="AH35" s="203"/>
      <c r="AI35" s="180"/>
      <c r="AJ35" s="203"/>
    </row>
    <row r="36" ht="21.75" customHeight="1">
      <c r="A36" s="190">
        <v>34.0</v>
      </c>
      <c r="B36" s="210"/>
      <c r="C36" s="210"/>
      <c r="D36" s="210"/>
      <c r="E36" s="343"/>
      <c r="F36" s="194"/>
      <c r="G36" s="210"/>
      <c r="H36" s="210"/>
      <c r="I36" s="213"/>
      <c r="J36" s="210"/>
      <c r="K36" s="210"/>
      <c r="L3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6" s="194">
        <v>34.0</v>
      </c>
      <c r="N36" s="191"/>
      <c r="O36" s="191"/>
      <c r="P36" s="192"/>
      <c r="Q36" s="262"/>
      <c r="R36" s="194"/>
      <c r="S36" s="194"/>
      <c r="T36" s="90"/>
      <c r="U36" s="271"/>
      <c r="V36" s="90"/>
      <c r="W36" s="307"/>
      <c r="X3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6" s="203"/>
      <c r="Z36" s="203"/>
      <c r="AA36" s="203"/>
      <c r="AB36" s="203"/>
      <c r="AC36" s="180"/>
      <c r="AD36" s="203"/>
      <c r="AE36" s="203"/>
      <c r="AF36" s="203"/>
      <c r="AG36" s="203"/>
      <c r="AH36" s="203"/>
      <c r="AI36" s="180"/>
      <c r="AJ36" s="203"/>
    </row>
    <row r="37" ht="21.75" customHeight="1">
      <c r="A37" s="190">
        <v>35.0</v>
      </c>
      <c r="B37" s="210"/>
      <c r="C37" s="210"/>
      <c r="D37" s="210"/>
      <c r="E37" s="343"/>
      <c r="F37" s="194"/>
      <c r="G37" s="210"/>
      <c r="H37" s="210"/>
      <c r="I37" s="213"/>
      <c r="J37" s="210"/>
      <c r="K37" s="210"/>
      <c r="L3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7" s="194">
        <v>35.0</v>
      </c>
      <c r="N37" s="191"/>
      <c r="O37" s="191"/>
      <c r="P37" s="448"/>
      <c r="Q37" s="40"/>
      <c r="R37" s="277"/>
      <c r="S37" s="194"/>
      <c r="T37" s="90"/>
      <c r="U37" s="194"/>
      <c r="V37" s="90"/>
      <c r="W37" s="307"/>
      <c r="X3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7" s="203"/>
      <c r="Z37" s="203"/>
      <c r="AA37" s="203"/>
      <c r="AB37" s="203"/>
      <c r="AC37" s="180"/>
      <c r="AD37" s="203"/>
      <c r="AE37" s="203"/>
      <c r="AF37" s="203"/>
      <c r="AG37" s="203"/>
      <c r="AH37" s="203"/>
      <c r="AI37" s="180"/>
      <c r="AJ37" s="203"/>
    </row>
    <row r="38" ht="21.75" customHeight="1">
      <c r="A38" s="190">
        <v>36.0</v>
      </c>
      <c r="B38" s="210"/>
      <c r="C38" s="210"/>
      <c r="D38" s="210"/>
      <c r="E38" s="343"/>
      <c r="F38" s="194"/>
      <c r="G38" s="210"/>
      <c r="H38" s="210"/>
      <c r="I38" s="213"/>
      <c r="J38" s="210"/>
      <c r="K38" s="210"/>
      <c r="L3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8" s="194">
        <v>36.0</v>
      </c>
      <c r="N38" s="191"/>
      <c r="O38" s="191"/>
      <c r="P38" s="266"/>
      <c r="Q38" s="449"/>
      <c r="R38" s="194"/>
      <c r="S38" s="90"/>
      <c r="T38" s="90"/>
      <c r="U38" s="194"/>
      <c r="V38" s="194"/>
      <c r="W38" s="307"/>
      <c r="X3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8" s="203"/>
      <c r="Z38" s="203"/>
      <c r="AA38" s="203"/>
      <c r="AB38" s="203"/>
      <c r="AC38" s="180"/>
      <c r="AD38" s="203"/>
      <c r="AE38" s="203"/>
      <c r="AF38" s="203"/>
      <c r="AG38" s="203"/>
      <c r="AH38" s="203"/>
      <c r="AI38" s="180"/>
      <c r="AJ38" s="203"/>
    </row>
    <row r="39" ht="21.75" customHeight="1">
      <c r="A39" s="190">
        <v>37.0</v>
      </c>
      <c r="B39" s="210"/>
      <c r="C39" s="210"/>
      <c r="D39" s="210"/>
      <c r="E39" s="343"/>
      <c r="F39" s="194"/>
      <c r="G39" s="210"/>
      <c r="H39" s="210"/>
      <c r="I39" s="213"/>
      <c r="J39" s="210"/>
      <c r="K39" s="210"/>
      <c r="L3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39" s="194">
        <v>37.0</v>
      </c>
      <c r="N39" s="191"/>
      <c r="O39" s="191"/>
      <c r="P39" s="266"/>
      <c r="Q39" s="449"/>
      <c r="R39" s="90"/>
      <c r="S39" s="194"/>
      <c r="T39" s="90"/>
      <c r="U39" s="194"/>
      <c r="V39" s="194"/>
      <c r="W39" s="307"/>
      <c r="X3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39" s="203"/>
      <c r="Z39" s="203"/>
      <c r="AA39" s="203"/>
      <c r="AB39" s="203"/>
      <c r="AC39" s="180"/>
      <c r="AD39" s="203"/>
      <c r="AE39" s="203"/>
      <c r="AF39" s="203"/>
      <c r="AG39" s="203"/>
      <c r="AH39" s="203"/>
      <c r="AI39" s="180"/>
      <c r="AJ39" s="203"/>
    </row>
    <row r="40" ht="21.75" customHeight="1">
      <c r="A40" s="190">
        <v>38.0</v>
      </c>
      <c r="B40" s="210"/>
      <c r="C40" s="210"/>
      <c r="D40" s="210"/>
      <c r="E40" s="343"/>
      <c r="F40" s="194"/>
      <c r="G40" s="210"/>
      <c r="H40" s="210"/>
      <c r="I40" s="213"/>
      <c r="J40" s="210"/>
      <c r="K40" s="210"/>
      <c r="L4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0" s="194">
        <v>38.0</v>
      </c>
      <c r="N40" s="191"/>
      <c r="O40" s="191"/>
      <c r="P40" s="266"/>
      <c r="Q40" s="449"/>
      <c r="R40" s="90"/>
      <c r="S40" s="194"/>
      <c r="T40" s="90"/>
      <c r="U40" s="194"/>
      <c r="V40" s="194"/>
      <c r="W40" s="307"/>
      <c r="X4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0" s="203"/>
      <c r="Z40" s="203"/>
      <c r="AA40" s="203"/>
      <c r="AB40" s="203"/>
      <c r="AC40" s="180"/>
      <c r="AD40" s="203"/>
      <c r="AE40" s="203"/>
      <c r="AF40" s="203"/>
      <c r="AG40" s="203"/>
      <c r="AH40" s="203"/>
      <c r="AI40" s="180"/>
      <c r="AJ40" s="203"/>
    </row>
    <row r="41" ht="21.75" customHeight="1">
      <c r="A41" s="190">
        <v>39.0</v>
      </c>
      <c r="B41" s="210"/>
      <c r="C41" s="210"/>
      <c r="D41" s="210"/>
      <c r="E41" s="343"/>
      <c r="F41" s="194"/>
      <c r="G41" s="210"/>
      <c r="H41" s="210"/>
      <c r="I41" s="213"/>
      <c r="J41" s="210"/>
      <c r="K41" s="210"/>
      <c r="L4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1" s="194">
        <v>39.0</v>
      </c>
      <c r="N41" s="212"/>
      <c r="O41" s="212"/>
      <c r="P41" s="212"/>
      <c r="Q41" s="194"/>
      <c r="R41" s="459"/>
      <c r="S41" s="210"/>
      <c r="T41" s="212"/>
      <c r="U41" s="194"/>
      <c r="V41" s="210"/>
      <c r="W41" s="210"/>
      <c r="X4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1" s="203"/>
      <c r="Z41" s="203"/>
      <c r="AA41" s="203"/>
      <c r="AB41" s="203"/>
      <c r="AC41" s="180"/>
      <c r="AD41" s="203"/>
      <c r="AE41" s="203"/>
      <c r="AF41" s="203"/>
      <c r="AG41" s="203"/>
      <c r="AH41" s="203"/>
      <c r="AI41" s="180"/>
      <c r="AJ41" s="203"/>
    </row>
    <row r="42" ht="21.75" customHeight="1">
      <c r="A42" s="190">
        <v>40.0</v>
      </c>
      <c r="B42" s="210"/>
      <c r="C42" s="210"/>
      <c r="D42" s="210"/>
      <c r="E42" s="343"/>
      <c r="F42" s="194"/>
      <c r="G42" s="210"/>
      <c r="H42" s="210"/>
      <c r="I42" s="213"/>
      <c r="J42" s="210"/>
      <c r="K42" s="210"/>
      <c r="L4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2" s="194">
        <v>40.0</v>
      </c>
      <c r="N42" s="212"/>
      <c r="O42" s="212"/>
      <c r="P42" s="212"/>
      <c r="Q42" s="194"/>
      <c r="R42" s="210"/>
      <c r="S42" s="210"/>
      <c r="T42" s="212"/>
      <c r="U42" s="194"/>
      <c r="V42" s="210"/>
      <c r="W42" s="210"/>
      <c r="X4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2" s="203"/>
      <c r="Z42" s="203"/>
      <c r="AA42" s="203"/>
      <c r="AB42" s="203"/>
      <c r="AC42" s="180"/>
      <c r="AD42" s="203"/>
      <c r="AE42" s="203"/>
      <c r="AF42" s="203"/>
      <c r="AG42" s="203"/>
      <c r="AH42" s="203"/>
      <c r="AI42" s="180"/>
      <c r="AJ42" s="203"/>
    </row>
    <row r="43" ht="21.75" customHeight="1">
      <c r="A43" s="190">
        <v>41.0</v>
      </c>
      <c r="B43" s="210"/>
      <c r="C43" s="210"/>
      <c r="D43" s="210"/>
      <c r="E43" s="343"/>
      <c r="F43" s="194"/>
      <c r="G43" s="210"/>
      <c r="H43" s="210"/>
      <c r="I43" s="213"/>
      <c r="J43" s="210"/>
      <c r="K43" s="210"/>
      <c r="L4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3" s="194">
        <v>41.0</v>
      </c>
      <c r="N43" s="212"/>
      <c r="O43" s="212"/>
      <c r="P43" s="212"/>
      <c r="Q43" s="194"/>
      <c r="R43" s="194"/>
      <c r="S43" s="210"/>
      <c r="T43" s="194"/>
      <c r="U43" s="194"/>
      <c r="V43" s="210"/>
      <c r="W43" s="210"/>
      <c r="X4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3" s="203"/>
      <c r="Z43" s="203"/>
      <c r="AA43" s="203"/>
      <c r="AB43" s="203"/>
      <c r="AC43" s="180"/>
      <c r="AD43" s="203"/>
      <c r="AE43" s="203"/>
      <c r="AF43" s="203"/>
      <c r="AG43" s="203"/>
      <c r="AH43" s="203"/>
      <c r="AI43" s="180"/>
      <c r="AJ43" s="203"/>
    </row>
    <row r="44" ht="21.75" customHeight="1">
      <c r="A44" s="190">
        <v>42.0</v>
      </c>
      <c r="B44" s="210"/>
      <c r="C44" s="210"/>
      <c r="D44" s="210"/>
      <c r="E44" s="343"/>
      <c r="F44" s="194"/>
      <c r="G44" s="210"/>
      <c r="H44" s="210"/>
      <c r="I44" s="213"/>
      <c r="J44" s="210"/>
      <c r="K44" s="210"/>
      <c r="L44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4" s="194">
        <v>42.0</v>
      </c>
      <c r="N44" s="212"/>
      <c r="O44" s="212"/>
      <c r="P44" s="212"/>
      <c r="Q44" s="212"/>
      <c r="R44" s="194"/>
      <c r="S44" s="210"/>
      <c r="T44" s="194"/>
      <c r="U44" s="194"/>
      <c r="V44" s="210"/>
      <c r="W44" s="210"/>
      <c r="X4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4" s="203"/>
      <c r="Z44" s="203"/>
      <c r="AA44" s="203"/>
      <c r="AB44" s="203"/>
      <c r="AC44" s="180"/>
      <c r="AD44" s="203"/>
      <c r="AE44" s="203"/>
      <c r="AF44" s="203"/>
      <c r="AG44" s="203"/>
      <c r="AH44" s="203"/>
      <c r="AI44" s="180"/>
      <c r="AJ44" s="203"/>
    </row>
    <row r="45" ht="21.75" customHeight="1">
      <c r="A45" s="190">
        <v>43.0</v>
      </c>
      <c r="B45" s="210"/>
      <c r="C45" s="210"/>
      <c r="D45" s="210"/>
      <c r="E45" s="343"/>
      <c r="F45" s="194"/>
      <c r="G45" s="210"/>
      <c r="H45" s="210"/>
      <c r="I45" s="213"/>
      <c r="J45" s="210"/>
      <c r="K45" s="210"/>
      <c r="L45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5" s="194">
        <v>43.0</v>
      </c>
      <c r="N45" s="212"/>
      <c r="O45" s="212"/>
      <c r="P45" s="210"/>
      <c r="Q45" s="212"/>
      <c r="R45" s="210"/>
      <c r="S45" s="210"/>
      <c r="T45" s="194"/>
      <c r="U45" s="194"/>
      <c r="V45" s="210"/>
      <c r="W45" s="210"/>
      <c r="X45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5" s="203"/>
      <c r="Z45" s="203"/>
      <c r="AA45" s="203"/>
      <c r="AB45" s="203"/>
      <c r="AC45" s="180"/>
      <c r="AD45" s="203"/>
      <c r="AE45" s="203"/>
      <c r="AF45" s="203"/>
      <c r="AG45" s="203"/>
      <c r="AH45" s="203"/>
      <c r="AI45" s="180"/>
      <c r="AJ45" s="203"/>
    </row>
    <row r="46" ht="21.75" customHeight="1">
      <c r="A46" s="190">
        <v>44.0</v>
      </c>
      <c r="B46" s="210"/>
      <c r="C46" s="210"/>
      <c r="D46" s="210"/>
      <c r="E46" s="343"/>
      <c r="F46" s="194"/>
      <c r="G46" s="210"/>
      <c r="H46" s="210"/>
      <c r="I46" s="213"/>
      <c r="J46" s="210"/>
      <c r="K46" s="210"/>
      <c r="L46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6" s="194">
        <v>44.0</v>
      </c>
      <c r="N46" s="212"/>
      <c r="O46" s="212"/>
      <c r="P46" s="210"/>
      <c r="Q46" s="212"/>
      <c r="R46" s="194"/>
      <c r="S46" s="212"/>
      <c r="T46" s="194"/>
      <c r="U46" s="194"/>
      <c r="V46" s="210"/>
      <c r="W46" s="210"/>
      <c r="X46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6" s="203"/>
      <c r="Z46" s="203"/>
      <c r="AA46" s="203"/>
      <c r="AB46" s="203"/>
      <c r="AC46" s="180"/>
      <c r="AD46" s="203"/>
      <c r="AE46" s="203"/>
      <c r="AF46" s="203"/>
      <c r="AG46" s="203"/>
      <c r="AH46" s="203"/>
      <c r="AI46" s="180"/>
      <c r="AJ46" s="203"/>
    </row>
    <row r="47" ht="21.75" customHeight="1">
      <c r="A47" s="190">
        <v>45.0</v>
      </c>
      <c r="B47" s="210"/>
      <c r="C47" s="210"/>
      <c r="D47" s="210"/>
      <c r="E47" s="343"/>
      <c r="F47" s="194"/>
      <c r="G47" s="210"/>
      <c r="H47" s="210"/>
      <c r="I47" s="213"/>
      <c r="J47" s="210"/>
      <c r="K47" s="210"/>
      <c r="L47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7" s="194">
        <v>45.0</v>
      </c>
      <c r="N47" s="210"/>
      <c r="O47" s="210"/>
      <c r="P47" s="210"/>
      <c r="Q47" s="212"/>
      <c r="R47" s="210"/>
      <c r="S47" s="210"/>
      <c r="T47" s="194"/>
      <c r="U47" s="194"/>
      <c r="V47" s="210"/>
      <c r="W47" s="210"/>
      <c r="X47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7" s="203"/>
      <c r="Z47" s="203"/>
      <c r="AA47" s="203"/>
      <c r="AB47" s="203"/>
      <c r="AC47" s="180"/>
      <c r="AD47" s="203"/>
      <c r="AE47" s="203"/>
      <c r="AF47" s="203"/>
      <c r="AG47" s="203"/>
      <c r="AH47" s="203"/>
      <c r="AI47" s="180"/>
      <c r="AJ47" s="203"/>
    </row>
    <row r="48" ht="21.75" customHeight="1">
      <c r="A48" s="190">
        <v>46.0</v>
      </c>
      <c r="B48" s="210"/>
      <c r="C48" s="210"/>
      <c r="D48" s="210"/>
      <c r="E48" s="343"/>
      <c r="F48" s="194"/>
      <c r="G48" s="210"/>
      <c r="H48" s="210"/>
      <c r="I48" s="213"/>
      <c r="J48" s="210"/>
      <c r="K48" s="210"/>
      <c r="L48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8" s="194">
        <v>46.0</v>
      </c>
      <c r="N48" s="210"/>
      <c r="O48" s="210"/>
      <c r="P48" s="210"/>
      <c r="Q48" s="212"/>
      <c r="R48" s="194"/>
      <c r="S48" s="210"/>
      <c r="T48" s="194"/>
      <c r="U48" s="194"/>
      <c r="V48" s="210"/>
      <c r="W48" s="210"/>
      <c r="X48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8" s="203"/>
      <c r="Z48" s="203"/>
      <c r="AA48" s="203"/>
      <c r="AB48" s="203"/>
      <c r="AC48" s="180"/>
      <c r="AD48" s="203"/>
      <c r="AE48" s="203"/>
      <c r="AF48" s="203"/>
      <c r="AG48" s="203"/>
      <c r="AH48" s="203"/>
      <c r="AI48" s="180"/>
      <c r="AJ48" s="203"/>
    </row>
    <row r="49" ht="21.75" customHeight="1">
      <c r="A49" s="190">
        <v>47.0</v>
      </c>
      <c r="B49" s="210"/>
      <c r="C49" s="210"/>
      <c r="D49" s="210"/>
      <c r="E49" s="343"/>
      <c r="F49" s="194"/>
      <c r="G49" s="210"/>
      <c r="H49" s="210"/>
      <c r="I49" s="213"/>
      <c r="J49" s="210"/>
      <c r="K49" s="210"/>
      <c r="L49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49" s="194">
        <v>47.0</v>
      </c>
      <c r="N49" s="210"/>
      <c r="O49" s="210"/>
      <c r="P49" s="210"/>
      <c r="Q49" s="212"/>
      <c r="R49" s="194"/>
      <c r="S49" s="210"/>
      <c r="T49" s="194"/>
      <c r="U49" s="194"/>
      <c r="V49" s="210"/>
      <c r="W49" s="210"/>
      <c r="X49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49" s="203"/>
      <c r="Z49" s="203"/>
      <c r="AA49" s="203"/>
      <c r="AB49" s="203"/>
      <c r="AC49" s="180"/>
      <c r="AD49" s="203"/>
      <c r="AE49" s="203"/>
      <c r="AF49" s="203"/>
      <c r="AG49" s="203"/>
      <c r="AH49" s="203"/>
      <c r="AI49" s="180"/>
      <c r="AJ49" s="203"/>
    </row>
    <row r="50" ht="21.75" customHeight="1">
      <c r="A50" s="190">
        <v>48.0</v>
      </c>
      <c r="B50" s="210"/>
      <c r="C50" s="210"/>
      <c r="D50" s="210"/>
      <c r="E50" s="343"/>
      <c r="F50" s="194"/>
      <c r="G50" s="210"/>
      <c r="H50" s="210"/>
      <c r="I50" s="213"/>
      <c r="J50" s="210"/>
      <c r="K50" s="210"/>
      <c r="L50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0" s="194">
        <v>48.0</v>
      </c>
      <c r="N50" s="210"/>
      <c r="O50" s="210"/>
      <c r="P50" s="210"/>
      <c r="Q50" s="212"/>
      <c r="R50" s="210"/>
      <c r="S50" s="210"/>
      <c r="T50" s="194"/>
      <c r="U50" s="194"/>
      <c r="V50" s="194"/>
      <c r="W50" s="210"/>
      <c r="X50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0" s="203"/>
      <c r="Z50" s="203"/>
      <c r="AA50" s="203"/>
      <c r="AB50" s="203"/>
      <c r="AC50" s="180"/>
      <c r="AD50" s="203"/>
      <c r="AE50" s="203"/>
      <c r="AF50" s="203"/>
      <c r="AG50" s="203"/>
      <c r="AH50" s="203"/>
      <c r="AI50" s="180"/>
      <c r="AJ50" s="203"/>
    </row>
    <row r="51" ht="21.75" customHeight="1">
      <c r="A51" s="190">
        <v>49.0</v>
      </c>
      <c r="B51" s="210"/>
      <c r="C51" s="210"/>
      <c r="D51" s="210"/>
      <c r="E51" s="343"/>
      <c r="F51" s="194"/>
      <c r="G51" s="210"/>
      <c r="H51" s="210"/>
      <c r="I51" s="213"/>
      <c r="J51" s="210"/>
      <c r="K51" s="210"/>
      <c r="L51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1" s="194">
        <v>49.0</v>
      </c>
      <c r="N51" s="210"/>
      <c r="O51" s="210"/>
      <c r="P51" s="210"/>
      <c r="Q51" s="212"/>
      <c r="R51" s="194"/>
      <c r="S51" s="210"/>
      <c r="T51" s="194"/>
      <c r="U51" s="194"/>
      <c r="V51" s="194"/>
      <c r="W51" s="210"/>
      <c r="X51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1" s="203"/>
      <c r="Z51" s="203"/>
      <c r="AA51" s="203"/>
      <c r="AB51" s="203"/>
      <c r="AC51" s="180"/>
      <c r="AD51" s="203"/>
      <c r="AE51" s="203"/>
      <c r="AF51" s="203"/>
      <c r="AG51" s="203"/>
      <c r="AH51" s="203"/>
      <c r="AI51" s="180"/>
      <c r="AJ51" s="203"/>
    </row>
    <row r="52" ht="21.75" customHeight="1">
      <c r="A52" s="190">
        <v>50.0</v>
      </c>
      <c r="B52" s="210"/>
      <c r="C52" s="210"/>
      <c r="D52" s="210"/>
      <c r="E52" s="343"/>
      <c r="F52" s="194"/>
      <c r="G52" s="210"/>
      <c r="H52" s="210"/>
      <c r="I52" s="213"/>
      <c r="J52" s="210"/>
      <c r="K52" s="210"/>
      <c r="L52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2" s="194">
        <v>50.0</v>
      </c>
      <c r="N52" s="210"/>
      <c r="O52" s="210"/>
      <c r="P52" s="210"/>
      <c r="Q52" s="212"/>
      <c r="R52" s="194"/>
      <c r="S52" s="210"/>
      <c r="T52" s="194"/>
      <c r="U52" s="194"/>
      <c r="V52" s="194"/>
      <c r="W52" s="210"/>
      <c r="X52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2" s="203"/>
      <c r="Z52" s="203"/>
      <c r="AA52" s="203"/>
      <c r="AB52" s="203"/>
      <c r="AC52" s="180"/>
      <c r="AD52" s="203"/>
      <c r="AE52" s="203"/>
      <c r="AF52" s="203"/>
      <c r="AG52" s="203"/>
      <c r="AH52" s="203"/>
      <c r="AI52" s="180"/>
      <c r="AJ52" s="203"/>
    </row>
    <row r="53" ht="21.75" customHeight="1">
      <c r="A53" s="190">
        <v>51.0</v>
      </c>
      <c r="B53" s="194"/>
      <c r="C53" s="194"/>
      <c r="D53" s="210"/>
      <c r="E53" s="194"/>
      <c r="F53" s="194"/>
      <c r="G53" s="194"/>
      <c r="H53" s="194"/>
      <c r="I53" s="216"/>
      <c r="J53" s="212"/>
      <c r="K53" s="212"/>
      <c r="L53" s="19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3" s="194">
        <v>51.0</v>
      </c>
      <c r="N53" s="194"/>
      <c r="O53" s="194"/>
      <c r="P53" s="210"/>
      <c r="Q53" s="212"/>
      <c r="R53" s="210"/>
      <c r="S53" s="210"/>
      <c r="T53" s="194"/>
      <c r="U53" s="194"/>
      <c r="V53" s="194"/>
      <c r="W53" s="210"/>
      <c r="X53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3" s="203"/>
      <c r="Z53" s="203"/>
      <c r="AA53" s="203"/>
      <c r="AB53" s="203"/>
      <c r="AC53" s="180"/>
      <c r="AD53" s="203"/>
      <c r="AE53" s="203"/>
      <c r="AF53" s="203"/>
      <c r="AG53" s="203"/>
      <c r="AH53" s="203"/>
      <c r="AI53" s="180"/>
      <c r="AJ53" s="203"/>
    </row>
    <row r="54" ht="21.75" customHeight="1">
      <c r="A54" s="190">
        <v>52.0</v>
      </c>
      <c r="B54" s="194"/>
      <c r="C54" s="194"/>
      <c r="D54" s="210"/>
      <c r="E54" s="194"/>
      <c r="F54" s="194"/>
      <c r="G54" s="194"/>
      <c r="H54" s="194"/>
      <c r="I54" s="216"/>
      <c r="J54" s="212"/>
      <c r="K54" s="212"/>
      <c r="L54" s="218" t="str">
        <f t="shared" si="1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M54" s="194">
        <v>52.0</v>
      </c>
      <c r="N54" s="212"/>
      <c r="O54" s="212"/>
      <c r="P54" s="210"/>
      <c r="Q54" s="212"/>
      <c r="R54" s="210"/>
      <c r="S54" s="212"/>
      <c r="T54" s="212"/>
      <c r="U54" s="212"/>
      <c r="V54" s="212"/>
      <c r="W54" s="212"/>
      <c r="X54" s="202" t="str">
        <f t="shared" si="2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https://th.kerryexpress.com/th/track/v2/?track=
 ขอบคุณที่ใช้บริการค่ะ</v>
      </c>
      <c r="Y54" s="203"/>
      <c r="Z54" s="203"/>
      <c r="AA54" s="203"/>
      <c r="AB54" s="203"/>
      <c r="AC54" s="180"/>
      <c r="AD54" s="203"/>
      <c r="AE54" s="203"/>
      <c r="AF54" s="203"/>
      <c r="AG54" s="203"/>
      <c r="AH54" s="203"/>
      <c r="AI54" s="180"/>
      <c r="AJ54" s="203"/>
    </row>
    <row r="55" ht="21.75" customHeight="1">
      <c r="A55" s="219" t="s">
        <v>1851</v>
      </c>
      <c r="K55" s="220"/>
      <c r="L55" s="221"/>
      <c r="M55" s="264" t="s">
        <v>3184</v>
      </c>
      <c r="W55" s="220"/>
      <c r="X55" s="22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ht="21.7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120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9"/>
      <c r="X56" s="120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</row>
    <row r="57" ht="21.75" customHeight="1">
      <c r="A57" s="224" t="s">
        <v>2</v>
      </c>
      <c r="B57" s="225" t="s">
        <v>3</v>
      </c>
      <c r="C57" s="226" t="s">
        <v>4</v>
      </c>
      <c r="D57" s="227" t="s">
        <v>5</v>
      </c>
      <c r="E57" s="227" t="s">
        <v>6</v>
      </c>
      <c r="F57" s="227" t="s">
        <v>7</v>
      </c>
      <c r="G57" s="344" t="s">
        <v>177</v>
      </c>
      <c r="H57" s="227" t="s">
        <v>9</v>
      </c>
      <c r="I57" s="228" t="s">
        <v>10</v>
      </c>
      <c r="J57" s="227" t="s">
        <v>11</v>
      </c>
      <c r="K57" s="229" t="s">
        <v>12</v>
      </c>
      <c r="L57" s="230"/>
      <c r="M57" s="231" t="s">
        <v>2</v>
      </c>
      <c r="N57" s="231" t="s">
        <v>3</v>
      </c>
      <c r="O57" s="231" t="s">
        <v>4</v>
      </c>
      <c r="P57" s="231" t="s">
        <v>5</v>
      </c>
      <c r="Q57" s="231" t="s">
        <v>6</v>
      </c>
      <c r="R57" s="231" t="s">
        <v>7</v>
      </c>
      <c r="S57" s="231" t="s">
        <v>8</v>
      </c>
      <c r="T57" s="231" t="s">
        <v>9</v>
      </c>
      <c r="U57" s="231" t="s">
        <v>10</v>
      </c>
      <c r="V57" s="231" t="s">
        <v>11</v>
      </c>
      <c r="W57" s="233" t="s">
        <v>12</v>
      </c>
      <c r="X57" s="234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</row>
    <row r="58" ht="21.75" customHeight="1">
      <c r="A58" s="235">
        <v>1.0</v>
      </c>
      <c r="B58" s="191" t="s">
        <v>1763</v>
      </c>
      <c r="C58" s="191" t="s">
        <v>1763</v>
      </c>
      <c r="D58" s="345" t="s">
        <v>1853</v>
      </c>
      <c r="E58" s="346">
        <v>8.28072611472E11</v>
      </c>
      <c r="F58" s="347">
        <v>34.0</v>
      </c>
      <c r="G58" s="348" t="s">
        <v>1092</v>
      </c>
      <c r="H58" s="345"/>
      <c r="I58" s="349" t="s">
        <v>1854</v>
      </c>
      <c r="J58" s="240" t="s">
        <v>33</v>
      </c>
      <c r="K58" s="240"/>
      <c r="L58" s="202" t="str">
        <f t="shared" ref="L58:L104" si="3">"เรียน คุณ"&amp;D58&amp;"
ทางบริษัทฯ ได้จัดส่งสินค้ารอบวันที่ "&amp;B58&amp;" ให้เรียบร้อยแล้วนะคะ
**ลูกค้า Kerry ตรวจสอบพัสดุผ่านลิงค์ด้านล่างได้เลยค่ะ https://www.jtexpress.co.th/service/track?waybillNo="&amp;E58&amp;"
 ขอบคุณที่ใช้บริการค่ะ"</f>
        <v>เรียน คุณเดชา วงศ์ธัญญกรณ์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https://www.jtexpress.co.th/service/track?waybillNo=828072611472
 ขอบคุณที่ใช้บริการค่ะ</v>
      </c>
      <c r="M58" s="194">
        <v>1.0</v>
      </c>
      <c r="N58" s="191" t="s">
        <v>3126</v>
      </c>
      <c r="O58" s="191" t="s">
        <v>3126</v>
      </c>
      <c r="P58" s="318" t="s">
        <v>3185</v>
      </c>
      <c r="Q58" s="460" t="s">
        <v>3186</v>
      </c>
      <c r="R58" s="417">
        <v>75.0</v>
      </c>
      <c r="S58" s="289" t="s">
        <v>3187</v>
      </c>
      <c r="T58" s="27" t="s">
        <v>259</v>
      </c>
      <c r="U58" s="306" t="s">
        <v>3188</v>
      </c>
      <c r="V58" s="289" t="s">
        <v>20</v>
      </c>
      <c r="W58" s="307" t="s">
        <v>21</v>
      </c>
      <c r="X58" s="243" t="str">
        <f t="shared" ref="X58:X74" si="4">"เรียน คุณ"&amp;P58&amp;" 
ทางบริษัทฯ ได้จัดส่งสินค้ารอบวันที่ "&amp;N58&amp;" ให้เรียบร้อยแล้วนะคะ 
**ลูกค้า Flash ตรวจสอบพัสดุผ่านลิงค์ด้านล่างได้เลยค่ะ https://www.flashexpress.co.th/tracking/?se="&amp;Q58&amp;" ขอบคุณที่ใช้บริการค่ะ"</f>
        <v>เรียน คุณศิริ​ชัย​ ไค​ขุน​ทด​ 
ทางบริษัทฯ ได้จัดส่งสินค้ารอบวันที่ 30.04.66 ให้เรียบร้อยแล้วนะคะ 
**ลูกค้า Flash ตรวจสอบพัสดุผ่านลิงค์ด้านล่างได้เลยค่ะ https://www.flashexpress.co.th/tracking/?se=TH272842BKJS8D ขอบคุณที่ใช้บริการค่ะ</v>
      </c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ht="21.75" customHeight="1">
      <c r="A59" s="235">
        <v>2.0</v>
      </c>
      <c r="B59" s="191" t="s">
        <v>1763</v>
      </c>
      <c r="C59" s="191" t="s">
        <v>1763</v>
      </c>
      <c r="D59" s="345" t="s">
        <v>1859</v>
      </c>
      <c r="E59" s="346">
        <v>8.28070486353E11</v>
      </c>
      <c r="F59" s="347">
        <v>34.0</v>
      </c>
      <c r="G59" s="350"/>
      <c r="H59" s="345"/>
      <c r="I59" s="349" t="s">
        <v>1860</v>
      </c>
      <c r="J59" s="240" t="s">
        <v>33</v>
      </c>
      <c r="K59" s="240"/>
      <c r="L59" s="202" t="str">
        <f t="shared" si="3"/>
        <v>เรียน คุณนัฏฐนันธ์ เผือกกล่อม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https://www.jtexpress.co.th/service/track?waybillNo=828070486353
 ขอบคุณที่ใช้บริการค่ะ</v>
      </c>
      <c r="M59" s="194">
        <v>2.0</v>
      </c>
      <c r="N59" s="191" t="s">
        <v>3126</v>
      </c>
      <c r="O59" s="191" t="s">
        <v>3126</v>
      </c>
      <c r="P59" s="318" t="s">
        <v>3189</v>
      </c>
      <c r="Q59" s="460" t="s">
        <v>3190</v>
      </c>
      <c r="R59" s="418">
        <v>75.0</v>
      </c>
      <c r="S59" s="289" t="s">
        <v>3187</v>
      </c>
      <c r="T59" s="27" t="s">
        <v>259</v>
      </c>
      <c r="U59" s="306" t="s">
        <v>3191</v>
      </c>
      <c r="V59" s="289" t="s">
        <v>20</v>
      </c>
      <c r="W59" s="307" t="s">
        <v>21</v>
      </c>
      <c r="X59" s="243" t="str">
        <f t="shared" si="4"/>
        <v>เรียน คุณธราภรณ์ เพียรเพ็ชร 
ทางบริษัทฯ ได้จัดส่งสินค้ารอบวันที่ 30.04.66 ให้เรียบร้อยแล้วนะคะ 
**ลูกค้า Flash ตรวจสอบพัสดุผ่านลิงค์ด้านล่างได้เลยค่ะ https://www.flashexpress.co.th/tracking/?se=TH270642BEBP4D ขอบคุณที่ใช้บริการค่ะ</v>
      </c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ht="21.75" customHeight="1">
      <c r="A60" s="235">
        <v>3.0</v>
      </c>
      <c r="B60" s="191" t="s">
        <v>1763</v>
      </c>
      <c r="C60" s="191" t="s">
        <v>1763</v>
      </c>
      <c r="D60" s="345" t="s">
        <v>1864</v>
      </c>
      <c r="E60" s="346">
        <v>8.28061010302E11</v>
      </c>
      <c r="F60" s="347">
        <v>44.0</v>
      </c>
      <c r="G60" s="350"/>
      <c r="H60" s="345"/>
      <c r="I60" s="349" t="s">
        <v>452</v>
      </c>
      <c r="J60" s="240" t="s">
        <v>33</v>
      </c>
      <c r="K60" s="240"/>
      <c r="L60" s="202" t="str">
        <f t="shared" si="3"/>
        <v>เรียน คุณอารีย์ เชื้อรุ่ง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https://www.jtexpress.co.th/service/track?waybillNo=828061010302
 ขอบคุณที่ใช้บริการค่ะ</v>
      </c>
      <c r="M60" s="194">
        <v>3.0</v>
      </c>
      <c r="N60" s="191" t="s">
        <v>3126</v>
      </c>
      <c r="O60" s="191" t="s">
        <v>3126</v>
      </c>
      <c r="P60" s="318" t="s">
        <v>3192</v>
      </c>
      <c r="Q60" s="460" t="s">
        <v>3193</v>
      </c>
      <c r="R60" s="418">
        <v>62.0</v>
      </c>
      <c r="S60" s="289" t="s">
        <v>160</v>
      </c>
      <c r="T60" s="27" t="s">
        <v>162</v>
      </c>
      <c r="U60" s="306" t="s">
        <v>3194</v>
      </c>
      <c r="V60" s="289" t="s">
        <v>27</v>
      </c>
      <c r="W60" s="307" t="s">
        <v>21</v>
      </c>
      <c r="X60" s="243" t="str">
        <f t="shared" si="4"/>
        <v>เรียน คุณชูศักดิ์ คำพวงวิจิตร 
ทางบริษัทฯ ได้จัดส่งสินค้ารอบวันที่ 30.04.66 ให้เรียบร้อยแล้วนะคะ 
**ลูกค้า Flash ตรวจสอบพัสดุผ่านลิงค์ด้านล่างได้เลยค่ะ https://www.flashexpress.co.th/tracking/?se=TH580142BEAW2P ขอบคุณที่ใช้บริการค่ะ</v>
      </c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</row>
    <row r="61" ht="21.75" customHeight="1">
      <c r="A61" s="235">
        <v>4.0</v>
      </c>
      <c r="B61" s="191" t="s">
        <v>1763</v>
      </c>
      <c r="C61" s="191" t="s">
        <v>1763</v>
      </c>
      <c r="D61" s="345" t="s">
        <v>1869</v>
      </c>
      <c r="E61" s="346">
        <v>8.28073746183E11</v>
      </c>
      <c r="F61" s="347">
        <v>34.0</v>
      </c>
      <c r="G61" s="350"/>
      <c r="H61" s="345"/>
      <c r="I61" s="349" t="s">
        <v>1870</v>
      </c>
      <c r="J61" s="240" t="s">
        <v>33</v>
      </c>
      <c r="K61" s="240"/>
      <c r="L61" s="202" t="str">
        <f t="shared" si="3"/>
        <v>เรียน คุณอร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https://www.jtexpress.co.th/service/track?waybillNo=828073746183
 ขอบคุณที่ใช้บริการค่ะ</v>
      </c>
      <c r="M61" s="194">
        <v>4.0</v>
      </c>
      <c r="N61" s="191" t="s">
        <v>3126</v>
      </c>
      <c r="O61" s="191" t="s">
        <v>3126</v>
      </c>
      <c r="P61" s="46" t="s">
        <v>3195</v>
      </c>
      <c r="Q61" s="399" t="s">
        <v>3196</v>
      </c>
      <c r="R61" s="419">
        <v>62.0</v>
      </c>
      <c r="S61" s="319" t="s">
        <v>160</v>
      </c>
      <c r="T61" s="319" t="s">
        <v>972</v>
      </c>
      <c r="U61" s="322" t="s">
        <v>3197</v>
      </c>
      <c r="V61" s="289" t="s">
        <v>27</v>
      </c>
      <c r="W61" s="307" t="s">
        <v>21</v>
      </c>
      <c r="X61" s="243" t="str">
        <f t="shared" si="4"/>
        <v>เรียน คุณณรงค์ ถมเถื่อน 
ทางบริษัทฯ ได้จัดส่งสินค้ารอบวันที่ 30.04.66 ให้เรียบร้อยแล้วนะคะ 
**ลูกค้า Flash ตรวจสอบพัสดุผ่านลิงค์ด้านล่างได้เลยค่ะ https://www.flashexpress.co.th/tracking/?se=TH100242BEAU7E ขอบคุณที่ใช้บริการค่ะ</v>
      </c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</row>
    <row r="62" ht="21.75" customHeight="1">
      <c r="A62" s="235">
        <v>5.0</v>
      </c>
      <c r="B62" s="191" t="s">
        <v>1763</v>
      </c>
      <c r="C62" s="191" t="s">
        <v>1763</v>
      </c>
      <c r="D62" s="345" t="s">
        <v>1876</v>
      </c>
      <c r="E62" s="346">
        <v>8.28051015212E11</v>
      </c>
      <c r="F62" s="347">
        <v>44.0</v>
      </c>
      <c r="G62" s="350"/>
      <c r="H62" s="345"/>
      <c r="I62" s="349" t="s">
        <v>849</v>
      </c>
      <c r="J62" s="240" t="s">
        <v>33</v>
      </c>
      <c r="K62" s="240"/>
      <c r="L62" s="202" t="str">
        <f t="shared" si="3"/>
        <v>เรียน คุณหทัยทิพย์ ผลสมบูรณ์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https://www.jtexpress.co.th/service/track?waybillNo=828051015212
 ขอบคุณที่ใช้บริการค่ะ</v>
      </c>
      <c r="M62" s="194">
        <v>5.0</v>
      </c>
      <c r="N62" s="191" t="s">
        <v>3126</v>
      </c>
      <c r="O62" s="191" t="s">
        <v>3126</v>
      </c>
      <c r="P62" s="333" t="s">
        <v>3198</v>
      </c>
      <c r="Q62" s="200" t="s">
        <v>3199</v>
      </c>
      <c r="R62" s="419">
        <v>62.0</v>
      </c>
      <c r="S62" s="319" t="s">
        <v>3200</v>
      </c>
      <c r="T62" s="319" t="s">
        <v>37</v>
      </c>
      <c r="U62" s="322" t="s">
        <v>3201</v>
      </c>
      <c r="V62" s="289" t="s">
        <v>20</v>
      </c>
      <c r="W62" s="307" t="s">
        <v>21</v>
      </c>
      <c r="X62" s="243" t="str">
        <f t="shared" si="4"/>
        <v>เรียน คุณธนวัฒน์ สงทาน 
ทางบริษัทฯ ได้จัดส่งสินค้ารอบวันที่ 30.04.66 ให้เรียบร้อยแล้วนะคะ 
**ลูกค้า Flash ตรวจสอบพัสดุผ่านลิงค์ด้านล่างได้เลยค่ะ https://www.flashexpress.co.th/tracking/?se=TH561142BEB85A ขอบคุณที่ใช้บริการค่ะ</v>
      </c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</row>
    <row r="63" ht="21.75" customHeight="1">
      <c r="A63" s="235">
        <v>6.0</v>
      </c>
      <c r="B63" s="191" t="s">
        <v>1763</v>
      </c>
      <c r="C63" s="191" t="s">
        <v>1763</v>
      </c>
      <c r="D63" s="345" t="s">
        <v>1879</v>
      </c>
      <c r="E63" s="346">
        <v>8.28073022151E11</v>
      </c>
      <c r="F63" s="347">
        <v>44.0</v>
      </c>
      <c r="G63" s="350"/>
      <c r="H63" s="345"/>
      <c r="I63" s="349" t="s">
        <v>1880</v>
      </c>
      <c r="J63" s="240" t="s">
        <v>33</v>
      </c>
      <c r="K63" s="240"/>
      <c r="L63" s="202" t="str">
        <f t="shared" si="3"/>
        <v>เรียน คุณเบญญารัศม์ วาณิชย์โรจนากุล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https://www.jtexpress.co.th/service/track?waybillNo=828073022151
 ขอบคุณที่ใช้บริการค่ะ</v>
      </c>
      <c r="M63" s="194">
        <v>6.0</v>
      </c>
      <c r="N63" s="191" t="s">
        <v>3126</v>
      </c>
      <c r="O63" s="191" t="s">
        <v>3126</v>
      </c>
      <c r="P63" s="334" t="s">
        <v>3202</v>
      </c>
      <c r="Q63" s="200" t="s">
        <v>3203</v>
      </c>
      <c r="R63" s="419">
        <v>45.0</v>
      </c>
      <c r="S63" s="319" t="s">
        <v>3204</v>
      </c>
      <c r="T63" s="319" t="s">
        <v>37</v>
      </c>
      <c r="U63" s="324" t="s">
        <v>3205</v>
      </c>
      <c r="V63" s="289" t="s">
        <v>27</v>
      </c>
      <c r="W63" s="307" t="s">
        <v>21</v>
      </c>
      <c r="X63" s="243" t="str">
        <f t="shared" si="4"/>
        <v>เรียน คุณนพดล เจริญสิงห์ 
ทางบริษัทฯ ได้จัดส่งสินค้ารอบวันที่ 30.04.66 ให้เรียบร้อยแล้วนะคะ 
**ลูกค้า Flash ตรวจสอบพัสดุผ่านลิงค์ด้านล่างได้เลยค่ะ https://www.flashexpress.co.th/tracking/?se=TH560142AN181G ขอบคุณที่ใช้บริการค่ะ</v>
      </c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</row>
    <row r="64" ht="21.75" customHeight="1">
      <c r="A64" s="235">
        <v>7.0</v>
      </c>
      <c r="B64" s="191" t="s">
        <v>1763</v>
      </c>
      <c r="C64" s="191" t="s">
        <v>1763</v>
      </c>
      <c r="D64" s="345" t="s">
        <v>1883</v>
      </c>
      <c r="E64" s="346">
        <v>8.28073374936E11</v>
      </c>
      <c r="F64" s="347">
        <v>44.0</v>
      </c>
      <c r="G64" s="350"/>
      <c r="H64" s="345"/>
      <c r="I64" s="349" t="s">
        <v>1884</v>
      </c>
      <c r="J64" s="240" t="s">
        <v>33</v>
      </c>
      <c r="K64" s="240"/>
      <c r="L64" s="202" t="str">
        <f t="shared" si="3"/>
        <v>เรียน คุณพศิน ภรโรจนานน์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https://www.jtexpress.co.th/service/track?waybillNo=828073374936
 ขอบคุณที่ใช้บริการค่ะ</v>
      </c>
      <c r="M64" s="194">
        <v>7.0</v>
      </c>
      <c r="N64" s="191"/>
      <c r="O64" s="191"/>
      <c r="P64" s="334"/>
      <c r="Q64" s="200"/>
      <c r="R64" s="464">
        <f>SUM(R58:R63)</f>
        <v>381</v>
      </c>
      <c r="S64" s="319"/>
      <c r="T64" s="319"/>
      <c r="U64" s="324"/>
      <c r="V64" s="289"/>
      <c r="W64" s="307"/>
      <c r="X6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</row>
    <row r="65" ht="21.75" customHeight="1">
      <c r="A65" s="235">
        <v>8.0</v>
      </c>
      <c r="B65" s="191" t="s">
        <v>1763</v>
      </c>
      <c r="C65" s="191" t="s">
        <v>1763</v>
      </c>
      <c r="D65" s="345" t="s">
        <v>1888</v>
      </c>
      <c r="E65" s="346">
        <v>8.28073785755E11</v>
      </c>
      <c r="F65" s="347">
        <v>44.0</v>
      </c>
      <c r="G65" s="350"/>
      <c r="H65" s="345"/>
      <c r="I65" s="349" t="s">
        <v>1889</v>
      </c>
      <c r="J65" s="240" t="s">
        <v>33</v>
      </c>
      <c r="K65" s="240"/>
      <c r="L65" s="202" t="str">
        <f t="shared" si="3"/>
        <v>เรียน คุณวิรากานต์ กุลสะท้าน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https://www.jtexpress.co.th/service/track?waybillNo=828073785755
 ขอบคุณที่ใช้บริการค่ะ</v>
      </c>
      <c r="M65" s="194">
        <v>8.0</v>
      </c>
      <c r="N65" s="191"/>
      <c r="O65" s="191"/>
      <c r="P65" s="335"/>
      <c r="Q65" s="260"/>
      <c r="R65" s="191"/>
      <c r="S65" s="319"/>
      <c r="T65" s="319"/>
      <c r="U65" s="336"/>
      <c r="V65" s="289"/>
      <c r="W65" s="307"/>
      <c r="X65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</row>
    <row r="66" ht="21.75" customHeight="1">
      <c r="A66" s="235">
        <v>9.0</v>
      </c>
      <c r="B66" s="191" t="s">
        <v>1763</v>
      </c>
      <c r="C66" s="191" t="s">
        <v>1763</v>
      </c>
      <c r="D66" s="345" t="s">
        <v>1894</v>
      </c>
      <c r="E66" s="346">
        <v>8.28062118531E11</v>
      </c>
      <c r="F66" s="347">
        <v>44.0</v>
      </c>
      <c r="G66" s="350"/>
      <c r="H66" s="345"/>
      <c r="I66" s="349" t="s">
        <v>417</v>
      </c>
      <c r="J66" s="240" t="s">
        <v>33</v>
      </c>
      <c r="K66" s="240"/>
      <c r="L66" s="202" t="str">
        <f t="shared" si="3"/>
        <v>เรียน คุณรสรินทร์ พรพิพัฒน์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https://www.jtexpress.co.th/service/track?waybillNo=828062118531
 ขอบคุณที่ใช้บริการค่ะ</v>
      </c>
      <c r="M66" s="194">
        <v>9.0</v>
      </c>
      <c r="N66" s="191"/>
      <c r="O66" s="191"/>
      <c r="P66" s="335"/>
      <c r="Q66" s="260"/>
      <c r="R66" s="273"/>
      <c r="S66" s="193"/>
      <c r="T66" s="260"/>
      <c r="U66" s="388"/>
      <c r="V66" s="193"/>
      <c r="W66" s="307"/>
      <c r="X66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</row>
    <row r="67" ht="21.75" customHeight="1">
      <c r="A67" s="235">
        <v>10.0</v>
      </c>
      <c r="B67" s="191" t="s">
        <v>1763</v>
      </c>
      <c r="C67" s="191" t="s">
        <v>1763</v>
      </c>
      <c r="D67" s="345" t="s">
        <v>1899</v>
      </c>
      <c r="E67" s="346">
        <v>8.280735127E11</v>
      </c>
      <c r="F67" s="347">
        <v>44.0</v>
      </c>
      <c r="G67" s="350"/>
      <c r="H67" s="345"/>
      <c r="I67" s="349" t="s">
        <v>1900</v>
      </c>
      <c r="J67" s="240" t="s">
        <v>33</v>
      </c>
      <c r="K67" s="240"/>
      <c r="L67" s="202" t="str">
        <f t="shared" si="3"/>
        <v>เรียน คุณธนัชพร พลธีระ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https://www.jtexpress.co.th/service/track?waybillNo=828073512700
 ขอบคุณที่ใช้บริการค่ะ</v>
      </c>
      <c r="M67" s="194">
        <v>10.0</v>
      </c>
      <c r="N67" s="191"/>
      <c r="O67" s="191"/>
      <c r="P67" s="292"/>
      <c r="Q67" s="305"/>
      <c r="R67" s="271"/>
      <c r="S67" s="289"/>
      <c r="T67" s="289"/>
      <c r="U67" s="389"/>
      <c r="V67" s="289"/>
      <c r="W67" s="307"/>
      <c r="X67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</row>
    <row r="68" ht="21.75" customHeight="1">
      <c r="A68" s="235">
        <v>11.0</v>
      </c>
      <c r="B68" s="191" t="s">
        <v>1763</v>
      </c>
      <c r="C68" s="191" t="s">
        <v>1763</v>
      </c>
      <c r="D68" s="345" t="s">
        <v>1905</v>
      </c>
      <c r="E68" s="346">
        <v>8.28073058201E11</v>
      </c>
      <c r="F68" s="347">
        <v>44.0</v>
      </c>
      <c r="G68" s="350"/>
      <c r="H68" s="345"/>
      <c r="I68" s="349" t="s">
        <v>1906</v>
      </c>
      <c r="J68" s="240" t="s">
        <v>33</v>
      </c>
      <c r="K68" s="240"/>
      <c r="L68" s="202" t="str">
        <f t="shared" si="3"/>
        <v>เรียน คุณเลียบ ศรีสวัสดิ์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https://www.jtexpress.co.th/service/track?waybillNo=828073058201
 ขอบคุณที่ใช้บริการค่ะ</v>
      </c>
      <c r="M68" s="194">
        <v>11.0</v>
      </c>
      <c r="N68" s="191"/>
      <c r="O68" s="191"/>
      <c r="P68" s="288"/>
      <c r="Q68" s="308"/>
      <c r="R68" s="271"/>
      <c r="S68" s="289"/>
      <c r="T68" s="289"/>
      <c r="U68" s="390"/>
      <c r="V68" s="289"/>
      <c r="W68" s="307"/>
      <c r="X68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</row>
    <row r="69" ht="21.75" customHeight="1">
      <c r="A69" s="235">
        <v>12.0</v>
      </c>
      <c r="B69" s="191" t="s">
        <v>1763</v>
      </c>
      <c r="C69" s="191" t="s">
        <v>1763</v>
      </c>
      <c r="D69" s="345" t="s">
        <v>1910</v>
      </c>
      <c r="E69" s="346">
        <v>8.28073919164E11</v>
      </c>
      <c r="F69" s="391">
        <v>44.0</v>
      </c>
      <c r="G69" s="350"/>
      <c r="H69" s="345"/>
      <c r="I69" s="349" t="s">
        <v>1911</v>
      </c>
      <c r="J69" s="240" t="s">
        <v>33</v>
      </c>
      <c r="K69" s="240"/>
      <c r="L69" s="202" t="str">
        <f t="shared" si="3"/>
        <v>เรียน คุณอัมพร มั่นคง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https://www.jtexpress.co.th/service/track?waybillNo=828073919164
 ขอบคุณที่ใช้บริการค่ะ</v>
      </c>
      <c r="M69" s="194">
        <v>12.0</v>
      </c>
      <c r="N69" s="191"/>
      <c r="O69" s="191"/>
      <c r="P69" s="271"/>
      <c r="Q69" s="271"/>
      <c r="R69" s="430"/>
      <c r="S69" s="271"/>
      <c r="T69" s="271"/>
      <c r="U69" s="310"/>
      <c r="V69" s="271"/>
      <c r="W69" s="311"/>
      <c r="X69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</row>
    <row r="70" ht="21.75" customHeight="1">
      <c r="A70" s="235">
        <v>13.0</v>
      </c>
      <c r="B70" s="191" t="s">
        <v>1763</v>
      </c>
      <c r="C70" s="191" t="s">
        <v>1763</v>
      </c>
      <c r="D70" s="345" t="s">
        <v>1912</v>
      </c>
      <c r="E70" s="346">
        <v>8.28071590485E11</v>
      </c>
      <c r="F70" s="347">
        <v>44.0</v>
      </c>
      <c r="G70" s="350"/>
      <c r="H70" s="345"/>
      <c r="I70" s="349" t="s">
        <v>1913</v>
      </c>
      <c r="J70" s="240" t="s">
        <v>33</v>
      </c>
      <c r="K70" s="240"/>
      <c r="L70" s="202" t="str">
        <f t="shared" si="3"/>
        <v>เรียน คุณวาสนา ลมไธสง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https://www.jtexpress.co.th/service/track?waybillNo=828071590485
 ขอบคุณที่ใช้บริการค่ะ</v>
      </c>
      <c r="M70" s="194">
        <v>13.0</v>
      </c>
      <c r="N70" s="191"/>
      <c r="O70" s="191"/>
      <c r="P70" s="271"/>
      <c r="Q70" s="271"/>
      <c r="R70" s="271"/>
      <c r="S70" s="271"/>
      <c r="T70" s="271"/>
      <c r="U70" s="310"/>
      <c r="V70" s="271"/>
      <c r="W70" s="311"/>
      <c r="X70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ht="21.75" customHeight="1">
      <c r="A71" s="235">
        <v>14.0</v>
      </c>
      <c r="B71" s="191" t="s">
        <v>1763</v>
      </c>
      <c r="C71" s="191" t="s">
        <v>1763</v>
      </c>
      <c r="D71" s="345" t="s">
        <v>28</v>
      </c>
      <c r="E71" s="346">
        <v>8.28072832156E11</v>
      </c>
      <c r="F71" s="347">
        <v>44.0</v>
      </c>
      <c r="G71" s="350"/>
      <c r="H71" s="345"/>
      <c r="I71" s="349" t="s">
        <v>32</v>
      </c>
      <c r="J71" s="240" t="s">
        <v>33</v>
      </c>
      <c r="K71" s="240"/>
      <c r="L71" s="202" t="str">
        <f t="shared" si="3"/>
        <v>เรียน คุณธันย์ณิชา ชำนาญป่า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https://www.jtexpress.co.th/service/track?waybillNo=828072832156
 ขอบคุณที่ใช้บริการค่ะ</v>
      </c>
      <c r="M71" s="194">
        <v>14.0</v>
      </c>
      <c r="N71" s="191"/>
      <c r="O71" s="191"/>
      <c r="P71" s="271"/>
      <c r="Q71" s="271"/>
      <c r="R71" s="271"/>
      <c r="S71" s="271"/>
      <c r="T71" s="271"/>
      <c r="U71" s="310"/>
      <c r="V71" s="271"/>
      <c r="W71" s="311"/>
      <c r="X71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</row>
    <row r="72" ht="21.75" customHeight="1">
      <c r="A72" s="235">
        <v>15.0</v>
      </c>
      <c r="B72" s="191" t="s">
        <v>1763</v>
      </c>
      <c r="C72" s="191" t="s">
        <v>1763</v>
      </c>
      <c r="D72" s="345" t="s">
        <v>1914</v>
      </c>
      <c r="E72" s="346">
        <v>8.28072148186E11</v>
      </c>
      <c r="F72" s="347">
        <v>44.0</v>
      </c>
      <c r="G72" s="350"/>
      <c r="H72" s="345"/>
      <c r="I72" s="349" t="s">
        <v>1915</v>
      </c>
      <c r="J72" s="240" t="s">
        <v>33</v>
      </c>
      <c r="K72" s="240"/>
      <c r="L72" s="202" t="str">
        <f t="shared" si="3"/>
        <v>เรียน คุณยศพัทธิ์ ศรีอุทิศ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https://www.jtexpress.co.th/service/track?waybillNo=828072148186
 ขอบคุณที่ใช้บริการค่ะ</v>
      </c>
      <c r="M72" s="194">
        <v>15.0</v>
      </c>
      <c r="N72" s="191"/>
      <c r="O72" s="191"/>
      <c r="P72" s="289"/>
      <c r="Q72" s="289"/>
      <c r="R72" s="289"/>
      <c r="S72" s="289"/>
      <c r="T72" s="289"/>
      <c r="U72" s="312"/>
      <c r="V72" s="289"/>
      <c r="W72" s="307"/>
      <c r="X72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ht="21.75" customHeight="1">
      <c r="A73" s="235">
        <v>16.0</v>
      </c>
      <c r="B73" s="191" t="s">
        <v>1763</v>
      </c>
      <c r="C73" s="191" t="s">
        <v>1763</v>
      </c>
      <c r="D73" s="345" t="s">
        <v>1916</v>
      </c>
      <c r="E73" s="346">
        <v>8.28069048413E11</v>
      </c>
      <c r="F73" s="347">
        <v>44.0</v>
      </c>
      <c r="G73" s="351"/>
      <c r="H73" s="345"/>
      <c r="I73" s="349" t="s">
        <v>1917</v>
      </c>
      <c r="J73" s="240" t="s">
        <v>33</v>
      </c>
      <c r="K73" s="240"/>
      <c r="L73" s="202" t="str">
        <f t="shared" si="3"/>
        <v>เรียน คุณอุไร เทียนแจ่ม
ทางบริษัทฯ ได้จัดส่งสินค้ารอบวันที่ 18.04.66 ให้เรียบร้อยแล้วนะคะ
**ลูกค้า Kerry ตรวจสอบพัสดุผ่านลิงค์ด้านล่างได้เลยค่ะ https://www.jtexpress.co.th/service/track?waybillNo=828069048413
 ขอบคุณที่ใช้บริการค่ะ</v>
      </c>
      <c r="M73" s="194">
        <v>16.0</v>
      </c>
      <c r="N73" s="191"/>
      <c r="O73" s="191"/>
      <c r="P73" s="212"/>
      <c r="Q73" s="212"/>
      <c r="R73" s="194"/>
      <c r="S73" s="212"/>
      <c r="T73" s="206"/>
      <c r="U73" s="216"/>
      <c r="V73" s="212"/>
      <c r="W73" s="249"/>
      <c r="X73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</row>
    <row r="74" ht="21.75" customHeight="1">
      <c r="A74" s="235">
        <v>17.0</v>
      </c>
      <c r="B74" s="345"/>
      <c r="C74" s="345"/>
      <c r="D74" s="345"/>
      <c r="E74" s="346"/>
      <c r="F74" s="352">
        <f>SUM(F58:F73)</f>
        <v>674</v>
      </c>
      <c r="G74" s="353"/>
      <c r="H74" s="345"/>
      <c r="I74" s="354"/>
      <c r="J74" s="240"/>
      <c r="K74" s="240"/>
      <c r="L7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4" s="194">
        <v>17.0</v>
      </c>
      <c r="N74" s="191"/>
      <c r="O74" s="191"/>
      <c r="P74" s="212"/>
      <c r="Q74" s="212"/>
      <c r="R74" s="212"/>
      <c r="S74" s="212"/>
      <c r="T74" s="206"/>
      <c r="U74" s="216"/>
      <c r="V74" s="212"/>
      <c r="W74" s="249"/>
      <c r="X74" s="243" t="str">
        <f t="shared" si="4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</row>
    <row r="75" ht="21.75" customHeight="1">
      <c r="A75" s="235">
        <v>18.0</v>
      </c>
      <c r="B75" s="237"/>
      <c r="C75" s="237"/>
      <c r="D75" s="237"/>
      <c r="E75" s="355"/>
      <c r="F75" s="356"/>
      <c r="G75" s="357"/>
      <c r="H75" s="237"/>
      <c r="I75" s="239"/>
      <c r="J75" s="240"/>
      <c r="K75" s="240"/>
      <c r="L7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5" s="194">
        <v>18.0</v>
      </c>
      <c r="N75" s="191"/>
      <c r="O75" s="191"/>
      <c r="P75" s="210"/>
      <c r="Q75" s="194"/>
      <c r="R75" s="210"/>
      <c r="S75" s="210"/>
      <c r="T75" s="206"/>
      <c r="U75" s="213"/>
      <c r="V75" s="194"/>
      <c r="W75" s="248"/>
      <c r="X75" s="243" t="str">
        <f t="shared" ref="X75:X84" si="5">"เรียน คุณ"&amp;P75&amp;" 
ทางบริษัทฯ ได้จัดส่งสินค้ารอบวันที่ "&amp;N76&amp;" ให้เรียบร้อยแล้วนะคะ 
**ลูกค้า Flash ตรวจสอบพัสดุผ่านลิงค์ด้านล่างได้เลยค่ะ https://www.flashexpress.co.th/tracking/?se="&amp;Q75&amp;"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</row>
    <row r="76" ht="21.75" customHeight="1">
      <c r="A76" s="235">
        <v>19.0</v>
      </c>
      <c r="B76" s="237"/>
      <c r="C76" s="237"/>
      <c r="D76" s="237"/>
      <c r="E76" s="355"/>
      <c r="F76" s="356"/>
      <c r="G76" s="357"/>
      <c r="H76" s="237"/>
      <c r="I76" s="239"/>
      <c r="J76" s="240"/>
      <c r="K76" s="240"/>
      <c r="L7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6" s="194">
        <v>19.0</v>
      </c>
      <c r="N76" s="376"/>
      <c r="O76" s="376"/>
      <c r="P76" s="210"/>
      <c r="Q76" s="210"/>
      <c r="R76" s="210"/>
      <c r="S76" s="210" t="s">
        <v>154</v>
      </c>
      <c r="T76" s="206"/>
      <c r="U76" s="213"/>
      <c r="V76" s="194"/>
      <c r="W76" s="248"/>
      <c r="X76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</row>
    <row r="77" ht="21.75" customHeight="1">
      <c r="A77" s="235">
        <v>20.0</v>
      </c>
      <c r="B77" s="237"/>
      <c r="C77" s="237"/>
      <c r="D77" s="237"/>
      <c r="E77" s="355"/>
      <c r="F77" s="356"/>
      <c r="G77" s="357"/>
      <c r="H77" s="237"/>
      <c r="I77" s="239"/>
      <c r="J77" s="240"/>
      <c r="K77" s="240"/>
      <c r="L7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7" s="194">
        <v>20.0</v>
      </c>
      <c r="N77" s="376"/>
      <c r="O77" s="376"/>
      <c r="P77" s="210"/>
      <c r="Q77" s="210"/>
      <c r="R77" s="210"/>
      <c r="S77" s="210"/>
      <c r="T77" s="206"/>
      <c r="U77" s="213"/>
      <c r="V77" s="194"/>
      <c r="W77" s="248"/>
      <c r="X77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7" s="203"/>
      <c r="Z77" s="203"/>
      <c r="AA77" s="203"/>
      <c r="AB77" s="180"/>
      <c r="AC77" s="180"/>
      <c r="AD77" s="180"/>
      <c r="AE77" s="203"/>
      <c r="AF77" s="203"/>
      <c r="AG77" s="203"/>
      <c r="AH77" s="203"/>
      <c r="AI77" s="180"/>
      <c r="AJ77" s="203"/>
    </row>
    <row r="78" ht="21.75" customHeight="1">
      <c r="A78" s="235">
        <v>21.0</v>
      </c>
      <c r="B78" s="237"/>
      <c r="C78" s="237"/>
      <c r="D78" s="237"/>
      <c r="E78" s="355"/>
      <c r="F78" s="356"/>
      <c r="G78" s="357"/>
      <c r="H78" s="237"/>
      <c r="I78" s="239"/>
      <c r="J78" s="240"/>
      <c r="K78" s="240"/>
      <c r="L7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8" s="194">
        <v>21.0</v>
      </c>
      <c r="N78" s="376"/>
      <c r="O78" s="376"/>
      <c r="P78" s="210"/>
      <c r="Q78" s="210"/>
      <c r="R78" s="210"/>
      <c r="S78" s="210"/>
      <c r="T78" s="206"/>
      <c r="U78" s="213"/>
      <c r="V78" s="194"/>
      <c r="W78" s="248"/>
      <c r="X78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8" s="203"/>
      <c r="Z78" s="203"/>
      <c r="AA78" s="203"/>
      <c r="AB78" s="180"/>
      <c r="AC78" s="180"/>
      <c r="AD78" s="180"/>
      <c r="AE78" s="203"/>
      <c r="AF78" s="203"/>
      <c r="AG78" s="203"/>
      <c r="AH78" s="203"/>
      <c r="AI78" s="180"/>
      <c r="AJ78" s="203"/>
    </row>
    <row r="79" ht="21.75" customHeight="1">
      <c r="A79" s="235">
        <v>22.0</v>
      </c>
      <c r="B79" s="237"/>
      <c r="C79" s="237"/>
      <c r="D79" s="237"/>
      <c r="E79" s="355"/>
      <c r="F79" s="356"/>
      <c r="G79" s="357"/>
      <c r="H79" s="237"/>
      <c r="I79" s="239"/>
      <c r="J79" s="240"/>
      <c r="K79" s="240"/>
      <c r="L7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79" s="194">
        <v>22.0</v>
      </c>
      <c r="N79" s="212"/>
      <c r="O79" s="212"/>
      <c r="P79" s="210"/>
      <c r="Q79" s="210"/>
      <c r="R79" s="210"/>
      <c r="S79" s="210"/>
      <c r="T79" s="210"/>
      <c r="U79" s="213"/>
      <c r="V79" s="194"/>
      <c r="W79" s="248"/>
      <c r="X79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79" s="203"/>
      <c r="Z79" s="203"/>
      <c r="AA79" s="203"/>
      <c r="AB79" s="203"/>
      <c r="AC79" s="180"/>
      <c r="AD79" s="203"/>
      <c r="AE79" s="203"/>
      <c r="AF79" s="203"/>
      <c r="AG79" s="203"/>
      <c r="AH79" s="203"/>
      <c r="AI79" s="180"/>
      <c r="AJ79" s="203"/>
    </row>
    <row r="80" ht="21.75" customHeight="1">
      <c r="A80" s="235">
        <v>23.0</v>
      </c>
      <c r="B80" s="237"/>
      <c r="C80" s="237"/>
      <c r="D80" s="237"/>
      <c r="E80" s="355"/>
      <c r="F80" s="356"/>
      <c r="G80" s="357"/>
      <c r="H80" s="237"/>
      <c r="I80" s="239"/>
      <c r="J80" s="240"/>
      <c r="K80" s="240"/>
      <c r="L8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0" s="194">
        <v>23.0</v>
      </c>
      <c r="N80" s="212"/>
      <c r="O80" s="212"/>
      <c r="P80" s="210"/>
      <c r="Q80" s="210"/>
      <c r="R80" s="210"/>
      <c r="S80" s="210"/>
      <c r="T80" s="210"/>
      <c r="U80" s="213"/>
      <c r="V80" s="194"/>
      <c r="W80" s="248"/>
      <c r="X80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0" s="203"/>
      <c r="Z80" s="203"/>
      <c r="AA80" s="203"/>
      <c r="AB80" s="180"/>
      <c r="AC80" s="180"/>
      <c r="AD80" s="180"/>
      <c r="AE80" s="203"/>
      <c r="AF80" s="203"/>
      <c r="AG80" s="180"/>
      <c r="AH80" s="203"/>
      <c r="AI80" s="180"/>
      <c r="AJ80" s="203"/>
    </row>
    <row r="81" ht="21.75" customHeight="1">
      <c r="A81" s="235">
        <v>24.0</v>
      </c>
      <c r="B81" s="237"/>
      <c r="C81" s="237"/>
      <c r="D81" s="237"/>
      <c r="E81" s="355"/>
      <c r="F81" s="356"/>
      <c r="G81" s="357"/>
      <c r="H81" s="237"/>
      <c r="I81" s="239"/>
      <c r="J81" s="240"/>
      <c r="K81" s="240"/>
      <c r="L8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1" s="194">
        <v>24.0</v>
      </c>
      <c r="N81" s="212"/>
      <c r="O81" s="212"/>
      <c r="P81" s="210"/>
      <c r="Q81" s="210"/>
      <c r="R81" s="210"/>
      <c r="S81" s="210"/>
      <c r="T81" s="210"/>
      <c r="U81" s="213"/>
      <c r="V81" s="194"/>
      <c r="W81" s="248"/>
      <c r="X81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1" s="203"/>
      <c r="Z81" s="203"/>
      <c r="AA81" s="203"/>
      <c r="AB81" s="203"/>
      <c r="AC81" s="180"/>
      <c r="AD81" s="203"/>
      <c r="AE81" s="203"/>
      <c r="AF81" s="203"/>
      <c r="AG81" s="203"/>
      <c r="AH81" s="203"/>
      <c r="AI81" s="180"/>
      <c r="AJ81" s="203"/>
    </row>
    <row r="82" ht="21.75" customHeight="1">
      <c r="A82" s="235">
        <v>25.0</v>
      </c>
      <c r="B82" s="237"/>
      <c r="C82" s="237"/>
      <c r="D82" s="237"/>
      <c r="E82" s="355"/>
      <c r="F82" s="356"/>
      <c r="G82" s="357"/>
      <c r="H82" s="237"/>
      <c r="I82" s="239"/>
      <c r="J82" s="240"/>
      <c r="K82" s="240"/>
      <c r="L8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2" s="194">
        <v>25.0</v>
      </c>
      <c r="N82" s="212"/>
      <c r="O82" s="212"/>
      <c r="P82" s="210"/>
      <c r="Q82" s="210"/>
      <c r="R82" s="210"/>
      <c r="S82" s="210"/>
      <c r="T82" s="210"/>
      <c r="U82" s="213"/>
      <c r="V82" s="194"/>
      <c r="W82" s="248"/>
      <c r="X82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2" s="203"/>
      <c r="Z82" s="203"/>
      <c r="AA82" s="203"/>
      <c r="AB82" s="203"/>
      <c r="AC82" s="180"/>
      <c r="AD82" s="203"/>
      <c r="AE82" s="203"/>
      <c r="AF82" s="203"/>
      <c r="AG82" s="203"/>
      <c r="AH82" s="203"/>
      <c r="AI82" s="180"/>
      <c r="AJ82" s="203"/>
    </row>
    <row r="83" ht="21.75" customHeight="1">
      <c r="A83" s="235">
        <v>26.0</v>
      </c>
      <c r="B83" s="237"/>
      <c r="C83" s="237"/>
      <c r="D83" s="237"/>
      <c r="E83" s="355"/>
      <c r="F83" s="356"/>
      <c r="G83" s="357"/>
      <c r="H83" s="237"/>
      <c r="I83" s="239"/>
      <c r="J83" s="240"/>
      <c r="K83" s="240"/>
      <c r="L8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3" s="194">
        <v>26.0</v>
      </c>
      <c r="N83" s="212"/>
      <c r="O83" s="212"/>
      <c r="P83" s="210"/>
      <c r="Q83" s="210"/>
      <c r="R83" s="210"/>
      <c r="S83" s="210"/>
      <c r="T83" s="210"/>
      <c r="U83" s="213"/>
      <c r="V83" s="194"/>
      <c r="W83" s="248"/>
      <c r="X83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3" s="203"/>
      <c r="Z83" s="203"/>
      <c r="AA83" s="203"/>
      <c r="AB83" s="203"/>
      <c r="AC83" s="180"/>
      <c r="AD83" s="203"/>
      <c r="AE83" s="203"/>
      <c r="AF83" s="203"/>
      <c r="AG83" s="203"/>
      <c r="AH83" s="203"/>
      <c r="AI83" s="180"/>
      <c r="AJ83" s="203"/>
    </row>
    <row r="84" ht="21.75" customHeight="1">
      <c r="A84" s="235">
        <v>27.0</v>
      </c>
      <c r="B84" s="237"/>
      <c r="C84" s="237"/>
      <c r="D84" s="237"/>
      <c r="E84" s="355"/>
      <c r="F84" s="356"/>
      <c r="G84" s="357"/>
      <c r="H84" s="237"/>
      <c r="I84" s="239"/>
      <c r="J84" s="240"/>
      <c r="K84" s="240"/>
      <c r="L8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4" s="194">
        <v>27.0</v>
      </c>
      <c r="N84" s="212"/>
      <c r="O84" s="212"/>
      <c r="P84" s="212"/>
      <c r="Q84" s="212"/>
      <c r="R84" s="210"/>
      <c r="S84" s="212"/>
      <c r="T84" s="212"/>
      <c r="U84" s="216"/>
      <c r="V84" s="194"/>
      <c r="W84" s="248"/>
      <c r="X84" s="243" t="str">
        <f t="shared" si="5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4" s="203"/>
      <c r="Z84" s="203"/>
      <c r="AA84" s="203"/>
      <c r="AB84" s="203"/>
      <c r="AC84" s="180"/>
      <c r="AD84" s="203"/>
      <c r="AE84" s="203"/>
      <c r="AF84" s="203"/>
      <c r="AG84" s="203"/>
      <c r="AH84" s="203"/>
      <c r="AI84" s="180"/>
      <c r="AJ84" s="203"/>
    </row>
    <row r="85" ht="21.75" customHeight="1">
      <c r="A85" s="235">
        <v>28.0</v>
      </c>
      <c r="B85" s="237"/>
      <c r="C85" s="237"/>
      <c r="D85" s="237"/>
      <c r="E85" s="355"/>
      <c r="F85" s="356"/>
      <c r="G85" s="357"/>
      <c r="H85" s="237"/>
      <c r="I85" s="239"/>
      <c r="J85" s="240"/>
      <c r="K85" s="240"/>
      <c r="L8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5" s="194">
        <v>28.0</v>
      </c>
      <c r="N85" s="212"/>
      <c r="O85" s="212"/>
      <c r="P85" s="212"/>
      <c r="Q85" s="212"/>
      <c r="R85" s="210"/>
      <c r="S85" s="212"/>
      <c r="T85" s="212"/>
      <c r="U85" s="216"/>
      <c r="V85" s="194"/>
      <c r="W85" s="248"/>
      <c r="X85" s="243" t="str">
        <f t="shared" ref="X85:X104" si="6">"เรียน คุณ"&amp;P85&amp;" 
ทางบริษัทฯ ได้จัดส่งสินค้ารอบวันที่ "&amp;N85&amp;" ให้เรียบร้อยแล้วนะคะ 
**ลูกค้า Flash ตรวจสอบพัสดุผ่านลิงค์ด้านล่างได้เลยค่ะ https://www.flashexpress.co.th/tracking/?se="&amp;Q85&amp;" ขอบคุณที่ใช้บริการค่ะ"</f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5" s="203"/>
      <c r="Z85" s="203"/>
      <c r="AA85" s="203"/>
      <c r="AB85" s="203"/>
      <c r="AC85" s="180"/>
      <c r="AD85" s="203"/>
      <c r="AE85" s="203"/>
      <c r="AF85" s="203"/>
      <c r="AG85" s="203"/>
      <c r="AH85" s="203"/>
      <c r="AI85" s="180"/>
      <c r="AJ85" s="203"/>
    </row>
    <row r="86" ht="21.75" customHeight="1">
      <c r="A86" s="235">
        <v>29.0</v>
      </c>
      <c r="B86" s="237"/>
      <c r="C86" s="237"/>
      <c r="D86" s="237"/>
      <c r="E86" s="355"/>
      <c r="F86" s="356"/>
      <c r="G86" s="357"/>
      <c r="H86" s="237"/>
      <c r="I86" s="239"/>
      <c r="J86" s="240"/>
      <c r="K86" s="240"/>
      <c r="L8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6" s="194">
        <v>29.0</v>
      </c>
      <c r="N86" s="210"/>
      <c r="O86" s="210"/>
      <c r="P86" s="212"/>
      <c r="Q86" s="212"/>
      <c r="R86" s="210"/>
      <c r="S86" s="212"/>
      <c r="T86" s="212"/>
      <c r="U86" s="212"/>
      <c r="V86" s="212"/>
      <c r="W86" s="248"/>
      <c r="X8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6" s="203"/>
      <c r="Z86" s="203"/>
      <c r="AA86" s="203"/>
      <c r="AB86" s="203"/>
      <c r="AC86" s="180"/>
      <c r="AD86" s="203"/>
      <c r="AE86" s="203"/>
      <c r="AF86" s="203"/>
      <c r="AG86" s="203"/>
      <c r="AH86" s="203"/>
      <c r="AI86" s="180"/>
      <c r="AJ86" s="203"/>
    </row>
    <row r="87" ht="21.75" customHeight="1">
      <c r="A87" s="235">
        <v>30.0</v>
      </c>
      <c r="B87" s="237"/>
      <c r="C87" s="237"/>
      <c r="D87" s="237"/>
      <c r="E87" s="355"/>
      <c r="F87" s="356"/>
      <c r="G87" s="357"/>
      <c r="H87" s="237"/>
      <c r="I87" s="239"/>
      <c r="J87" s="240"/>
      <c r="K87" s="240"/>
      <c r="L8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7" s="194">
        <v>30.0</v>
      </c>
      <c r="N87" s="210"/>
      <c r="O87" s="210"/>
      <c r="P87" s="212"/>
      <c r="Q87" s="212"/>
      <c r="R87" s="210"/>
      <c r="S87" s="212"/>
      <c r="T87" s="212"/>
      <c r="U87" s="212"/>
      <c r="V87" s="212"/>
      <c r="W87" s="248"/>
      <c r="X8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7" s="203"/>
      <c r="Z87" s="203"/>
      <c r="AA87" s="203"/>
      <c r="AB87" s="203"/>
      <c r="AC87" s="180"/>
      <c r="AD87" s="203"/>
      <c r="AE87" s="203"/>
      <c r="AF87" s="203"/>
      <c r="AG87" s="203"/>
      <c r="AH87" s="203"/>
      <c r="AI87" s="180"/>
      <c r="AJ87" s="203"/>
    </row>
    <row r="88" ht="21.75" customHeight="1">
      <c r="A88" s="235">
        <v>31.0</v>
      </c>
      <c r="B88" s="237"/>
      <c r="C88" s="237"/>
      <c r="D88" s="237"/>
      <c r="E88" s="355"/>
      <c r="F88" s="356"/>
      <c r="G88" s="357"/>
      <c r="H88" s="237"/>
      <c r="I88" s="239"/>
      <c r="J88" s="240"/>
      <c r="K88" s="240"/>
      <c r="L8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8" s="194">
        <v>31.0</v>
      </c>
      <c r="N88" s="210"/>
      <c r="O88" s="210"/>
      <c r="P88" s="212"/>
      <c r="Q88" s="212"/>
      <c r="R88" s="210"/>
      <c r="S88" s="212"/>
      <c r="T88" s="212"/>
      <c r="U88" s="212"/>
      <c r="V88" s="212"/>
      <c r="W88" s="248"/>
      <c r="X8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8" s="203"/>
      <c r="Z88" s="203"/>
      <c r="AA88" s="203"/>
      <c r="AB88" s="203"/>
      <c r="AC88" s="180"/>
      <c r="AD88" s="203"/>
      <c r="AE88" s="203"/>
      <c r="AF88" s="203"/>
      <c r="AG88" s="203"/>
      <c r="AH88" s="203"/>
      <c r="AI88" s="180"/>
      <c r="AJ88" s="203"/>
    </row>
    <row r="89" ht="21.75" customHeight="1">
      <c r="A89" s="235">
        <v>32.0</v>
      </c>
      <c r="B89" s="237"/>
      <c r="C89" s="237"/>
      <c r="D89" s="237"/>
      <c r="E89" s="355"/>
      <c r="F89" s="356"/>
      <c r="G89" s="357"/>
      <c r="H89" s="237"/>
      <c r="I89" s="239"/>
      <c r="J89" s="240"/>
      <c r="K89" s="240"/>
      <c r="L8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89" s="194">
        <v>32.0</v>
      </c>
      <c r="N89" s="210"/>
      <c r="O89" s="210"/>
      <c r="P89" s="212"/>
      <c r="Q89" s="212"/>
      <c r="R89" s="210"/>
      <c r="S89" s="212"/>
      <c r="T89" s="212"/>
      <c r="U89" s="212"/>
      <c r="V89" s="212"/>
      <c r="W89" s="248"/>
      <c r="X8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89" s="203"/>
      <c r="Z89" s="203"/>
      <c r="AA89" s="203"/>
      <c r="AB89" s="203"/>
      <c r="AC89" s="180"/>
      <c r="AD89" s="203"/>
      <c r="AE89" s="203"/>
      <c r="AF89" s="203"/>
      <c r="AG89" s="203"/>
      <c r="AH89" s="203"/>
      <c r="AI89" s="180"/>
      <c r="AJ89" s="203"/>
    </row>
    <row r="90" ht="21.75" customHeight="1">
      <c r="A90" s="235">
        <v>33.0</v>
      </c>
      <c r="B90" s="237"/>
      <c r="C90" s="237"/>
      <c r="D90" s="237"/>
      <c r="E90" s="355"/>
      <c r="F90" s="356"/>
      <c r="G90" s="357"/>
      <c r="H90" s="237"/>
      <c r="I90" s="239"/>
      <c r="J90" s="240"/>
      <c r="K90" s="240"/>
      <c r="L9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0" s="194">
        <v>33.0</v>
      </c>
      <c r="N90" s="212"/>
      <c r="O90" s="212"/>
      <c r="P90" s="212"/>
      <c r="Q90" s="212"/>
      <c r="R90" s="194"/>
      <c r="S90" s="212"/>
      <c r="T90" s="212"/>
      <c r="U90" s="212"/>
      <c r="V90" s="212"/>
      <c r="W90" s="249"/>
      <c r="X9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0" s="203"/>
      <c r="Z90" s="203"/>
      <c r="AA90" s="203"/>
      <c r="AB90" s="203"/>
      <c r="AC90" s="180"/>
      <c r="AD90" s="203"/>
      <c r="AE90" s="203"/>
      <c r="AF90" s="203"/>
      <c r="AG90" s="203"/>
      <c r="AH90" s="203"/>
      <c r="AI90" s="180"/>
      <c r="AJ90" s="203"/>
    </row>
    <row r="91" ht="21.75" customHeight="1">
      <c r="A91" s="235">
        <v>34.0</v>
      </c>
      <c r="B91" s="237"/>
      <c r="C91" s="237"/>
      <c r="D91" s="237"/>
      <c r="E91" s="355"/>
      <c r="F91" s="356"/>
      <c r="G91" s="357"/>
      <c r="H91" s="237"/>
      <c r="I91" s="239"/>
      <c r="J91" s="240"/>
      <c r="K91" s="240"/>
      <c r="L9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1" s="194">
        <v>34.0</v>
      </c>
      <c r="N91" s="212"/>
      <c r="O91" s="212"/>
      <c r="P91" s="212"/>
      <c r="Q91" s="212"/>
      <c r="R91" s="210"/>
      <c r="S91" s="212"/>
      <c r="T91" s="212"/>
      <c r="U91" s="212"/>
      <c r="V91" s="212"/>
      <c r="W91" s="249"/>
      <c r="X9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1" s="203"/>
      <c r="Z91" s="203"/>
      <c r="AA91" s="203"/>
      <c r="AB91" s="203"/>
      <c r="AC91" s="180"/>
      <c r="AD91" s="203"/>
      <c r="AE91" s="203"/>
      <c r="AF91" s="203"/>
      <c r="AG91" s="203"/>
      <c r="AH91" s="203"/>
      <c r="AI91" s="180"/>
      <c r="AJ91" s="203"/>
    </row>
    <row r="92" ht="21.75" customHeight="1">
      <c r="A92" s="235">
        <v>35.0</v>
      </c>
      <c r="B92" s="237"/>
      <c r="C92" s="237"/>
      <c r="D92" s="237"/>
      <c r="E92" s="355"/>
      <c r="F92" s="356"/>
      <c r="G92" s="357"/>
      <c r="H92" s="237"/>
      <c r="I92" s="239"/>
      <c r="J92" s="240"/>
      <c r="K92" s="240"/>
      <c r="L9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2" s="194">
        <v>35.0</v>
      </c>
      <c r="N92" s="212"/>
      <c r="O92" s="212"/>
      <c r="P92" s="212"/>
      <c r="Q92" s="212"/>
      <c r="R92" s="210"/>
      <c r="S92" s="212"/>
      <c r="T92" s="212"/>
      <c r="U92" s="212"/>
      <c r="V92" s="212"/>
      <c r="W92" s="249"/>
      <c r="X9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2" s="203"/>
      <c r="Z92" s="203"/>
      <c r="AA92" s="203"/>
      <c r="AB92" s="203"/>
      <c r="AC92" s="180"/>
      <c r="AD92" s="203"/>
      <c r="AE92" s="203"/>
      <c r="AF92" s="203"/>
      <c r="AG92" s="203"/>
      <c r="AH92" s="203"/>
      <c r="AI92" s="180"/>
      <c r="AJ92" s="203"/>
    </row>
    <row r="93" ht="21.75" customHeight="1">
      <c r="A93" s="235">
        <v>36.0</v>
      </c>
      <c r="B93" s="237"/>
      <c r="C93" s="237"/>
      <c r="D93" s="237"/>
      <c r="E93" s="355"/>
      <c r="F93" s="356"/>
      <c r="G93" s="357"/>
      <c r="H93" s="237"/>
      <c r="I93" s="239"/>
      <c r="J93" s="240"/>
      <c r="K93" s="240"/>
      <c r="L9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3" s="194">
        <v>36.0</v>
      </c>
      <c r="N93" s="212"/>
      <c r="O93" s="212"/>
      <c r="P93" s="212"/>
      <c r="Q93" s="212"/>
      <c r="R93" s="210"/>
      <c r="S93" s="212"/>
      <c r="T93" s="212"/>
      <c r="U93" s="212"/>
      <c r="V93" s="212"/>
      <c r="W93" s="249"/>
      <c r="X9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3" s="203"/>
      <c r="Z93" s="203"/>
      <c r="AA93" s="203"/>
      <c r="AB93" s="203"/>
      <c r="AC93" s="180"/>
      <c r="AD93" s="203"/>
      <c r="AE93" s="203"/>
      <c r="AF93" s="203"/>
      <c r="AG93" s="203"/>
      <c r="AH93" s="203"/>
      <c r="AI93" s="180"/>
      <c r="AJ93" s="203"/>
    </row>
    <row r="94" ht="21.75" customHeight="1">
      <c r="A94" s="235">
        <v>37.0</v>
      </c>
      <c r="B94" s="237"/>
      <c r="C94" s="237"/>
      <c r="D94" s="237"/>
      <c r="E94" s="355"/>
      <c r="F94" s="237"/>
      <c r="G94" s="238"/>
      <c r="H94" s="237"/>
      <c r="I94" s="239"/>
      <c r="J94" s="237"/>
      <c r="K94" s="240"/>
      <c r="L9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4" s="194">
        <v>37.0</v>
      </c>
      <c r="N94" s="212"/>
      <c r="O94" s="212"/>
      <c r="P94" s="212"/>
      <c r="Q94" s="212"/>
      <c r="R94" s="210"/>
      <c r="S94" s="212"/>
      <c r="T94" s="212"/>
      <c r="U94" s="212"/>
      <c r="V94" s="212"/>
      <c r="W94" s="249"/>
      <c r="X9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4" s="203"/>
      <c r="Z94" s="203"/>
      <c r="AA94" s="203"/>
      <c r="AB94" s="203"/>
      <c r="AC94" s="180"/>
      <c r="AD94" s="203"/>
      <c r="AE94" s="203"/>
      <c r="AF94" s="203"/>
      <c r="AG94" s="203"/>
      <c r="AH94" s="203"/>
      <c r="AI94" s="180"/>
      <c r="AJ94" s="203"/>
    </row>
    <row r="95" ht="21.75" customHeight="1">
      <c r="A95" s="235">
        <v>38.0</v>
      </c>
      <c r="B95" s="237"/>
      <c r="C95" s="237"/>
      <c r="D95" s="237"/>
      <c r="E95" s="355"/>
      <c r="F95" s="237"/>
      <c r="G95" s="246"/>
      <c r="H95" s="237"/>
      <c r="I95" s="239"/>
      <c r="J95" s="237"/>
      <c r="K95" s="240"/>
      <c r="L95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5" s="194">
        <v>38.0</v>
      </c>
      <c r="N95" s="212"/>
      <c r="O95" s="212"/>
      <c r="P95" s="212"/>
      <c r="Q95" s="212"/>
      <c r="R95" s="210"/>
      <c r="S95" s="212"/>
      <c r="T95" s="212"/>
      <c r="U95" s="212"/>
      <c r="V95" s="212"/>
      <c r="W95" s="249"/>
      <c r="X95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5" s="203"/>
      <c r="Z95" s="203"/>
      <c r="AA95" s="203"/>
      <c r="AB95" s="203"/>
      <c r="AC95" s="180"/>
      <c r="AD95" s="203"/>
      <c r="AE95" s="203"/>
      <c r="AF95" s="203"/>
      <c r="AG95" s="203"/>
      <c r="AH95" s="203"/>
      <c r="AI95" s="180"/>
      <c r="AJ95" s="203"/>
    </row>
    <row r="96" ht="21.75" customHeight="1">
      <c r="A96" s="235">
        <v>39.0</v>
      </c>
      <c r="B96" s="237"/>
      <c r="C96" s="237"/>
      <c r="D96" s="237"/>
      <c r="E96" s="355"/>
      <c r="F96" s="237"/>
      <c r="G96" s="246"/>
      <c r="H96" s="237"/>
      <c r="I96" s="239"/>
      <c r="J96" s="237"/>
      <c r="K96" s="240"/>
      <c r="L96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6" s="194">
        <v>39.0</v>
      </c>
      <c r="N96" s="212"/>
      <c r="O96" s="212"/>
      <c r="P96" s="212"/>
      <c r="Q96" s="212"/>
      <c r="R96" s="210"/>
      <c r="S96" s="212"/>
      <c r="T96" s="212"/>
      <c r="U96" s="212"/>
      <c r="V96" s="212"/>
      <c r="W96" s="249"/>
      <c r="X96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6" s="203"/>
      <c r="Z96" s="203"/>
      <c r="AA96" s="203"/>
      <c r="AB96" s="203"/>
      <c r="AC96" s="180"/>
      <c r="AD96" s="203"/>
      <c r="AE96" s="203"/>
      <c r="AF96" s="203"/>
      <c r="AG96" s="203"/>
      <c r="AH96" s="203"/>
      <c r="AI96" s="180"/>
      <c r="AJ96" s="203"/>
    </row>
    <row r="97" ht="21.75" customHeight="1">
      <c r="A97" s="235">
        <v>40.0</v>
      </c>
      <c r="B97" s="237"/>
      <c r="C97" s="237"/>
      <c r="D97" s="237"/>
      <c r="E97" s="355"/>
      <c r="F97" s="237"/>
      <c r="G97" s="246"/>
      <c r="H97" s="237"/>
      <c r="I97" s="239"/>
      <c r="J97" s="237"/>
      <c r="K97" s="240"/>
      <c r="L97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7" s="194">
        <v>40.0</v>
      </c>
      <c r="N97" s="212"/>
      <c r="O97" s="212"/>
      <c r="P97" s="212"/>
      <c r="Q97" s="212"/>
      <c r="R97" s="210"/>
      <c r="S97" s="212"/>
      <c r="T97" s="212"/>
      <c r="U97" s="212"/>
      <c r="V97" s="212"/>
      <c r="W97" s="249"/>
      <c r="X97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7" s="203"/>
      <c r="Z97" s="203"/>
      <c r="AA97" s="203"/>
      <c r="AB97" s="203"/>
      <c r="AC97" s="180"/>
      <c r="AD97" s="203"/>
      <c r="AE97" s="203"/>
      <c r="AF97" s="203"/>
      <c r="AG97" s="203"/>
      <c r="AH97" s="203"/>
      <c r="AI97" s="180"/>
      <c r="AJ97" s="203"/>
    </row>
    <row r="98" ht="21.75" customHeight="1">
      <c r="A98" s="235">
        <v>41.0</v>
      </c>
      <c r="B98" s="237"/>
      <c r="C98" s="237"/>
      <c r="D98" s="237"/>
      <c r="E98" s="355"/>
      <c r="F98" s="237"/>
      <c r="G98" s="246"/>
      <c r="H98" s="237"/>
      <c r="I98" s="239"/>
      <c r="J98" s="237"/>
      <c r="K98" s="240"/>
      <c r="L98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8" s="194">
        <v>41.0</v>
      </c>
      <c r="N98" s="212"/>
      <c r="O98" s="212"/>
      <c r="P98" s="212"/>
      <c r="Q98" s="212"/>
      <c r="R98" s="210"/>
      <c r="S98" s="212"/>
      <c r="T98" s="212"/>
      <c r="U98" s="212"/>
      <c r="V98" s="212"/>
      <c r="W98" s="249"/>
      <c r="X98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8" s="203"/>
      <c r="Z98" s="203"/>
      <c r="AA98" s="203"/>
      <c r="AB98" s="203"/>
      <c r="AC98" s="180"/>
      <c r="AD98" s="203"/>
      <c r="AE98" s="203"/>
      <c r="AF98" s="203"/>
      <c r="AG98" s="203"/>
      <c r="AH98" s="203"/>
      <c r="AI98" s="180"/>
      <c r="AJ98" s="203"/>
    </row>
    <row r="99" ht="21.75" customHeight="1">
      <c r="A99" s="235">
        <v>42.0</v>
      </c>
      <c r="B99" s="237"/>
      <c r="C99" s="237"/>
      <c r="D99" s="237"/>
      <c r="E99" s="355"/>
      <c r="F99" s="237"/>
      <c r="G99" s="246"/>
      <c r="H99" s="237"/>
      <c r="I99" s="239"/>
      <c r="J99" s="237"/>
      <c r="K99" s="240"/>
      <c r="L99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99" s="194">
        <v>42.0</v>
      </c>
      <c r="N99" s="212"/>
      <c r="O99" s="212"/>
      <c r="P99" s="212"/>
      <c r="Q99" s="212"/>
      <c r="R99" s="210"/>
      <c r="S99" s="212"/>
      <c r="T99" s="212"/>
      <c r="U99" s="212"/>
      <c r="V99" s="212"/>
      <c r="W99" s="249"/>
      <c r="X99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99" s="203"/>
      <c r="Z99" s="203"/>
      <c r="AA99" s="203"/>
      <c r="AB99" s="203"/>
      <c r="AC99" s="180"/>
      <c r="AD99" s="203"/>
      <c r="AE99" s="203"/>
      <c r="AF99" s="203"/>
      <c r="AG99" s="203"/>
      <c r="AH99" s="203"/>
      <c r="AI99" s="180"/>
      <c r="AJ99" s="203"/>
    </row>
    <row r="100" ht="21.75" customHeight="1">
      <c r="A100" s="235">
        <v>43.0</v>
      </c>
      <c r="B100" s="237"/>
      <c r="C100" s="237"/>
      <c r="D100" s="237"/>
      <c r="E100" s="355"/>
      <c r="F100" s="237"/>
      <c r="G100" s="246"/>
      <c r="H100" s="237"/>
      <c r="I100" s="239"/>
      <c r="J100" s="237"/>
      <c r="K100" s="240"/>
      <c r="L100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0" s="194">
        <v>43.0</v>
      </c>
      <c r="N100" s="212"/>
      <c r="O100" s="212"/>
      <c r="P100" s="212"/>
      <c r="Q100" s="212"/>
      <c r="R100" s="210"/>
      <c r="S100" s="212"/>
      <c r="T100" s="212"/>
      <c r="U100" s="212"/>
      <c r="V100" s="212"/>
      <c r="W100" s="249"/>
      <c r="X100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0" s="203"/>
      <c r="Z100" s="203"/>
      <c r="AA100" s="203"/>
      <c r="AB100" s="203"/>
      <c r="AC100" s="180"/>
      <c r="AD100" s="203"/>
      <c r="AE100" s="203"/>
      <c r="AF100" s="203"/>
      <c r="AG100" s="203"/>
      <c r="AH100" s="203"/>
      <c r="AI100" s="180"/>
      <c r="AJ100" s="203"/>
    </row>
    <row r="101" ht="21.75" customHeight="1">
      <c r="A101" s="235">
        <v>44.0</v>
      </c>
      <c r="B101" s="237"/>
      <c r="C101" s="237"/>
      <c r="D101" s="237"/>
      <c r="E101" s="355"/>
      <c r="F101" s="237"/>
      <c r="G101" s="246"/>
      <c r="H101" s="237"/>
      <c r="I101" s="239"/>
      <c r="J101" s="237"/>
      <c r="K101" s="240"/>
      <c r="L101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1" s="194">
        <v>44.0</v>
      </c>
      <c r="N101" s="212"/>
      <c r="O101" s="212"/>
      <c r="P101" s="212"/>
      <c r="Q101" s="212"/>
      <c r="R101" s="210"/>
      <c r="S101" s="212"/>
      <c r="T101" s="212"/>
      <c r="U101" s="212"/>
      <c r="V101" s="212"/>
      <c r="W101" s="249"/>
      <c r="X101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1" s="203"/>
      <c r="Z101" s="203"/>
      <c r="AA101" s="203"/>
      <c r="AB101" s="203"/>
      <c r="AC101" s="180"/>
      <c r="AD101" s="203"/>
      <c r="AE101" s="203"/>
      <c r="AF101" s="203"/>
      <c r="AG101" s="203"/>
      <c r="AH101" s="203"/>
      <c r="AI101" s="180"/>
      <c r="AJ101" s="203"/>
    </row>
    <row r="102" ht="21.75" customHeight="1">
      <c r="A102" s="235">
        <v>45.0</v>
      </c>
      <c r="B102" s="237"/>
      <c r="C102" s="237"/>
      <c r="D102" s="237"/>
      <c r="E102" s="355"/>
      <c r="F102" s="237"/>
      <c r="G102" s="120"/>
      <c r="H102" s="237"/>
      <c r="I102" s="239"/>
      <c r="J102" s="237"/>
      <c r="K102" s="240"/>
      <c r="L102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2" s="194">
        <v>45.0</v>
      </c>
      <c r="N102" s="212"/>
      <c r="O102" s="212"/>
      <c r="P102" s="212"/>
      <c r="Q102" s="212"/>
      <c r="R102" s="210"/>
      <c r="S102" s="212"/>
      <c r="T102" s="212"/>
      <c r="U102" s="212"/>
      <c r="V102" s="212"/>
      <c r="W102" s="249"/>
      <c r="X102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2" s="203"/>
      <c r="Z102" s="203"/>
      <c r="AA102" s="203"/>
      <c r="AB102" s="203"/>
      <c r="AC102" s="180"/>
      <c r="AD102" s="203"/>
      <c r="AE102" s="203"/>
      <c r="AF102" s="203"/>
      <c r="AG102" s="203"/>
      <c r="AH102" s="203"/>
      <c r="AI102" s="180"/>
      <c r="AJ102" s="203"/>
    </row>
    <row r="103" ht="21.75" customHeight="1">
      <c r="A103" s="235"/>
      <c r="B103" s="237"/>
      <c r="C103" s="237"/>
      <c r="D103" s="237"/>
      <c r="E103" s="355"/>
      <c r="F103" s="237"/>
      <c r="G103" s="237"/>
      <c r="H103" s="237"/>
      <c r="I103" s="239"/>
      <c r="J103" s="237"/>
      <c r="K103" s="240"/>
      <c r="L103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3" s="194">
        <v>46.0</v>
      </c>
      <c r="N103" s="212"/>
      <c r="O103" s="212"/>
      <c r="P103" s="212"/>
      <c r="Q103" s="212"/>
      <c r="R103" s="210"/>
      <c r="S103" s="212"/>
      <c r="T103" s="212"/>
      <c r="U103" s="212"/>
      <c r="V103" s="212"/>
      <c r="W103" s="249"/>
      <c r="X103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3" s="203"/>
      <c r="Z103" s="203"/>
      <c r="AA103" s="203"/>
      <c r="AB103" s="203"/>
      <c r="AC103" s="180"/>
      <c r="AD103" s="203"/>
      <c r="AE103" s="203"/>
      <c r="AF103" s="203"/>
      <c r="AG103" s="203"/>
      <c r="AH103" s="203"/>
      <c r="AI103" s="180"/>
      <c r="AJ103" s="203"/>
    </row>
    <row r="104" ht="21.75" customHeight="1">
      <c r="A104" s="235"/>
      <c r="B104" s="250"/>
      <c r="C104" s="250"/>
      <c r="D104" s="250"/>
      <c r="E104" s="358"/>
      <c r="F104" s="250"/>
      <c r="G104" s="237"/>
      <c r="H104" s="250"/>
      <c r="I104" s="251"/>
      <c r="J104" s="237"/>
      <c r="K104" s="240"/>
      <c r="L104" s="202" t="str">
        <f t="shared" si="3"/>
        <v>เรียน คุณ
ทางบริษัทฯ ได้จัดส่งสินค้ารอบวันที่  ให้เรียบร้อยแล้วนะคะ
**ลูกค้า Kerry ตรวจสอบพัสดุผ่านลิงค์ด้านล่างได้เลยค่ะ https://www.jtexpress.co.th/service/track?waybillNo=
 ขอบคุณที่ใช้บริการค่ะ</v>
      </c>
      <c r="M104" s="194">
        <v>47.0</v>
      </c>
      <c r="N104" s="212"/>
      <c r="O104" s="212"/>
      <c r="P104" s="212"/>
      <c r="Q104" s="212"/>
      <c r="R104" s="210"/>
      <c r="S104" s="212"/>
      <c r="T104" s="212"/>
      <c r="U104" s="212"/>
      <c r="V104" s="212"/>
      <c r="W104" s="249"/>
      <c r="X104" s="243" t="str">
        <f t="shared" si="6"/>
        <v>เรียน คุณ 
ทางบริษัทฯ ได้จัดส่งสินค้ารอบวันที่  ให้เรียบร้อยแล้วนะคะ 
**ลูกค้า Flash ตรวจสอบพัสดุผ่านลิงค์ด้านล่างได้เลยค่ะ https://www.flashexpress.co.th/tracking/?se= ขอบคุณที่ใช้บริการค่ะ</v>
      </c>
      <c r="Y104" s="203"/>
      <c r="Z104" s="203"/>
      <c r="AA104" s="203"/>
      <c r="AB104" s="203"/>
      <c r="AC104" s="180"/>
      <c r="AD104" s="203"/>
      <c r="AE104" s="203"/>
      <c r="AF104" s="203"/>
      <c r="AG104" s="203"/>
      <c r="AH104" s="203"/>
      <c r="AI104" s="180"/>
      <c r="AJ104" s="203"/>
    </row>
    <row r="105" ht="21.75" customHeight="1">
      <c r="A105" s="180"/>
      <c r="B105" s="180"/>
      <c r="C105" s="180"/>
      <c r="D105" s="180"/>
      <c r="E105" s="359"/>
      <c r="F105" s="180"/>
      <c r="G105" s="180"/>
      <c r="H105" s="180"/>
      <c r="I105" s="252"/>
      <c r="J105" s="203"/>
      <c r="K105" s="180"/>
      <c r="L105" s="203"/>
      <c r="M105" s="203"/>
      <c r="N105" s="180"/>
      <c r="O105" s="180"/>
      <c r="P105" s="180"/>
      <c r="Q105" s="180"/>
      <c r="R105" s="203"/>
      <c r="S105" s="180"/>
      <c r="T105" s="180"/>
      <c r="U105" s="180"/>
      <c r="V105" s="180"/>
      <c r="W105" s="180"/>
      <c r="X105" s="203"/>
      <c r="Y105" s="203"/>
      <c r="Z105" s="203"/>
      <c r="AA105" s="203"/>
      <c r="AB105" s="203"/>
      <c r="AC105" s="180"/>
      <c r="AD105" s="203"/>
      <c r="AE105" s="203"/>
      <c r="AF105" s="203"/>
      <c r="AG105" s="203"/>
      <c r="AH105" s="203"/>
      <c r="AI105" s="180"/>
      <c r="AJ105" s="203"/>
    </row>
    <row r="106" ht="21.75" customHeight="1">
      <c r="A106" s="180"/>
      <c r="B106" s="180"/>
      <c r="C106" s="180"/>
      <c r="D106" s="180"/>
      <c r="E106" s="359"/>
      <c r="F106" s="180"/>
      <c r="G106" s="180"/>
      <c r="H106" s="180"/>
      <c r="I106" s="252"/>
      <c r="J106" s="203"/>
      <c r="K106" s="180"/>
      <c r="L106" s="203"/>
      <c r="M106" s="203"/>
      <c r="N106" s="180"/>
      <c r="O106" s="180"/>
      <c r="P106" s="180"/>
      <c r="Q106" s="180"/>
      <c r="R106" s="203"/>
      <c r="S106" s="180"/>
      <c r="T106" s="180"/>
      <c r="U106" s="180"/>
      <c r="V106" s="180"/>
      <c r="W106" s="180"/>
      <c r="X106" s="203"/>
      <c r="Y106" s="203"/>
      <c r="Z106" s="203"/>
      <c r="AA106" s="203"/>
      <c r="AB106" s="203"/>
      <c r="AC106" s="180"/>
      <c r="AD106" s="203"/>
      <c r="AE106" s="203"/>
      <c r="AF106" s="203"/>
      <c r="AG106" s="203"/>
      <c r="AH106" s="203"/>
      <c r="AI106" s="180"/>
      <c r="AJ106" s="203"/>
    </row>
    <row r="107" ht="21.75" customHeight="1">
      <c r="A107" s="180"/>
      <c r="B107" s="180"/>
      <c r="C107" s="180"/>
      <c r="D107" s="180"/>
      <c r="E107" s="359"/>
      <c r="F107" s="180"/>
      <c r="G107" s="180"/>
      <c r="H107" s="180"/>
      <c r="I107" s="252"/>
      <c r="J107" s="203"/>
      <c r="K107" s="180"/>
      <c r="L107" s="203"/>
      <c r="M107" s="203"/>
      <c r="N107" s="180"/>
      <c r="O107" s="180"/>
      <c r="P107" s="180"/>
      <c r="Q107" s="180"/>
      <c r="R107" s="203"/>
      <c r="S107" s="180"/>
      <c r="T107" s="180"/>
      <c r="U107" s="180"/>
      <c r="V107" s="180"/>
      <c r="W107" s="180"/>
      <c r="X107" s="203"/>
      <c r="Y107" s="203"/>
      <c r="Z107" s="203"/>
      <c r="AA107" s="203"/>
      <c r="AB107" s="203"/>
      <c r="AC107" s="180"/>
      <c r="AD107" s="203"/>
      <c r="AE107" s="203"/>
      <c r="AF107" s="203"/>
      <c r="AG107" s="203"/>
      <c r="AH107" s="203"/>
      <c r="AI107" s="180"/>
      <c r="AJ107" s="203"/>
    </row>
    <row r="108" ht="21.75" customHeight="1">
      <c r="A108" s="180"/>
      <c r="B108" s="180"/>
      <c r="C108" s="180"/>
      <c r="D108" s="180"/>
      <c r="E108" s="359"/>
      <c r="F108" s="180"/>
      <c r="G108" s="180"/>
      <c r="H108" s="180"/>
      <c r="I108" s="252"/>
      <c r="J108" s="203"/>
      <c r="K108" s="180"/>
      <c r="L108" s="203"/>
      <c r="M108" s="203"/>
      <c r="N108" s="180"/>
      <c r="O108" s="180"/>
      <c r="P108" s="180"/>
      <c r="Q108" s="180"/>
      <c r="R108" s="203"/>
      <c r="S108" s="180"/>
      <c r="T108" s="180"/>
      <c r="U108" s="180"/>
      <c r="V108" s="180"/>
      <c r="W108" s="180"/>
      <c r="X108" s="203"/>
      <c r="Y108" s="203"/>
      <c r="Z108" s="203"/>
      <c r="AA108" s="203"/>
      <c r="AB108" s="203"/>
      <c r="AC108" s="180"/>
      <c r="AD108" s="203"/>
      <c r="AE108" s="203"/>
      <c r="AF108" s="203"/>
      <c r="AG108" s="203"/>
      <c r="AH108" s="203"/>
      <c r="AI108" s="180"/>
      <c r="AJ108" s="203"/>
    </row>
    <row r="109" ht="21.75" customHeight="1">
      <c r="A109" s="180"/>
      <c r="B109" s="180"/>
      <c r="C109" s="180"/>
      <c r="D109" s="180"/>
      <c r="E109" s="359"/>
      <c r="F109" s="180"/>
      <c r="G109" s="180"/>
      <c r="H109" s="180"/>
      <c r="I109" s="252"/>
      <c r="J109" s="203"/>
      <c r="K109" s="180"/>
      <c r="L109" s="203"/>
      <c r="M109" s="203"/>
      <c r="N109" s="180"/>
      <c r="O109" s="180"/>
      <c r="P109" s="180"/>
      <c r="Q109" s="180"/>
      <c r="R109" s="203"/>
      <c r="S109" s="180"/>
      <c r="T109" s="180"/>
      <c r="U109" s="180"/>
      <c r="V109" s="180"/>
      <c r="W109" s="180"/>
      <c r="X109" s="203"/>
      <c r="Y109" s="203"/>
      <c r="Z109" s="203"/>
      <c r="AA109" s="203"/>
      <c r="AB109" s="203"/>
      <c r="AC109" s="180"/>
      <c r="AD109" s="203"/>
      <c r="AE109" s="203"/>
      <c r="AF109" s="203"/>
      <c r="AG109" s="203"/>
      <c r="AH109" s="203"/>
      <c r="AI109" s="180"/>
      <c r="AJ109" s="203"/>
    </row>
    <row r="110" ht="21.75" customHeight="1">
      <c r="A110" s="180"/>
      <c r="B110" s="180"/>
      <c r="C110" s="180"/>
      <c r="D110" s="180"/>
      <c r="E110" s="359"/>
      <c r="F110" s="180"/>
      <c r="G110" s="180"/>
      <c r="H110" s="180"/>
      <c r="I110" s="252"/>
      <c r="J110" s="203"/>
      <c r="K110" s="180"/>
      <c r="L110" s="203"/>
      <c r="M110" s="203"/>
      <c r="N110" s="180"/>
      <c r="O110" s="180"/>
      <c r="P110" s="180"/>
      <c r="Q110" s="180"/>
      <c r="R110" s="203"/>
      <c r="S110" s="180"/>
      <c r="T110" s="180"/>
      <c r="U110" s="180"/>
      <c r="V110" s="180"/>
      <c r="W110" s="180"/>
      <c r="X110" s="203"/>
      <c r="Y110" s="203"/>
      <c r="Z110" s="203"/>
      <c r="AA110" s="203"/>
      <c r="AB110" s="203"/>
      <c r="AC110" s="180"/>
      <c r="AD110" s="203"/>
      <c r="AE110" s="203"/>
      <c r="AF110" s="203"/>
      <c r="AG110" s="203"/>
      <c r="AH110" s="203"/>
      <c r="AI110" s="180"/>
      <c r="AJ110" s="203"/>
    </row>
    <row r="111" ht="21.75" customHeight="1">
      <c r="A111" s="180"/>
      <c r="B111" s="180"/>
      <c r="C111" s="180"/>
      <c r="D111" s="180"/>
      <c r="E111" s="359"/>
      <c r="F111" s="180"/>
      <c r="G111" s="180"/>
      <c r="H111" s="180"/>
      <c r="I111" s="252"/>
      <c r="J111" s="203"/>
      <c r="K111" s="180"/>
      <c r="L111" s="203"/>
      <c r="M111" s="203"/>
      <c r="N111" s="180"/>
      <c r="O111" s="180"/>
      <c r="P111" s="180"/>
      <c r="Q111" s="180"/>
      <c r="R111" s="203"/>
      <c r="S111" s="180"/>
      <c r="T111" s="180"/>
      <c r="U111" s="180"/>
      <c r="V111" s="180"/>
      <c r="W111" s="180"/>
      <c r="X111" s="203"/>
      <c r="Y111" s="203"/>
      <c r="Z111" s="203"/>
      <c r="AA111" s="203"/>
      <c r="AB111" s="203"/>
      <c r="AC111" s="180"/>
      <c r="AD111" s="203"/>
      <c r="AE111" s="203"/>
      <c r="AF111" s="203"/>
      <c r="AG111" s="203"/>
      <c r="AH111" s="203"/>
      <c r="AI111" s="180"/>
      <c r="AJ111" s="203"/>
    </row>
    <row r="112" ht="21.75" customHeight="1">
      <c r="A112" s="180"/>
      <c r="B112" s="180"/>
      <c r="C112" s="180"/>
      <c r="D112" s="180"/>
      <c r="E112" s="359"/>
      <c r="F112" s="180"/>
      <c r="G112" s="180"/>
      <c r="H112" s="180"/>
      <c r="I112" s="252"/>
      <c r="J112" s="203"/>
      <c r="K112" s="180"/>
      <c r="L112" s="203"/>
      <c r="M112" s="203"/>
      <c r="N112" s="180"/>
      <c r="O112" s="180"/>
      <c r="P112" s="180"/>
      <c r="Q112" s="180"/>
      <c r="R112" s="203"/>
      <c r="S112" s="180"/>
      <c r="T112" s="180"/>
      <c r="U112" s="180"/>
      <c r="V112" s="180"/>
      <c r="W112" s="180"/>
      <c r="X112" s="203"/>
      <c r="Y112" s="203"/>
      <c r="Z112" s="203"/>
      <c r="AA112" s="203"/>
      <c r="AB112" s="203"/>
      <c r="AC112" s="180"/>
      <c r="AD112" s="203"/>
      <c r="AE112" s="203"/>
      <c r="AF112" s="203"/>
      <c r="AG112" s="203"/>
      <c r="AH112" s="203"/>
      <c r="AI112" s="180"/>
      <c r="AJ112" s="203"/>
    </row>
    <row r="113" ht="21.75" customHeight="1">
      <c r="A113" s="180"/>
      <c r="B113" s="180"/>
      <c r="C113" s="180"/>
      <c r="D113" s="180"/>
      <c r="E113" s="359"/>
      <c r="F113" s="180"/>
      <c r="G113" s="180"/>
      <c r="H113" s="180"/>
      <c r="I113" s="252"/>
      <c r="J113" s="203"/>
      <c r="K113" s="180"/>
      <c r="L113" s="203"/>
      <c r="M113" s="203"/>
      <c r="N113" s="180"/>
      <c r="O113" s="180"/>
      <c r="P113" s="180"/>
      <c r="Q113" s="180"/>
      <c r="R113" s="203"/>
      <c r="S113" s="180"/>
      <c r="T113" s="180"/>
      <c r="U113" s="180"/>
      <c r="V113" s="180"/>
      <c r="W113" s="180"/>
      <c r="X113" s="203"/>
      <c r="Y113" s="203"/>
      <c r="Z113" s="203"/>
      <c r="AA113" s="203"/>
      <c r="AB113" s="203"/>
      <c r="AC113" s="180"/>
      <c r="AD113" s="203"/>
      <c r="AE113" s="203"/>
      <c r="AF113" s="203"/>
      <c r="AG113" s="203"/>
      <c r="AH113" s="203"/>
      <c r="AI113" s="180"/>
      <c r="AJ113" s="203"/>
    </row>
    <row r="114" ht="21.75" customHeight="1">
      <c r="A114" s="180"/>
      <c r="B114" s="180"/>
      <c r="C114" s="180"/>
      <c r="D114" s="180"/>
      <c r="E114" s="359"/>
      <c r="F114" s="180"/>
      <c r="G114" s="180"/>
      <c r="H114" s="180"/>
      <c r="I114" s="252"/>
      <c r="J114" s="203"/>
      <c r="K114" s="180"/>
      <c r="L114" s="203"/>
      <c r="M114" s="203"/>
      <c r="N114" s="180"/>
      <c r="O114" s="180"/>
      <c r="P114" s="180"/>
      <c r="Q114" s="180"/>
      <c r="R114" s="203"/>
      <c r="S114" s="180"/>
      <c r="T114" s="180"/>
      <c r="U114" s="180"/>
      <c r="V114" s="180"/>
      <c r="W114" s="180"/>
      <c r="X114" s="203"/>
      <c r="Y114" s="203"/>
      <c r="Z114" s="203"/>
      <c r="AA114" s="203"/>
      <c r="AB114" s="203"/>
      <c r="AC114" s="180"/>
      <c r="AD114" s="203"/>
      <c r="AE114" s="203"/>
      <c r="AF114" s="203"/>
      <c r="AG114" s="203"/>
      <c r="AH114" s="203"/>
      <c r="AI114" s="180"/>
      <c r="AJ114" s="203"/>
    </row>
    <row r="115" ht="21.75" customHeight="1">
      <c r="A115" s="180"/>
      <c r="B115" s="180"/>
      <c r="C115" s="180"/>
      <c r="D115" s="180"/>
      <c r="E115" s="359"/>
      <c r="F115" s="180"/>
      <c r="G115" s="180"/>
      <c r="H115" s="180"/>
      <c r="I115" s="252"/>
      <c r="J115" s="203"/>
      <c r="K115" s="180"/>
      <c r="L115" s="203"/>
      <c r="M115" s="203"/>
      <c r="N115" s="180"/>
      <c r="O115" s="180"/>
      <c r="P115" s="180"/>
      <c r="Q115" s="180"/>
      <c r="R115" s="203"/>
      <c r="S115" s="180"/>
      <c r="T115" s="180"/>
      <c r="U115" s="180"/>
      <c r="V115" s="180"/>
      <c r="W115" s="180"/>
      <c r="X115" s="203"/>
      <c r="Y115" s="203"/>
      <c r="Z115" s="203"/>
      <c r="AA115" s="203"/>
      <c r="AB115" s="203"/>
      <c r="AC115" s="180"/>
      <c r="AD115" s="203"/>
      <c r="AE115" s="203"/>
      <c r="AF115" s="203"/>
      <c r="AG115" s="203"/>
      <c r="AH115" s="203"/>
      <c r="AI115" s="180"/>
      <c r="AJ115" s="203"/>
    </row>
    <row r="116" ht="21.75" customHeight="1">
      <c r="A116" s="180"/>
      <c r="B116" s="180"/>
      <c r="C116" s="180"/>
      <c r="D116" s="180"/>
      <c r="E116" s="359"/>
      <c r="F116" s="180"/>
      <c r="G116" s="180"/>
      <c r="H116" s="180"/>
      <c r="I116" s="252"/>
      <c r="J116" s="203"/>
      <c r="K116" s="180"/>
      <c r="L116" s="203"/>
      <c r="M116" s="203"/>
      <c r="N116" s="180"/>
      <c r="O116" s="180"/>
      <c r="P116" s="180"/>
      <c r="Q116" s="180"/>
      <c r="R116" s="203"/>
      <c r="S116" s="180"/>
      <c r="T116" s="180"/>
      <c r="U116" s="180"/>
      <c r="V116" s="180"/>
      <c r="W116" s="180"/>
      <c r="X116" s="203"/>
      <c r="Y116" s="203"/>
      <c r="Z116" s="203"/>
      <c r="AA116" s="203"/>
      <c r="AB116" s="203"/>
      <c r="AC116" s="180"/>
      <c r="AD116" s="203"/>
      <c r="AE116" s="203"/>
      <c r="AF116" s="203"/>
      <c r="AG116" s="203"/>
      <c r="AH116" s="203"/>
      <c r="AI116" s="180"/>
      <c r="AJ116" s="203"/>
    </row>
    <row r="117" ht="21.75" customHeight="1">
      <c r="A117" s="180"/>
      <c r="B117" s="180"/>
      <c r="C117" s="180"/>
      <c r="D117" s="180"/>
      <c r="E117" s="359"/>
      <c r="F117" s="180"/>
      <c r="G117" s="180"/>
      <c r="H117" s="180"/>
      <c r="I117" s="252"/>
      <c r="J117" s="203"/>
      <c r="K117" s="180"/>
      <c r="L117" s="203"/>
      <c r="M117" s="203"/>
      <c r="N117" s="180"/>
      <c r="O117" s="180"/>
      <c r="P117" s="180"/>
      <c r="Q117" s="180"/>
      <c r="R117" s="203"/>
      <c r="S117" s="180"/>
      <c r="T117" s="180"/>
      <c r="U117" s="180"/>
      <c r="V117" s="180"/>
      <c r="W117" s="180"/>
      <c r="X117" s="203"/>
      <c r="Y117" s="203"/>
      <c r="Z117" s="203"/>
      <c r="AA117" s="203"/>
      <c r="AB117" s="203"/>
      <c r="AC117" s="180"/>
      <c r="AD117" s="203"/>
      <c r="AE117" s="203"/>
      <c r="AF117" s="203"/>
      <c r="AG117" s="203"/>
      <c r="AH117" s="203"/>
      <c r="AI117" s="180"/>
      <c r="AJ117" s="203"/>
    </row>
    <row r="118" ht="21.75" customHeight="1">
      <c r="A118" s="180"/>
      <c r="B118" s="180"/>
      <c r="C118" s="180"/>
      <c r="D118" s="180"/>
      <c r="E118" s="359"/>
      <c r="F118" s="180"/>
      <c r="G118" s="180"/>
      <c r="H118" s="180"/>
      <c r="I118" s="252"/>
      <c r="J118" s="203"/>
      <c r="K118" s="180"/>
      <c r="L118" s="203"/>
      <c r="M118" s="203"/>
      <c r="N118" s="180"/>
      <c r="O118" s="180"/>
      <c r="P118" s="180"/>
      <c r="Q118" s="180"/>
      <c r="R118" s="203"/>
      <c r="S118" s="180"/>
      <c r="T118" s="180"/>
      <c r="U118" s="180"/>
      <c r="V118" s="180"/>
      <c r="W118" s="180"/>
      <c r="X118" s="203"/>
      <c r="Y118" s="203"/>
      <c r="Z118" s="203"/>
      <c r="AA118" s="203"/>
      <c r="AB118" s="203"/>
      <c r="AC118" s="180"/>
      <c r="AD118" s="203"/>
      <c r="AE118" s="203"/>
      <c r="AF118" s="203"/>
      <c r="AG118" s="203"/>
      <c r="AH118" s="203"/>
      <c r="AI118" s="180"/>
      <c r="AJ118" s="203"/>
    </row>
    <row r="119" ht="21.75" customHeight="1">
      <c r="A119" s="180"/>
      <c r="B119" s="180"/>
      <c r="C119" s="180"/>
      <c r="D119" s="180"/>
      <c r="E119" s="359"/>
      <c r="F119" s="180"/>
      <c r="G119" s="180"/>
      <c r="H119" s="180"/>
      <c r="I119" s="252"/>
      <c r="J119" s="203"/>
      <c r="K119" s="180"/>
      <c r="L119" s="203"/>
      <c r="M119" s="203"/>
      <c r="N119" s="180"/>
      <c r="O119" s="180"/>
      <c r="P119" s="180"/>
      <c r="Q119" s="180"/>
      <c r="R119" s="203"/>
      <c r="S119" s="180"/>
      <c r="T119" s="180"/>
      <c r="U119" s="180"/>
      <c r="V119" s="180"/>
      <c r="W119" s="180"/>
      <c r="X119" s="203"/>
      <c r="Y119" s="203"/>
      <c r="Z119" s="203"/>
      <c r="AA119" s="203"/>
      <c r="AB119" s="203"/>
      <c r="AC119" s="180"/>
      <c r="AD119" s="203"/>
      <c r="AE119" s="203"/>
      <c r="AF119" s="203"/>
      <c r="AG119" s="203"/>
      <c r="AH119" s="203"/>
      <c r="AI119" s="180"/>
      <c r="AJ119" s="203"/>
    </row>
    <row r="120" ht="21.75" customHeight="1">
      <c r="A120" s="180"/>
      <c r="B120" s="180"/>
      <c r="C120" s="180"/>
      <c r="D120" s="180"/>
      <c r="E120" s="359"/>
      <c r="F120" s="180"/>
      <c r="G120" s="180"/>
      <c r="H120" s="180"/>
      <c r="I120" s="252"/>
      <c r="J120" s="203"/>
      <c r="K120" s="180"/>
      <c r="L120" s="203"/>
      <c r="M120" s="203"/>
      <c r="N120" s="180"/>
      <c r="O120" s="180"/>
      <c r="P120" s="180"/>
      <c r="Q120" s="180"/>
      <c r="R120" s="203"/>
      <c r="S120" s="180"/>
      <c r="T120" s="180"/>
      <c r="U120" s="180"/>
      <c r="V120" s="180"/>
      <c r="W120" s="180"/>
      <c r="X120" s="203"/>
      <c r="Y120" s="203"/>
      <c r="Z120" s="203"/>
      <c r="AA120" s="203"/>
      <c r="AB120" s="203"/>
      <c r="AC120" s="180"/>
      <c r="AD120" s="203"/>
      <c r="AE120" s="203"/>
      <c r="AF120" s="203"/>
      <c r="AG120" s="203"/>
      <c r="AH120" s="203"/>
      <c r="AI120" s="180"/>
      <c r="AJ120" s="203"/>
    </row>
    <row r="121" ht="21.75" customHeight="1">
      <c r="A121" s="180"/>
      <c r="B121" s="180"/>
      <c r="C121" s="180"/>
      <c r="D121" s="180"/>
      <c r="E121" s="359"/>
      <c r="F121" s="180"/>
      <c r="G121" s="180"/>
      <c r="H121" s="180"/>
      <c r="I121" s="252"/>
      <c r="J121" s="203"/>
      <c r="K121" s="180"/>
      <c r="L121" s="203"/>
      <c r="M121" s="203"/>
      <c r="N121" s="180"/>
      <c r="O121" s="180"/>
      <c r="P121" s="180"/>
      <c r="Q121" s="180"/>
      <c r="R121" s="203"/>
      <c r="S121" s="180"/>
      <c r="T121" s="180"/>
      <c r="U121" s="180"/>
      <c r="V121" s="180"/>
      <c r="W121" s="180"/>
      <c r="X121" s="203"/>
      <c r="Y121" s="203"/>
      <c r="Z121" s="203"/>
      <c r="AA121" s="203"/>
      <c r="AB121" s="203"/>
      <c r="AC121" s="180"/>
      <c r="AD121" s="203"/>
      <c r="AE121" s="203"/>
      <c r="AF121" s="203"/>
      <c r="AG121" s="203"/>
      <c r="AH121" s="203"/>
      <c r="AI121" s="180"/>
      <c r="AJ121" s="203"/>
    </row>
    <row r="122" ht="21.75" customHeight="1">
      <c r="A122" s="180"/>
      <c r="B122" s="180"/>
      <c r="C122" s="180"/>
      <c r="D122" s="180"/>
      <c r="E122" s="359"/>
      <c r="F122" s="180"/>
      <c r="G122" s="180"/>
      <c r="H122" s="180"/>
      <c r="I122" s="252"/>
      <c r="J122" s="203"/>
      <c r="K122" s="180"/>
      <c r="L122" s="203"/>
      <c r="M122" s="203"/>
      <c r="N122" s="180"/>
      <c r="O122" s="180"/>
      <c r="P122" s="180"/>
      <c r="Q122" s="180"/>
      <c r="R122" s="203"/>
      <c r="S122" s="180"/>
      <c r="T122" s="180"/>
      <c r="U122" s="180"/>
      <c r="V122" s="180"/>
      <c r="W122" s="180"/>
      <c r="X122" s="203"/>
      <c r="Y122" s="203"/>
      <c r="Z122" s="203"/>
      <c r="AA122" s="203"/>
      <c r="AB122" s="203"/>
      <c r="AC122" s="180"/>
      <c r="AD122" s="203"/>
      <c r="AE122" s="203"/>
      <c r="AF122" s="203"/>
      <c r="AG122" s="203"/>
      <c r="AH122" s="203"/>
      <c r="AI122" s="180"/>
      <c r="AJ122" s="203"/>
    </row>
    <row r="123" ht="21.75" customHeight="1">
      <c r="A123" s="180"/>
      <c r="B123" s="180"/>
      <c r="C123" s="180"/>
      <c r="D123" s="180"/>
      <c r="E123" s="359"/>
      <c r="F123" s="180"/>
      <c r="G123" s="180"/>
      <c r="H123" s="180"/>
      <c r="I123" s="252"/>
      <c r="J123" s="203"/>
      <c r="K123" s="180"/>
      <c r="L123" s="203"/>
      <c r="M123" s="203"/>
      <c r="N123" s="180"/>
      <c r="O123" s="180"/>
      <c r="P123" s="180"/>
      <c r="Q123" s="180"/>
      <c r="R123" s="203"/>
      <c r="S123" s="180"/>
      <c r="T123" s="180"/>
      <c r="U123" s="180"/>
      <c r="V123" s="180"/>
      <c r="W123" s="180"/>
      <c r="X123" s="203"/>
      <c r="Y123" s="203"/>
      <c r="Z123" s="203"/>
      <c r="AA123" s="203"/>
      <c r="AB123" s="203"/>
      <c r="AC123" s="180"/>
      <c r="AD123" s="203"/>
      <c r="AE123" s="203"/>
      <c r="AF123" s="203"/>
      <c r="AG123" s="203"/>
      <c r="AH123" s="203"/>
      <c r="AI123" s="180"/>
      <c r="AJ123" s="203"/>
    </row>
    <row r="124" ht="21.75" customHeight="1">
      <c r="A124" s="180"/>
      <c r="B124" s="180"/>
      <c r="C124" s="180"/>
      <c r="D124" s="180"/>
      <c r="E124" s="359"/>
      <c r="F124" s="180"/>
      <c r="G124" s="180"/>
      <c r="H124" s="180"/>
      <c r="I124" s="252"/>
      <c r="J124" s="203"/>
      <c r="K124" s="180"/>
      <c r="L124" s="203"/>
      <c r="M124" s="203"/>
      <c r="N124" s="180"/>
      <c r="O124" s="180"/>
      <c r="P124" s="180"/>
      <c r="Q124" s="180"/>
      <c r="R124" s="203"/>
      <c r="S124" s="180"/>
      <c r="T124" s="180"/>
      <c r="U124" s="180"/>
      <c r="V124" s="180"/>
      <c r="W124" s="180"/>
      <c r="X124" s="203"/>
      <c r="Y124" s="203"/>
      <c r="Z124" s="203"/>
      <c r="AA124" s="203"/>
      <c r="AB124" s="203"/>
      <c r="AC124" s="180"/>
      <c r="AD124" s="203"/>
      <c r="AE124" s="203"/>
      <c r="AF124" s="203"/>
      <c r="AG124" s="203"/>
      <c r="AH124" s="203"/>
      <c r="AI124" s="180"/>
      <c r="AJ124" s="203"/>
    </row>
    <row r="125" ht="21.75" customHeight="1">
      <c r="A125" s="180"/>
      <c r="B125" s="180"/>
      <c r="C125" s="180"/>
      <c r="D125" s="180"/>
      <c r="E125" s="359"/>
      <c r="F125" s="180"/>
      <c r="G125" s="180"/>
      <c r="H125" s="180"/>
      <c r="I125" s="252"/>
      <c r="J125" s="203"/>
      <c r="K125" s="180"/>
      <c r="L125" s="203"/>
      <c r="M125" s="203"/>
      <c r="N125" s="180"/>
      <c r="O125" s="180"/>
      <c r="P125" s="180"/>
      <c r="Q125" s="180"/>
      <c r="R125" s="203"/>
      <c r="S125" s="180"/>
      <c r="T125" s="180"/>
      <c r="U125" s="180"/>
      <c r="V125" s="180"/>
      <c r="W125" s="180"/>
      <c r="X125" s="203"/>
      <c r="Y125" s="203"/>
      <c r="Z125" s="203"/>
      <c r="AA125" s="203"/>
      <c r="AB125" s="203"/>
      <c r="AC125" s="180"/>
      <c r="AD125" s="203"/>
      <c r="AE125" s="203"/>
      <c r="AF125" s="203"/>
      <c r="AG125" s="203"/>
      <c r="AH125" s="203"/>
      <c r="AI125" s="180"/>
      <c r="AJ125" s="203"/>
    </row>
    <row r="126" ht="21.75" customHeight="1">
      <c r="A126" s="180"/>
      <c r="B126" s="180"/>
      <c r="C126" s="180"/>
      <c r="D126" s="180"/>
      <c r="E126" s="359"/>
      <c r="F126" s="180"/>
      <c r="G126" s="180"/>
      <c r="H126" s="180"/>
      <c r="I126" s="252"/>
      <c r="J126" s="203"/>
      <c r="K126" s="180"/>
      <c r="L126" s="203"/>
      <c r="M126" s="203"/>
      <c r="N126" s="180"/>
      <c r="O126" s="180"/>
      <c r="P126" s="180"/>
      <c r="Q126" s="180"/>
      <c r="R126" s="203"/>
      <c r="S126" s="180"/>
      <c r="T126" s="180"/>
      <c r="U126" s="180"/>
      <c r="V126" s="180"/>
      <c r="W126" s="180"/>
      <c r="X126" s="203"/>
      <c r="Y126" s="203"/>
      <c r="Z126" s="203"/>
      <c r="AA126" s="203"/>
      <c r="AB126" s="203"/>
      <c r="AC126" s="180"/>
      <c r="AD126" s="203"/>
      <c r="AE126" s="203"/>
      <c r="AF126" s="203"/>
      <c r="AG126" s="203"/>
      <c r="AH126" s="203"/>
      <c r="AI126" s="180"/>
      <c r="AJ126" s="203"/>
    </row>
    <row r="127" ht="21.75" customHeight="1">
      <c r="A127" s="180"/>
      <c r="B127" s="180"/>
      <c r="C127" s="180"/>
      <c r="D127" s="180"/>
      <c r="E127" s="359"/>
      <c r="F127" s="180"/>
      <c r="G127" s="180"/>
      <c r="H127" s="180"/>
      <c r="I127" s="252"/>
      <c r="J127" s="203"/>
      <c r="K127" s="180"/>
      <c r="L127" s="203"/>
      <c r="M127" s="203"/>
      <c r="N127" s="180"/>
      <c r="O127" s="180"/>
      <c r="P127" s="180"/>
      <c r="Q127" s="180"/>
      <c r="R127" s="203"/>
      <c r="S127" s="180"/>
      <c r="T127" s="180"/>
      <c r="U127" s="180"/>
      <c r="V127" s="180"/>
      <c r="W127" s="180"/>
      <c r="X127" s="203"/>
      <c r="Y127" s="203"/>
      <c r="Z127" s="203"/>
      <c r="AA127" s="203"/>
      <c r="AB127" s="203"/>
      <c r="AC127" s="180"/>
      <c r="AD127" s="203"/>
      <c r="AE127" s="203"/>
      <c r="AF127" s="203"/>
      <c r="AG127" s="203"/>
      <c r="AH127" s="203"/>
      <c r="AI127" s="180"/>
      <c r="AJ127" s="203"/>
    </row>
    <row r="128" ht="21.75" customHeight="1">
      <c r="A128" s="180"/>
      <c r="B128" s="180"/>
      <c r="C128" s="180"/>
      <c r="D128" s="180"/>
      <c r="E128" s="359"/>
      <c r="F128" s="180"/>
      <c r="G128" s="180"/>
      <c r="H128" s="180"/>
      <c r="I128" s="252"/>
      <c r="J128" s="203"/>
      <c r="K128" s="180"/>
      <c r="L128" s="203"/>
      <c r="M128" s="203"/>
      <c r="N128" s="180"/>
      <c r="O128" s="180"/>
      <c r="P128" s="180"/>
      <c r="Q128" s="180"/>
      <c r="R128" s="203"/>
      <c r="S128" s="180"/>
      <c r="T128" s="180"/>
      <c r="U128" s="180"/>
      <c r="V128" s="180"/>
      <c r="W128" s="180"/>
      <c r="X128" s="203"/>
      <c r="Y128" s="203"/>
      <c r="Z128" s="203"/>
      <c r="AA128" s="203"/>
      <c r="AB128" s="203"/>
      <c r="AC128" s="180"/>
      <c r="AD128" s="203"/>
      <c r="AE128" s="203"/>
      <c r="AF128" s="203"/>
      <c r="AG128" s="203"/>
      <c r="AH128" s="203"/>
      <c r="AI128" s="180"/>
      <c r="AJ128" s="203"/>
    </row>
    <row r="129" ht="21.75" customHeight="1">
      <c r="A129" s="180"/>
      <c r="B129" s="180"/>
      <c r="C129" s="180"/>
      <c r="D129" s="180"/>
      <c r="E129" s="359"/>
      <c r="F129" s="180"/>
      <c r="G129" s="180"/>
      <c r="H129" s="180"/>
      <c r="I129" s="252"/>
      <c r="J129" s="203"/>
      <c r="K129" s="180"/>
      <c r="L129" s="203"/>
      <c r="M129" s="203"/>
      <c r="N129" s="180"/>
      <c r="O129" s="180"/>
      <c r="P129" s="180"/>
      <c r="Q129" s="180"/>
      <c r="R129" s="203"/>
      <c r="S129" s="180"/>
      <c r="T129" s="180"/>
      <c r="U129" s="180"/>
      <c r="V129" s="180"/>
      <c r="W129" s="180"/>
      <c r="X129" s="203"/>
      <c r="Y129" s="203"/>
      <c r="Z129" s="203"/>
      <c r="AA129" s="203"/>
      <c r="AB129" s="203"/>
      <c r="AC129" s="180"/>
      <c r="AD129" s="203"/>
      <c r="AE129" s="203"/>
      <c r="AF129" s="203"/>
      <c r="AG129" s="203"/>
      <c r="AH129" s="203"/>
      <c r="AI129" s="180"/>
      <c r="AJ129" s="203"/>
    </row>
    <row r="130" ht="21.75" customHeight="1">
      <c r="A130" s="180"/>
      <c r="B130" s="180"/>
      <c r="C130" s="180"/>
      <c r="D130" s="180"/>
      <c r="E130" s="359"/>
      <c r="F130" s="180"/>
      <c r="G130" s="180"/>
      <c r="H130" s="180"/>
      <c r="I130" s="252"/>
      <c r="J130" s="203"/>
      <c r="K130" s="180"/>
      <c r="L130" s="203"/>
      <c r="M130" s="203"/>
      <c r="N130" s="180"/>
      <c r="O130" s="180"/>
      <c r="P130" s="180"/>
      <c r="Q130" s="180"/>
      <c r="R130" s="203"/>
      <c r="S130" s="180"/>
      <c r="T130" s="180"/>
      <c r="U130" s="180"/>
      <c r="V130" s="180"/>
      <c r="W130" s="180"/>
      <c r="X130" s="203"/>
      <c r="Y130" s="203"/>
      <c r="Z130" s="203"/>
      <c r="AA130" s="203"/>
      <c r="AB130" s="203"/>
      <c r="AC130" s="180"/>
      <c r="AD130" s="203"/>
      <c r="AE130" s="203"/>
      <c r="AF130" s="203"/>
      <c r="AG130" s="203"/>
      <c r="AH130" s="203"/>
      <c r="AI130" s="180"/>
      <c r="AJ130" s="203"/>
    </row>
    <row r="131" ht="21.75" customHeight="1">
      <c r="A131" s="180"/>
      <c r="B131" s="180"/>
      <c r="C131" s="180"/>
      <c r="D131" s="180"/>
      <c r="E131" s="359"/>
      <c r="F131" s="180"/>
      <c r="G131" s="180"/>
      <c r="H131" s="180"/>
      <c r="I131" s="252"/>
      <c r="J131" s="203"/>
      <c r="K131" s="180"/>
      <c r="L131" s="203"/>
      <c r="M131" s="203"/>
      <c r="N131" s="180"/>
      <c r="O131" s="180"/>
      <c r="P131" s="180"/>
      <c r="Q131" s="180"/>
      <c r="R131" s="203"/>
      <c r="S131" s="180"/>
      <c r="T131" s="180"/>
      <c r="U131" s="180"/>
      <c r="V131" s="180"/>
      <c r="W131" s="180"/>
      <c r="X131" s="203"/>
      <c r="Y131" s="203"/>
      <c r="Z131" s="203"/>
      <c r="AA131" s="203"/>
      <c r="AB131" s="203"/>
      <c r="AC131" s="180"/>
      <c r="AD131" s="203"/>
      <c r="AE131" s="203"/>
      <c r="AF131" s="203"/>
      <c r="AG131" s="203"/>
      <c r="AH131" s="203"/>
      <c r="AI131" s="180"/>
      <c r="AJ131" s="203"/>
    </row>
    <row r="132" ht="21.75" customHeight="1">
      <c r="A132" s="180"/>
      <c r="B132" s="180"/>
      <c r="C132" s="180"/>
      <c r="D132" s="180"/>
      <c r="E132" s="359"/>
      <c r="F132" s="180"/>
      <c r="G132" s="180"/>
      <c r="H132" s="180"/>
      <c r="I132" s="252"/>
      <c r="J132" s="203"/>
      <c r="K132" s="180"/>
      <c r="L132" s="203"/>
      <c r="M132" s="203"/>
      <c r="N132" s="180"/>
      <c r="O132" s="180"/>
      <c r="P132" s="180"/>
      <c r="Q132" s="180"/>
      <c r="R132" s="203"/>
      <c r="S132" s="180"/>
      <c r="T132" s="180"/>
      <c r="U132" s="180"/>
      <c r="V132" s="180"/>
      <c r="W132" s="180"/>
      <c r="X132" s="203"/>
      <c r="Y132" s="203"/>
      <c r="Z132" s="203"/>
      <c r="AA132" s="203"/>
      <c r="AB132" s="203"/>
      <c r="AC132" s="180"/>
      <c r="AD132" s="203"/>
      <c r="AE132" s="203"/>
      <c r="AF132" s="203"/>
      <c r="AG132" s="203"/>
      <c r="AH132" s="203"/>
      <c r="AI132" s="180"/>
      <c r="AJ132" s="203"/>
    </row>
    <row r="133" ht="21.75" customHeight="1">
      <c r="A133" s="180"/>
      <c r="B133" s="180"/>
      <c r="C133" s="180"/>
      <c r="D133" s="180"/>
      <c r="E133" s="359"/>
      <c r="F133" s="180"/>
      <c r="G133" s="180"/>
      <c r="H133" s="180"/>
      <c r="I133" s="252"/>
      <c r="J133" s="203"/>
      <c r="K133" s="180"/>
      <c r="L133" s="203"/>
      <c r="M133" s="203"/>
      <c r="N133" s="180"/>
      <c r="O133" s="180"/>
      <c r="P133" s="180"/>
      <c r="Q133" s="180"/>
      <c r="R133" s="203"/>
      <c r="S133" s="180"/>
      <c r="T133" s="180"/>
      <c r="U133" s="180"/>
      <c r="V133" s="180"/>
      <c r="W133" s="180"/>
      <c r="X133" s="203"/>
      <c r="Y133" s="203"/>
      <c r="Z133" s="203"/>
      <c r="AA133" s="203"/>
      <c r="AB133" s="203"/>
      <c r="AC133" s="180"/>
      <c r="AD133" s="203"/>
      <c r="AE133" s="203"/>
      <c r="AF133" s="203"/>
      <c r="AG133" s="203"/>
      <c r="AH133" s="203"/>
      <c r="AI133" s="180"/>
      <c r="AJ133" s="203"/>
    </row>
    <row r="134" ht="21.75" customHeight="1">
      <c r="A134" s="180"/>
      <c r="B134" s="180"/>
      <c r="C134" s="180"/>
      <c r="D134" s="180"/>
      <c r="E134" s="359"/>
      <c r="F134" s="180"/>
      <c r="G134" s="180"/>
      <c r="H134" s="180"/>
      <c r="I134" s="252"/>
      <c r="J134" s="203"/>
      <c r="K134" s="180"/>
      <c r="L134" s="203"/>
      <c r="M134" s="203"/>
      <c r="N134" s="180"/>
      <c r="O134" s="180"/>
      <c r="P134" s="180"/>
      <c r="Q134" s="180"/>
      <c r="R134" s="203"/>
      <c r="S134" s="180"/>
      <c r="T134" s="180"/>
      <c r="U134" s="180"/>
      <c r="V134" s="180"/>
      <c r="W134" s="180"/>
      <c r="X134" s="203"/>
      <c r="Y134" s="203"/>
      <c r="Z134" s="203"/>
      <c r="AA134" s="203"/>
      <c r="AB134" s="203"/>
      <c r="AC134" s="180"/>
      <c r="AD134" s="203"/>
      <c r="AE134" s="203"/>
      <c r="AF134" s="203"/>
      <c r="AG134" s="203"/>
      <c r="AH134" s="203"/>
      <c r="AI134" s="180"/>
      <c r="AJ134" s="203"/>
    </row>
    <row r="135" ht="21.75" customHeight="1">
      <c r="A135" s="180"/>
      <c r="B135" s="180"/>
      <c r="C135" s="180"/>
      <c r="D135" s="180"/>
      <c r="E135" s="359"/>
      <c r="F135" s="180"/>
      <c r="G135" s="180"/>
      <c r="H135" s="180"/>
      <c r="I135" s="252"/>
      <c r="J135" s="203"/>
      <c r="K135" s="180"/>
      <c r="L135" s="203"/>
      <c r="M135" s="203"/>
      <c r="N135" s="180"/>
      <c r="O135" s="180"/>
      <c r="P135" s="180"/>
      <c r="Q135" s="180"/>
      <c r="R135" s="203"/>
      <c r="S135" s="180"/>
      <c r="T135" s="180"/>
      <c r="U135" s="180"/>
      <c r="V135" s="180"/>
      <c r="W135" s="180"/>
      <c r="X135" s="203"/>
      <c r="Y135" s="203"/>
      <c r="Z135" s="203"/>
      <c r="AA135" s="203"/>
      <c r="AB135" s="203"/>
      <c r="AC135" s="180"/>
      <c r="AD135" s="203"/>
      <c r="AE135" s="203"/>
      <c r="AF135" s="203"/>
      <c r="AG135" s="203"/>
      <c r="AH135" s="203"/>
      <c r="AI135" s="180"/>
      <c r="AJ135" s="203"/>
    </row>
    <row r="136" ht="21.75" customHeight="1">
      <c r="A136" s="180"/>
      <c r="B136" s="180"/>
      <c r="C136" s="180"/>
      <c r="D136" s="180"/>
      <c r="E136" s="359"/>
      <c r="F136" s="180"/>
      <c r="G136" s="180"/>
      <c r="H136" s="180"/>
      <c r="I136" s="252"/>
      <c r="J136" s="203"/>
      <c r="K136" s="180"/>
      <c r="L136" s="203"/>
      <c r="M136" s="203"/>
      <c r="N136" s="180"/>
      <c r="O136" s="180"/>
      <c r="P136" s="180"/>
      <c r="Q136" s="180"/>
      <c r="R136" s="203"/>
      <c r="S136" s="180"/>
      <c r="T136" s="180"/>
      <c r="U136" s="180"/>
      <c r="V136" s="180"/>
      <c r="W136" s="180"/>
      <c r="X136" s="203"/>
      <c r="Y136" s="203"/>
      <c r="Z136" s="203"/>
      <c r="AA136" s="203"/>
      <c r="AB136" s="203"/>
      <c r="AC136" s="180"/>
      <c r="AD136" s="203"/>
      <c r="AE136" s="203"/>
      <c r="AF136" s="203"/>
      <c r="AG136" s="203"/>
      <c r="AH136" s="203"/>
      <c r="AI136" s="180"/>
      <c r="AJ136" s="203"/>
    </row>
    <row r="137" ht="21.75" customHeight="1">
      <c r="A137" s="180"/>
      <c r="B137" s="180"/>
      <c r="C137" s="180"/>
      <c r="D137" s="180"/>
      <c r="E137" s="359"/>
      <c r="F137" s="180"/>
      <c r="G137" s="180"/>
      <c r="H137" s="180"/>
      <c r="I137" s="252"/>
      <c r="J137" s="203"/>
      <c r="K137" s="180"/>
      <c r="L137" s="203"/>
      <c r="M137" s="203"/>
      <c r="N137" s="180"/>
      <c r="O137" s="180"/>
      <c r="P137" s="180"/>
      <c r="Q137" s="180"/>
      <c r="R137" s="203"/>
      <c r="S137" s="180"/>
      <c r="T137" s="180"/>
      <c r="U137" s="180"/>
      <c r="V137" s="180"/>
      <c r="W137" s="180"/>
      <c r="X137" s="203"/>
      <c r="Y137" s="203"/>
      <c r="Z137" s="203"/>
      <c r="AA137" s="203"/>
      <c r="AB137" s="203"/>
      <c r="AC137" s="180"/>
      <c r="AD137" s="203"/>
      <c r="AE137" s="203"/>
      <c r="AF137" s="203"/>
      <c r="AG137" s="203"/>
      <c r="AH137" s="203"/>
      <c r="AI137" s="180"/>
      <c r="AJ137" s="203"/>
    </row>
    <row r="138" ht="21.75" customHeight="1">
      <c r="A138" s="180"/>
      <c r="B138" s="180"/>
      <c r="C138" s="180"/>
      <c r="D138" s="180"/>
      <c r="E138" s="359"/>
      <c r="F138" s="180"/>
      <c r="G138" s="180"/>
      <c r="H138" s="180"/>
      <c r="I138" s="252"/>
      <c r="J138" s="203"/>
      <c r="K138" s="180"/>
      <c r="L138" s="203"/>
      <c r="M138" s="203"/>
      <c r="N138" s="180"/>
      <c r="O138" s="180"/>
      <c r="P138" s="180"/>
      <c r="Q138" s="180"/>
      <c r="R138" s="203"/>
      <c r="S138" s="180"/>
      <c r="T138" s="180"/>
      <c r="U138" s="180"/>
      <c r="V138" s="180"/>
      <c r="W138" s="180"/>
      <c r="X138" s="203"/>
      <c r="Y138" s="203"/>
      <c r="Z138" s="203"/>
      <c r="AA138" s="203"/>
      <c r="AB138" s="203"/>
      <c r="AC138" s="180"/>
      <c r="AD138" s="203"/>
      <c r="AE138" s="203"/>
      <c r="AF138" s="203"/>
      <c r="AG138" s="203"/>
      <c r="AH138" s="203"/>
      <c r="AI138" s="180"/>
      <c r="AJ138" s="203"/>
    </row>
    <row r="139" ht="21.75" customHeight="1">
      <c r="A139" s="180"/>
      <c r="B139" s="180"/>
      <c r="C139" s="180"/>
      <c r="D139" s="180"/>
      <c r="E139" s="359"/>
      <c r="F139" s="180"/>
      <c r="G139" s="180"/>
      <c r="H139" s="180"/>
      <c r="I139" s="252"/>
      <c r="J139" s="203"/>
      <c r="K139" s="180"/>
      <c r="L139" s="203"/>
      <c r="M139" s="203"/>
      <c r="N139" s="180"/>
      <c r="O139" s="180"/>
      <c r="P139" s="180"/>
      <c r="Q139" s="180"/>
      <c r="R139" s="203"/>
      <c r="S139" s="180"/>
      <c r="T139" s="180"/>
      <c r="U139" s="180"/>
      <c r="V139" s="180"/>
      <c r="W139" s="180"/>
      <c r="X139" s="203"/>
      <c r="Y139" s="203"/>
      <c r="Z139" s="203"/>
      <c r="AA139" s="203"/>
      <c r="AB139" s="203"/>
      <c r="AC139" s="180"/>
      <c r="AD139" s="203"/>
      <c r="AE139" s="203"/>
      <c r="AF139" s="203"/>
      <c r="AG139" s="203"/>
      <c r="AH139" s="203"/>
      <c r="AI139" s="180"/>
      <c r="AJ139" s="203"/>
    </row>
    <row r="140" ht="21.75" customHeight="1">
      <c r="A140" s="180"/>
      <c r="B140" s="180"/>
      <c r="C140" s="180"/>
      <c r="D140" s="180"/>
      <c r="E140" s="359"/>
      <c r="F140" s="180"/>
      <c r="G140" s="180"/>
      <c r="H140" s="180"/>
      <c r="I140" s="252"/>
      <c r="J140" s="203"/>
      <c r="K140" s="180"/>
      <c r="L140" s="203"/>
      <c r="M140" s="203"/>
      <c r="N140" s="180"/>
      <c r="O140" s="180"/>
      <c r="P140" s="180"/>
      <c r="Q140" s="180"/>
      <c r="R140" s="203"/>
      <c r="S140" s="180"/>
      <c r="T140" s="180"/>
      <c r="U140" s="180"/>
      <c r="V140" s="180"/>
      <c r="W140" s="180"/>
      <c r="X140" s="203"/>
      <c r="Y140" s="203"/>
      <c r="Z140" s="203"/>
      <c r="AA140" s="203"/>
      <c r="AB140" s="203"/>
      <c r="AC140" s="180"/>
      <c r="AD140" s="203"/>
      <c r="AE140" s="203"/>
      <c r="AF140" s="203"/>
      <c r="AG140" s="203"/>
      <c r="AH140" s="203"/>
      <c r="AI140" s="180"/>
      <c r="AJ140" s="203"/>
    </row>
    <row r="141" ht="21.75" customHeight="1">
      <c r="A141" s="180"/>
      <c r="B141" s="180"/>
      <c r="C141" s="180"/>
      <c r="D141" s="180"/>
      <c r="E141" s="359"/>
      <c r="F141" s="180"/>
      <c r="G141" s="180"/>
      <c r="H141" s="180"/>
      <c r="I141" s="252"/>
      <c r="J141" s="203"/>
      <c r="K141" s="180"/>
      <c r="L141" s="203"/>
      <c r="M141" s="203"/>
      <c r="N141" s="180"/>
      <c r="O141" s="180"/>
      <c r="P141" s="180"/>
      <c r="Q141" s="180"/>
      <c r="R141" s="203"/>
      <c r="S141" s="180"/>
      <c r="T141" s="180"/>
      <c r="U141" s="180"/>
      <c r="V141" s="180"/>
      <c r="W141" s="180"/>
      <c r="X141" s="203"/>
      <c r="Y141" s="203"/>
      <c r="Z141" s="203"/>
      <c r="AA141" s="203"/>
      <c r="AB141" s="203"/>
      <c r="AC141" s="180"/>
      <c r="AD141" s="203"/>
      <c r="AE141" s="203"/>
      <c r="AF141" s="203"/>
      <c r="AG141" s="203"/>
      <c r="AH141" s="203"/>
      <c r="AI141" s="180"/>
      <c r="AJ141" s="203"/>
    </row>
    <row r="142" ht="21.75" customHeight="1">
      <c r="A142" s="180"/>
      <c r="B142" s="180"/>
      <c r="C142" s="180"/>
      <c r="D142" s="180"/>
      <c r="E142" s="359"/>
      <c r="F142" s="180"/>
      <c r="G142" s="180"/>
      <c r="H142" s="180"/>
      <c r="I142" s="252"/>
      <c r="J142" s="203"/>
      <c r="K142" s="180"/>
      <c r="L142" s="203"/>
      <c r="M142" s="203"/>
      <c r="N142" s="180"/>
      <c r="O142" s="180"/>
      <c r="P142" s="180"/>
      <c r="Q142" s="180"/>
      <c r="R142" s="203"/>
      <c r="S142" s="180"/>
      <c r="T142" s="180"/>
      <c r="U142" s="180"/>
      <c r="V142" s="180"/>
      <c r="W142" s="180"/>
      <c r="X142" s="203"/>
      <c r="Y142" s="203"/>
      <c r="Z142" s="203"/>
      <c r="AA142" s="203"/>
      <c r="AB142" s="203"/>
      <c r="AC142" s="180"/>
      <c r="AD142" s="203"/>
      <c r="AE142" s="203"/>
      <c r="AF142" s="203"/>
      <c r="AG142" s="203"/>
      <c r="AH142" s="203"/>
      <c r="AI142" s="180"/>
      <c r="AJ142" s="203"/>
    </row>
    <row r="143" ht="21.75" customHeight="1">
      <c r="A143" s="180"/>
      <c r="B143" s="180"/>
      <c r="C143" s="180"/>
      <c r="D143" s="180"/>
      <c r="E143" s="359"/>
      <c r="F143" s="180"/>
      <c r="G143" s="180"/>
      <c r="H143" s="180"/>
      <c r="I143" s="252"/>
      <c r="J143" s="203"/>
      <c r="K143" s="180"/>
      <c r="L143" s="203"/>
      <c r="M143" s="203"/>
      <c r="N143" s="180"/>
      <c r="O143" s="180"/>
      <c r="P143" s="180"/>
      <c r="Q143" s="180"/>
      <c r="R143" s="203"/>
      <c r="S143" s="180"/>
      <c r="T143" s="180"/>
      <c r="U143" s="180"/>
      <c r="V143" s="180"/>
      <c r="W143" s="180"/>
      <c r="X143" s="203"/>
      <c r="Y143" s="203"/>
      <c r="Z143" s="203"/>
      <c r="AA143" s="203"/>
      <c r="AB143" s="203"/>
      <c r="AC143" s="180"/>
      <c r="AD143" s="203"/>
      <c r="AE143" s="203"/>
      <c r="AF143" s="203"/>
      <c r="AG143" s="203"/>
      <c r="AH143" s="203"/>
      <c r="AI143" s="180"/>
      <c r="AJ143" s="203"/>
    </row>
    <row r="144" ht="21.75" customHeight="1">
      <c r="A144" s="180"/>
      <c r="B144" s="180"/>
      <c r="C144" s="180"/>
      <c r="D144" s="180"/>
      <c r="E144" s="359"/>
      <c r="F144" s="180"/>
      <c r="G144" s="180"/>
      <c r="H144" s="180"/>
      <c r="I144" s="252"/>
      <c r="J144" s="203"/>
      <c r="K144" s="180"/>
      <c r="L144" s="203"/>
      <c r="M144" s="203"/>
      <c r="N144" s="180"/>
      <c r="O144" s="180"/>
      <c r="P144" s="180"/>
      <c r="Q144" s="180"/>
      <c r="R144" s="203"/>
      <c r="S144" s="180"/>
      <c r="T144" s="180"/>
      <c r="U144" s="180"/>
      <c r="V144" s="180"/>
      <c r="W144" s="180"/>
      <c r="X144" s="203"/>
      <c r="Y144" s="203"/>
      <c r="Z144" s="203"/>
      <c r="AA144" s="203"/>
      <c r="AB144" s="203"/>
      <c r="AC144" s="180"/>
      <c r="AD144" s="203"/>
      <c r="AE144" s="203"/>
      <c r="AF144" s="203"/>
      <c r="AG144" s="203"/>
      <c r="AH144" s="203"/>
      <c r="AI144" s="180"/>
      <c r="AJ144" s="203"/>
    </row>
    <row r="145" ht="21.75" customHeight="1">
      <c r="A145" s="180"/>
      <c r="B145" s="180"/>
      <c r="C145" s="180"/>
      <c r="D145" s="180"/>
      <c r="E145" s="359"/>
      <c r="F145" s="180"/>
      <c r="G145" s="180"/>
      <c r="H145" s="180"/>
      <c r="I145" s="252"/>
      <c r="J145" s="203"/>
      <c r="K145" s="180"/>
      <c r="L145" s="203"/>
      <c r="M145" s="203"/>
      <c r="N145" s="180"/>
      <c r="O145" s="180"/>
      <c r="P145" s="180"/>
      <c r="Q145" s="180"/>
      <c r="R145" s="203"/>
      <c r="S145" s="180"/>
      <c r="T145" s="180"/>
      <c r="U145" s="180"/>
      <c r="V145" s="180"/>
      <c r="W145" s="180"/>
      <c r="X145" s="203"/>
      <c r="Y145" s="203"/>
      <c r="Z145" s="203"/>
      <c r="AA145" s="203"/>
      <c r="AB145" s="203"/>
      <c r="AC145" s="180"/>
      <c r="AD145" s="203"/>
      <c r="AE145" s="203"/>
      <c r="AF145" s="203"/>
      <c r="AG145" s="203"/>
      <c r="AH145" s="203"/>
      <c r="AI145" s="180"/>
      <c r="AJ145" s="203"/>
    </row>
    <row r="146" ht="21.75" customHeight="1">
      <c r="A146" s="180"/>
      <c r="B146" s="180"/>
      <c r="C146" s="180"/>
      <c r="D146" s="180"/>
      <c r="E146" s="359"/>
      <c r="F146" s="180"/>
      <c r="G146" s="180"/>
      <c r="H146" s="180"/>
      <c r="I146" s="252"/>
      <c r="J146" s="203"/>
      <c r="K146" s="180"/>
      <c r="L146" s="203"/>
      <c r="M146" s="203"/>
      <c r="N146" s="180"/>
      <c r="O146" s="180"/>
      <c r="P146" s="180"/>
      <c r="Q146" s="180"/>
      <c r="R146" s="203"/>
      <c r="S146" s="180"/>
      <c r="T146" s="180"/>
      <c r="U146" s="180"/>
      <c r="V146" s="180"/>
      <c r="W146" s="180"/>
      <c r="X146" s="203"/>
      <c r="Y146" s="203"/>
      <c r="Z146" s="203"/>
      <c r="AA146" s="203"/>
      <c r="AB146" s="203"/>
      <c r="AC146" s="180"/>
      <c r="AD146" s="203"/>
      <c r="AE146" s="203"/>
      <c r="AF146" s="203"/>
      <c r="AG146" s="203"/>
      <c r="AH146" s="203"/>
      <c r="AI146" s="180"/>
      <c r="AJ146" s="203"/>
    </row>
    <row r="147" ht="21.75" customHeight="1">
      <c r="A147" s="180"/>
      <c r="B147" s="180"/>
      <c r="C147" s="180"/>
      <c r="D147" s="180"/>
      <c r="E147" s="359"/>
      <c r="F147" s="180"/>
      <c r="G147" s="180"/>
      <c r="H147" s="180"/>
      <c r="I147" s="252"/>
      <c r="J147" s="203"/>
      <c r="K147" s="180"/>
      <c r="L147" s="203"/>
      <c r="M147" s="203"/>
      <c r="N147" s="180"/>
      <c r="O147" s="180"/>
      <c r="P147" s="180"/>
      <c r="Q147" s="180"/>
      <c r="R147" s="203"/>
      <c r="S147" s="180"/>
      <c r="T147" s="180"/>
      <c r="U147" s="180"/>
      <c r="V147" s="180"/>
      <c r="W147" s="180"/>
      <c r="X147" s="203"/>
      <c r="Y147" s="203"/>
      <c r="Z147" s="203"/>
      <c r="AA147" s="203"/>
      <c r="AB147" s="203"/>
      <c r="AC147" s="180"/>
      <c r="AD147" s="203"/>
      <c r="AE147" s="203"/>
      <c r="AF147" s="203"/>
      <c r="AG147" s="203"/>
      <c r="AH147" s="203"/>
      <c r="AI147" s="180"/>
      <c r="AJ147" s="203"/>
    </row>
    <row r="148" ht="21.75" customHeight="1">
      <c r="A148" s="180"/>
      <c r="B148" s="180"/>
      <c r="C148" s="180"/>
      <c r="D148" s="180"/>
      <c r="E148" s="359"/>
      <c r="F148" s="180"/>
      <c r="G148" s="180"/>
      <c r="H148" s="180"/>
      <c r="I148" s="252"/>
      <c r="J148" s="203"/>
      <c r="K148" s="180"/>
      <c r="L148" s="203"/>
      <c r="M148" s="203"/>
      <c r="N148" s="180"/>
      <c r="O148" s="180"/>
      <c r="P148" s="180"/>
      <c r="Q148" s="180"/>
      <c r="R148" s="203"/>
      <c r="S148" s="180"/>
      <c r="T148" s="180"/>
      <c r="U148" s="180"/>
      <c r="V148" s="180"/>
      <c r="W148" s="180"/>
      <c r="X148" s="203"/>
      <c r="Y148" s="203"/>
      <c r="Z148" s="203"/>
      <c r="AA148" s="203"/>
      <c r="AB148" s="203"/>
      <c r="AC148" s="180"/>
      <c r="AD148" s="203"/>
      <c r="AE148" s="203"/>
      <c r="AF148" s="203"/>
      <c r="AG148" s="203"/>
      <c r="AH148" s="203"/>
      <c r="AI148" s="180"/>
      <c r="AJ148" s="203"/>
    </row>
    <row r="149" ht="21.75" customHeight="1">
      <c r="A149" s="180"/>
      <c r="B149" s="180"/>
      <c r="C149" s="180"/>
      <c r="D149" s="180"/>
      <c r="E149" s="359"/>
      <c r="F149" s="180"/>
      <c r="G149" s="180"/>
      <c r="H149" s="180"/>
      <c r="I149" s="252"/>
      <c r="J149" s="203"/>
      <c r="K149" s="180"/>
      <c r="L149" s="203"/>
      <c r="M149" s="203"/>
      <c r="N149" s="180"/>
      <c r="O149" s="180"/>
      <c r="P149" s="180"/>
      <c r="Q149" s="180"/>
      <c r="R149" s="203"/>
      <c r="S149" s="180"/>
      <c r="T149" s="180"/>
      <c r="U149" s="180"/>
      <c r="V149" s="180"/>
      <c r="W149" s="180"/>
      <c r="X149" s="203"/>
      <c r="Y149" s="203"/>
      <c r="Z149" s="203"/>
      <c r="AA149" s="203"/>
      <c r="AB149" s="203"/>
      <c r="AC149" s="180"/>
      <c r="AD149" s="203"/>
      <c r="AE149" s="203"/>
      <c r="AF149" s="203"/>
      <c r="AG149" s="203"/>
      <c r="AH149" s="203"/>
      <c r="AI149" s="180"/>
      <c r="AJ149" s="203"/>
    </row>
    <row r="150" ht="21.75" customHeight="1">
      <c r="A150" s="180"/>
      <c r="B150" s="180"/>
      <c r="C150" s="180"/>
      <c r="D150" s="180"/>
      <c r="E150" s="359"/>
      <c r="F150" s="180"/>
      <c r="G150" s="180"/>
      <c r="H150" s="180"/>
      <c r="I150" s="252"/>
      <c r="J150" s="203"/>
      <c r="K150" s="180"/>
      <c r="L150" s="203"/>
      <c r="M150" s="203"/>
      <c r="N150" s="180"/>
      <c r="O150" s="180"/>
      <c r="P150" s="180"/>
      <c r="Q150" s="180"/>
      <c r="R150" s="203"/>
      <c r="S150" s="180"/>
      <c r="T150" s="180"/>
      <c r="U150" s="180"/>
      <c r="V150" s="180"/>
      <c r="W150" s="180"/>
      <c r="X150" s="203"/>
      <c r="Y150" s="203"/>
      <c r="Z150" s="203"/>
      <c r="AA150" s="203"/>
      <c r="AB150" s="203"/>
      <c r="AC150" s="180"/>
      <c r="AD150" s="203"/>
      <c r="AE150" s="203"/>
      <c r="AF150" s="203"/>
      <c r="AG150" s="203"/>
      <c r="AH150" s="203"/>
      <c r="AI150" s="180"/>
      <c r="AJ150" s="203"/>
    </row>
    <row r="151" ht="21.75" customHeight="1">
      <c r="A151" s="180"/>
      <c r="B151" s="180"/>
      <c r="C151" s="180"/>
      <c r="D151" s="180"/>
      <c r="E151" s="359"/>
      <c r="F151" s="180"/>
      <c r="G151" s="180"/>
      <c r="H151" s="180"/>
      <c r="I151" s="252"/>
      <c r="J151" s="203"/>
      <c r="K151" s="180"/>
      <c r="L151" s="203"/>
      <c r="M151" s="203"/>
      <c r="N151" s="180"/>
      <c r="O151" s="180"/>
      <c r="P151" s="180"/>
      <c r="Q151" s="180"/>
      <c r="R151" s="203"/>
      <c r="S151" s="180"/>
      <c r="T151" s="180"/>
      <c r="U151" s="180"/>
      <c r="V151" s="180"/>
      <c r="W151" s="180"/>
      <c r="X151" s="203"/>
      <c r="Y151" s="203"/>
      <c r="Z151" s="203"/>
      <c r="AA151" s="203"/>
      <c r="AB151" s="203"/>
      <c r="AC151" s="180"/>
      <c r="AD151" s="203"/>
      <c r="AE151" s="203"/>
      <c r="AF151" s="203"/>
      <c r="AG151" s="203"/>
      <c r="AH151" s="203"/>
      <c r="AI151" s="180"/>
      <c r="AJ151" s="203"/>
    </row>
    <row r="152" ht="21.75" customHeight="1">
      <c r="A152" s="180"/>
      <c r="B152" s="180"/>
      <c r="C152" s="180"/>
      <c r="D152" s="180"/>
      <c r="E152" s="359"/>
      <c r="F152" s="180"/>
      <c r="G152" s="180"/>
      <c r="H152" s="180"/>
      <c r="I152" s="252"/>
      <c r="J152" s="203"/>
      <c r="K152" s="180"/>
      <c r="L152" s="203"/>
      <c r="M152" s="203"/>
      <c r="N152" s="180"/>
      <c r="O152" s="180"/>
      <c r="P152" s="180"/>
      <c r="Q152" s="180"/>
      <c r="R152" s="203"/>
      <c r="S152" s="180"/>
      <c r="T152" s="180"/>
      <c r="U152" s="180"/>
      <c r="V152" s="180"/>
      <c r="W152" s="180"/>
      <c r="X152" s="203"/>
      <c r="Y152" s="203"/>
      <c r="Z152" s="203"/>
      <c r="AA152" s="203"/>
      <c r="AB152" s="203"/>
      <c r="AC152" s="180"/>
      <c r="AD152" s="203"/>
      <c r="AE152" s="203"/>
      <c r="AF152" s="203"/>
      <c r="AG152" s="203"/>
      <c r="AH152" s="203"/>
      <c r="AI152" s="180"/>
      <c r="AJ152" s="203"/>
    </row>
    <row r="153" ht="21.75" customHeight="1">
      <c r="A153" s="180"/>
      <c r="B153" s="180"/>
      <c r="C153" s="180"/>
      <c r="D153" s="180"/>
      <c r="E153" s="359"/>
      <c r="F153" s="180"/>
      <c r="G153" s="180"/>
      <c r="H153" s="180"/>
      <c r="I153" s="252"/>
      <c r="J153" s="203"/>
      <c r="K153" s="180"/>
      <c r="L153" s="203"/>
      <c r="M153" s="203"/>
      <c r="N153" s="180"/>
      <c r="O153" s="180"/>
      <c r="P153" s="180"/>
      <c r="Q153" s="180"/>
      <c r="R153" s="203"/>
      <c r="S153" s="180"/>
      <c r="T153" s="180"/>
      <c r="U153" s="180"/>
      <c r="V153" s="180"/>
      <c r="W153" s="180"/>
      <c r="X153" s="203"/>
      <c r="Y153" s="203"/>
      <c r="Z153" s="203"/>
      <c r="AA153" s="203"/>
      <c r="AB153" s="203"/>
      <c r="AC153" s="180"/>
      <c r="AD153" s="203"/>
      <c r="AE153" s="203"/>
      <c r="AF153" s="203"/>
      <c r="AG153" s="203"/>
      <c r="AH153" s="203"/>
      <c r="AI153" s="180"/>
      <c r="AJ153" s="203"/>
    </row>
    <row r="154" ht="21.75" customHeight="1">
      <c r="A154" s="180"/>
      <c r="B154" s="180"/>
      <c r="C154" s="180"/>
      <c r="D154" s="180"/>
      <c r="E154" s="359"/>
      <c r="F154" s="180"/>
      <c r="G154" s="180"/>
      <c r="H154" s="180"/>
      <c r="I154" s="252"/>
      <c r="J154" s="203"/>
      <c r="K154" s="180"/>
      <c r="L154" s="203"/>
      <c r="M154" s="203"/>
      <c r="N154" s="180"/>
      <c r="O154" s="180"/>
      <c r="P154" s="180"/>
      <c r="Q154" s="180"/>
      <c r="R154" s="203"/>
      <c r="S154" s="180"/>
      <c r="T154" s="180"/>
      <c r="U154" s="180"/>
      <c r="V154" s="180"/>
      <c r="W154" s="180"/>
      <c r="X154" s="203"/>
      <c r="Y154" s="203"/>
      <c r="Z154" s="203"/>
      <c r="AA154" s="203"/>
      <c r="AB154" s="203"/>
      <c r="AC154" s="180"/>
      <c r="AD154" s="203"/>
      <c r="AE154" s="203"/>
      <c r="AF154" s="203"/>
      <c r="AG154" s="203"/>
      <c r="AH154" s="203"/>
      <c r="AI154" s="180"/>
      <c r="AJ154" s="203"/>
    </row>
    <row r="155" ht="21.75" customHeight="1">
      <c r="A155" s="180"/>
      <c r="B155" s="180"/>
      <c r="C155" s="180"/>
      <c r="D155" s="180"/>
      <c r="E155" s="359"/>
      <c r="F155" s="180"/>
      <c r="G155" s="180"/>
      <c r="H155" s="180"/>
      <c r="I155" s="252"/>
      <c r="J155" s="203"/>
      <c r="K155" s="180"/>
      <c r="L155" s="203"/>
      <c r="M155" s="203"/>
      <c r="N155" s="180"/>
      <c r="O155" s="180"/>
      <c r="P155" s="180"/>
      <c r="Q155" s="180"/>
      <c r="R155" s="203"/>
      <c r="S155" s="180"/>
      <c r="T155" s="180"/>
      <c r="U155" s="180"/>
      <c r="V155" s="180"/>
      <c r="W155" s="180"/>
      <c r="X155" s="203"/>
      <c r="Y155" s="203"/>
      <c r="Z155" s="203"/>
      <c r="AA155" s="203"/>
      <c r="AB155" s="203"/>
      <c r="AC155" s="180"/>
      <c r="AD155" s="203"/>
      <c r="AE155" s="203"/>
      <c r="AF155" s="203"/>
      <c r="AG155" s="203"/>
      <c r="AH155" s="203"/>
      <c r="AI155" s="180"/>
      <c r="AJ155" s="203"/>
    </row>
    <row r="156" ht="21.75" customHeight="1">
      <c r="A156" s="180"/>
      <c r="B156" s="180"/>
      <c r="C156" s="180"/>
      <c r="D156" s="180"/>
      <c r="E156" s="359"/>
      <c r="F156" s="180"/>
      <c r="G156" s="180"/>
      <c r="H156" s="180"/>
      <c r="I156" s="252"/>
      <c r="J156" s="203"/>
      <c r="K156" s="180"/>
      <c r="L156" s="203"/>
      <c r="M156" s="203"/>
      <c r="N156" s="180"/>
      <c r="O156" s="180"/>
      <c r="P156" s="180"/>
      <c r="Q156" s="180"/>
      <c r="R156" s="203"/>
      <c r="S156" s="180"/>
      <c r="T156" s="180"/>
      <c r="U156" s="180"/>
      <c r="V156" s="180"/>
      <c r="W156" s="180"/>
      <c r="X156" s="203"/>
      <c r="Y156" s="203"/>
      <c r="Z156" s="203"/>
      <c r="AA156" s="203"/>
      <c r="AB156" s="203"/>
      <c r="AC156" s="180"/>
      <c r="AD156" s="203"/>
      <c r="AE156" s="203"/>
      <c r="AF156" s="203"/>
      <c r="AG156" s="203"/>
      <c r="AH156" s="203"/>
      <c r="AI156" s="180"/>
      <c r="AJ156" s="203"/>
    </row>
    <row r="157" ht="21.75" customHeight="1">
      <c r="A157" s="180"/>
      <c r="B157" s="180"/>
      <c r="C157" s="180"/>
      <c r="D157" s="180"/>
      <c r="E157" s="359"/>
      <c r="F157" s="180"/>
      <c r="G157" s="180"/>
      <c r="H157" s="180"/>
      <c r="I157" s="252"/>
      <c r="J157" s="203"/>
      <c r="K157" s="180"/>
      <c r="L157" s="203"/>
      <c r="M157" s="203"/>
      <c r="N157" s="180"/>
      <c r="O157" s="180"/>
      <c r="P157" s="180"/>
      <c r="Q157" s="180"/>
      <c r="R157" s="203"/>
      <c r="S157" s="180"/>
      <c r="T157" s="180"/>
      <c r="U157" s="180"/>
      <c r="V157" s="180"/>
      <c r="W157" s="180"/>
      <c r="X157" s="203"/>
      <c r="Y157" s="203"/>
      <c r="Z157" s="203"/>
      <c r="AA157" s="203"/>
      <c r="AB157" s="203"/>
      <c r="AC157" s="180"/>
      <c r="AD157" s="203"/>
      <c r="AE157" s="203"/>
      <c r="AF157" s="203"/>
      <c r="AG157" s="203"/>
      <c r="AH157" s="203"/>
      <c r="AI157" s="180"/>
      <c r="AJ157" s="203"/>
    </row>
    <row r="158" ht="21.75" customHeight="1">
      <c r="A158" s="180"/>
      <c r="B158" s="180"/>
      <c r="C158" s="180"/>
      <c r="D158" s="180"/>
      <c r="E158" s="359"/>
      <c r="F158" s="180"/>
      <c r="G158" s="180"/>
      <c r="H158" s="180"/>
      <c r="I158" s="252"/>
      <c r="J158" s="203"/>
      <c r="K158" s="180"/>
      <c r="L158" s="203"/>
      <c r="M158" s="203"/>
      <c r="N158" s="180"/>
      <c r="O158" s="180"/>
      <c r="P158" s="180"/>
      <c r="Q158" s="180"/>
      <c r="R158" s="203"/>
      <c r="S158" s="180"/>
      <c r="T158" s="180"/>
      <c r="U158" s="180"/>
      <c r="V158" s="180"/>
      <c r="W158" s="180"/>
      <c r="X158" s="203"/>
      <c r="Y158" s="203"/>
      <c r="Z158" s="203"/>
      <c r="AA158" s="203"/>
      <c r="AB158" s="203"/>
      <c r="AC158" s="180"/>
      <c r="AD158" s="203"/>
      <c r="AE158" s="203"/>
      <c r="AF158" s="203"/>
      <c r="AG158" s="203"/>
      <c r="AH158" s="203"/>
      <c r="AI158" s="180"/>
      <c r="AJ158" s="203"/>
    </row>
    <row r="159" ht="21.75" customHeight="1">
      <c r="A159" s="180"/>
      <c r="B159" s="180"/>
      <c r="C159" s="180"/>
      <c r="D159" s="180"/>
      <c r="E159" s="359"/>
      <c r="F159" s="180"/>
      <c r="G159" s="180"/>
      <c r="H159" s="180"/>
      <c r="I159" s="252"/>
      <c r="J159" s="203"/>
      <c r="K159" s="180"/>
      <c r="L159" s="203"/>
      <c r="M159" s="203"/>
      <c r="N159" s="180"/>
      <c r="O159" s="180"/>
      <c r="P159" s="180"/>
      <c r="Q159" s="180"/>
      <c r="R159" s="203"/>
      <c r="S159" s="180"/>
      <c r="T159" s="180"/>
      <c r="U159" s="180"/>
      <c r="V159" s="180"/>
      <c r="W159" s="180"/>
      <c r="X159" s="203"/>
      <c r="Y159" s="203"/>
      <c r="Z159" s="203"/>
      <c r="AA159" s="203"/>
      <c r="AB159" s="203"/>
      <c r="AC159" s="180"/>
      <c r="AD159" s="203"/>
      <c r="AE159" s="203"/>
      <c r="AF159" s="203"/>
      <c r="AG159" s="203"/>
      <c r="AH159" s="203"/>
      <c r="AI159" s="180"/>
      <c r="AJ159" s="203"/>
    </row>
    <row r="160" ht="21.75" customHeight="1">
      <c r="A160" s="180"/>
      <c r="B160" s="180"/>
      <c r="C160" s="180"/>
      <c r="D160" s="180"/>
      <c r="E160" s="359"/>
      <c r="F160" s="180"/>
      <c r="G160" s="180"/>
      <c r="H160" s="180"/>
      <c r="I160" s="252"/>
      <c r="J160" s="203"/>
      <c r="K160" s="180"/>
      <c r="L160" s="203"/>
      <c r="M160" s="203"/>
      <c r="N160" s="180"/>
      <c r="O160" s="180"/>
      <c r="P160" s="180"/>
      <c r="Q160" s="180"/>
      <c r="R160" s="203"/>
      <c r="S160" s="180"/>
      <c r="T160" s="180"/>
      <c r="U160" s="180"/>
      <c r="V160" s="180"/>
      <c r="W160" s="180"/>
      <c r="X160" s="203"/>
      <c r="Y160" s="203"/>
      <c r="Z160" s="203"/>
      <c r="AA160" s="203"/>
      <c r="AB160" s="203"/>
      <c r="AC160" s="180"/>
      <c r="AD160" s="203"/>
      <c r="AE160" s="203"/>
      <c r="AF160" s="203"/>
      <c r="AG160" s="203"/>
      <c r="AH160" s="203"/>
      <c r="AI160" s="180"/>
      <c r="AJ160" s="203"/>
    </row>
    <row r="161" ht="21.75" customHeight="1">
      <c r="A161" s="180"/>
      <c r="B161" s="180"/>
      <c r="C161" s="180"/>
      <c r="D161" s="180"/>
      <c r="E161" s="359"/>
      <c r="F161" s="180"/>
      <c r="G161" s="180"/>
      <c r="H161" s="180"/>
      <c r="I161" s="252"/>
      <c r="J161" s="203"/>
      <c r="K161" s="180"/>
      <c r="L161" s="203"/>
      <c r="M161" s="203"/>
      <c r="N161" s="180"/>
      <c r="O161" s="180"/>
      <c r="P161" s="180"/>
      <c r="Q161" s="180"/>
      <c r="R161" s="203"/>
      <c r="S161" s="180"/>
      <c r="T161" s="180"/>
      <c r="U161" s="180"/>
      <c r="V161" s="180"/>
      <c r="W161" s="180"/>
      <c r="X161" s="203"/>
      <c r="Y161" s="203"/>
      <c r="Z161" s="203"/>
      <c r="AA161" s="203"/>
      <c r="AB161" s="203"/>
      <c r="AC161" s="180"/>
      <c r="AD161" s="203"/>
      <c r="AE161" s="203"/>
      <c r="AF161" s="203"/>
      <c r="AG161" s="203"/>
      <c r="AH161" s="203"/>
      <c r="AI161" s="180"/>
      <c r="AJ161" s="203"/>
    </row>
    <row r="162" ht="21.75" customHeight="1">
      <c r="A162" s="180"/>
      <c r="B162" s="180"/>
      <c r="C162" s="180"/>
      <c r="D162" s="180"/>
      <c r="E162" s="359"/>
      <c r="F162" s="180"/>
      <c r="G162" s="180"/>
      <c r="H162" s="180"/>
      <c r="I162" s="252"/>
      <c r="J162" s="203"/>
      <c r="K162" s="180"/>
      <c r="L162" s="203"/>
      <c r="M162" s="203"/>
      <c r="N162" s="180"/>
      <c r="O162" s="180"/>
      <c r="P162" s="180"/>
      <c r="Q162" s="180"/>
      <c r="R162" s="203"/>
      <c r="S162" s="180"/>
      <c r="T162" s="180"/>
      <c r="U162" s="180"/>
      <c r="V162" s="180"/>
      <c r="W162" s="180"/>
      <c r="X162" s="203"/>
      <c r="Y162" s="203"/>
      <c r="Z162" s="203"/>
      <c r="AA162" s="203"/>
      <c r="AB162" s="203"/>
      <c r="AC162" s="180"/>
      <c r="AD162" s="203"/>
      <c r="AE162" s="203"/>
      <c r="AF162" s="203"/>
      <c r="AG162" s="203"/>
      <c r="AH162" s="203"/>
      <c r="AI162" s="180"/>
      <c r="AJ162" s="203"/>
    </row>
    <row r="163" ht="21.75" customHeight="1">
      <c r="A163" s="180"/>
      <c r="B163" s="180"/>
      <c r="C163" s="180"/>
      <c r="D163" s="180"/>
      <c r="E163" s="359"/>
      <c r="F163" s="180"/>
      <c r="G163" s="180"/>
      <c r="H163" s="180"/>
      <c r="I163" s="252"/>
      <c r="J163" s="203"/>
      <c r="K163" s="180"/>
      <c r="L163" s="203"/>
      <c r="M163" s="203"/>
      <c r="N163" s="180"/>
      <c r="O163" s="180"/>
      <c r="P163" s="180"/>
      <c r="Q163" s="180"/>
      <c r="R163" s="203"/>
      <c r="S163" s="180"/>
      <c r="T163" s="180"/>
      <c r="U163" s="180"/>
      <c r="V163" s="180"/>
      <c r="W163" s="180"/>
      <c r="X163" s="203"/>
      <c r="Y163" s="203"/>
      <c r="Z163" s="203"/>
      <c r="AA163" s="203"/>
      <c r="AB163" s="203"/>
      <c r="AC163" s="180"/>
      <c r="AD163" s="203"/>
      <c r="AE163" s="203"/>
      <c r="AF163" s="203"/>
      <c r="AG163" s="203"/>
      <c r="AH163" s="203"/>
      <c r="AI163" s="180"/>
      <c r="AJ163" s="203"/>
    </row>
    <row r="164" ht="21.75" customHeight="1">
      <c r="A164" s="180"/>
      <c r="B164" s="180"/>
      <c r="C164" s="180"/>
      <c r="D164" s="180"/>
      <c r="E164" s="359"/>
      <c r="F164" s="180"/>
      <c r="G164" s="180"/>
      <c r="H164" s="180"/>
      <c r="I164" s="252"/>
      <c r="J164" s="203"/>
      <c r="K164" s="180"/>
      <c r="L164" s="203"/>
      <c r="M164" s="203"/>
      <c r="N164" s="180"/>
      <c r="O164" s="180"/>
      <c r="P164" s="180"/>
      <c r="Q164" s="180"/>
      <c r="R164" s="203"/>
      <c r="S164" s="180"/>
      <c r="T164" s="180"/>
      <c r="U164" s="180"/>
      <c r="V164" s="180"/>
      <c r="W164" s="180"/>
      <c r="X164" s="203"/>
      <c r="Y164" s="203"/>
      <c r="Z164" s="203"/>
      <c r="AA164" s="203"/>
      <c r="AB164" s="203"/>
      <c r="AC164" s="180"/>
      <c r="AD164" s="203"/>
      <c r="AE164" s="203"/>
      <c r="AF164" s="203"/>
      <c r="AG164" s="203"/>
      <c r="AH164" s="203"/>
      <c r="AI164" s="180"/>
      <c r="AJ164" s="203"/>
    </row>
    <row r="165" ht="21.75" customHeight="1">
      <c r="A165" s="180"/>
      <c r="B165" s="180"/>
      <c r="C165" s="180"/>
      <c r="D165" s="180"/>
      <c r="E165" s="359"/>
      <c r="F165" s="180"/>
      <c r="G165" s="180"/>
      <c r="H165" s="180"/>
      <c r="I165" s="252"/>
      <c r="J165" s="203"/>
      <c r="K165" s="180"/>
      <c r="L165" s="203"/>
      <c r="M165" s="203"/>
      <c r="N165" s="180"/>
      <c r="O165" s="180"/>
      <c r="P165" s="180"/>
      <c r="Q165" s="180"/>
      <c r="R165" s="203"/>
      <c r="S165" s="180"/>
      <c r="T165" s="180"/>
      <c r="U165" s="180"/>
      <c r="V165" s="180"/>
      <c r="W165" s="180"/>
      <c r="X165" s="203"/>
      <c r="Y165" s="203"/>
      <c r="Z165" s="203"/>
      <c r="AA165" s="203"/>
      <c r="AB165" s="203"/>
      <c r="AC165" s="180"/>
      <c r="AD165" s="203"/>
      <c r="AE165" s="203"/>
      <c r="AF165" s="203"/>
      <c r="AG165" s="203"/>
      <c r="AH165" s="203"/>
      <c r="AI165" s="180"/>
      <c r="AJ165" s="203"/>
    </row>
    <row r="166" ht="21.75" customHeight="1">
      <c r="A166" s="180"/>
      <c r="B166" s="180"/>
      <c r="C166" s="180"/>
      <c r="D166" s="180"/>
      <c r="E166" s="359"/>
      <c r="F166" s="180"/>
      <c r="G166" s="180"/>
      <c r="H166" s="180"/>
      <c r="I166" s="252"/>
      <c r="J166" s="203"/>
      <c r="K166" s="180"/>
      <c r="L166" s="203"/>
      <c r="M166" s="203"/>
      <c r="N166" s="180"/>
      <c r="O166" s="180"/>
      <c r="P166" s="180"/>
      <c r="Q166" s="180"/>
      <c r="R166" s="203"/>
      <c r="S166" s="180"/>
      <c r="T166" s="180"/>
      <c r="U166" s="180"/>
      <c r="V166" s="180"/>
      <c r="W166" s="180"/>
      <c r="X166" s="203"/>
      <c r="Y166" s="203"/>
      <c r="Z166" s="203"/>
      <c r="AA166" s="203"/>
      <c r="AB166" s="203"/>
      <c r="AC166" s="180"/>
      <c r="AD166" s="203"/>
      <c r="AE166" s="203"/>
      <c r="AF166" s="203"/>
      <c r="AG166" s="203"/>
      <c r="AH166" s="203"/>
      <c r="AI166" s="180"/>
      <c r="AJ166" s="203"/>
    </row>
    <row r="167" ht="21.75" customHeight="1">
      <c r="A167" s="180"/>
      <c r="B167" s="180"/>
      <c r="C167" s="180"/>
      <c r="D167" s="180"/>
      <c r="E167" s="359"/>
      <c r="F167" s="180"/>
      <c r="G167" s="180"/>
      <c r="H167" s="180"/>
      <c r="I167" s="252"/>
      <c r="J167" s="203"/>
      <c r="K167" s="180"/>
      <c r="L167" s="203"/>
      <c r="M167" s="203"/>
      <c r="N167" s="180"/>
      <c r="O167" s="180"/>
      <c r="P167" s="180"/>
      <c r="Q167" s="180"/>
      <c r="R167" s="203"/>
      <c r="S167" s="180"/>
      <c r="T167" s="180"/>
      <c r="U167" s="180"/>
      <c r="V167" s="180"/>
      <c r="W167" s="180"/>
      <c r="X167" s="203"/>
      <c r="Y167" s="203"/>
      <c r="Z167" s="203"/>
      <c r="AA167" s="203"/>
      <c r="AB167" s="203"/>
      <c r="AC167" s="180"/>
      <c r="AD167" s="203"/>
      <c r="AE167" s="203"/>
      <c r="AF167" s="203"/>
      <c r="AG167" s="203"/>
      <c r="AH167" s="203"/>
      <c r="AI167" s="180"/>
      <c r="AJ167" s="203"/>
    </row>
    <row r="168" ht="21.75" customHeight="1">
      <c r="A168" s="180"/>
      <c r="B168" s="180"/>
      <c r="C168" s="180"/>
      <c r="D168" s="180"/>
      <c r="E168" s="359"/>
      <c r="F168" s="180"/>
      <c r="G168" s="180"/>
      <c r="H168" s="180"/>
      <c r="I168" s="252"/>
      <c r="J168" s="203"/>
      <c r="K168" s="180"/>
      <c r="L168" s="203"/>
      <c r="M168" s="203"/>
      <c r="N168" s="180"/>
      <c r="O168" s="180"/>
      <c r="P168" s="180"/>
      <c r="Q168" s="180"/>
      <c r="R168" s="203"/>
      <c r="S168" s="180"/>
      <c r="T168" s="180"/>
      <c r="U168" s="180"/>
      <c r="V168" s="180"/>
      <c r="W168" s="180"/>
      <c r="X168" s="203"/>
      <c r="Y168" s="203"/>
      <c r="Z168" s="203"/>
      <c r="AA168" s="203"/>
      <c r="AB168" s="203"/>
      <c r="AC168" s="180"/>
      <c r="AD168" s="203"/>
      <c r="AE168" s="203"/>
      <c r="AF168" s="203"/>
      <c r="AG168" s="203"/>
      <c r="AH168" s="203"/>
      <c r="AI168" s="180"/>
      <c r="AJ168" s="203"/>
    </row>
    <row r="169" ht="21.75" customHeight="1">
      <c r="A169" s="180"/>
      <c r="B169" s="180"/>
      <c r="C169" s="180"/>
      <c r="D169" s="180"/>
      <c r="E169" s="359"/>
      <c r="F169" s="180"/>
      <c r="G169" s="180"/>
      <c r="H169" s="180"/>
      <c r="I169" s="252"/>
      <c r="J169" s="203"/>
      <c r="K169" s="180"/>
      <c r="L169" s="203"/>
      <c r="M169" s="203"/>
      <c r="N169" s="180"/>
      <c r="O169" s="180"/>
      <c r="P169" s="180"/>
      <c r="Q169" s="180"/>
      <c r="R169" s="203"/>
      <c r="S169" s="180"/>
      <c r="T169" s="180"/>
      <c r="U169" s="180"/>
      <c r="V169" s="180"/>
      <c r="W169" s="180"/>
      <c r="X169" s="203"/>
      <c r="Y169" s="203"/>
      <c r="Z169" s="203"/>
      <c r="AA169" s="203"/>
      <c r="AB169" s="203"/>
      <c r="AC169" s="180"/>
      <c r="AD169" s="203"/>
      <c r="AE169" s="203"/>
      <c r="AF169" s="203"/>
      <c r="AG169" s="203"/>
      <c r="AH169" s="203"/>
      <c r="AI169" s="180"/>
      <c r="AJ169" s="203"/>
    </row>
    <row r="170" ht="21.75" customHeight="1">
      <c r="A170" s="180"/>
      <c r="B170" s="180"/>
      <c r="C170" s="180"/>
      <c r="D170" s="180"/>
      <c r="E170" s="359"/>
      <c r="F170" s="180"/>
      <c r="G170" s="180"/>
      <c r="H170" s="180"/>
      <c r="I170" s="252"/>
      <c r="J170" s="203"/>
      <c r="K170" s="180"/>
      <c r="L170" s="203"/>
      <c r="M170" s="203"/>
      <c r="N170" s="180"/>
      <c r="O170" s="180"/>
      <c r="P170" s="180"/>
      <c r="Q170" s="180"/>
      <c r="R170" s="203"/>
      <c r="S170" s="180"/>
      <c r="T170" s="180"/>
      <c r="U170" s="180"/>
      <c r="V170" s="180"/>
      <c r="W170" s="180"/>
      <c r="X170" s="203"/>
      <c r="Y170" s="203"/>
      <c r="Z170" s="203"/>
      <c r="AA170" s="203"/>
      <c r="AB170" s="203"/>
      <c r="AC170" s="180"/>
      <c r="AD170" s="203"/>
      <c r="AE170" s="203"/>
      <c r="AF170" s="203"/>
      <c r="AG170" s="203"/>
      <c r="AH170" s="203"/>
      <c r="AI170" s="180"/>
      <c r="AJ170" s="203"/>
    </row>
    <row r="171" ht="21.75" customHeight="1">
      <c r="A171" s="180"/>
      <c r="B171" s="180"/>
      <c r="C171" s="180"/>
      <c r="D171" s="180"/>
      <c r="E171" s="359"/>
      <c r="F171" s="180"/>
      <c r="G171" s="180"/>
      <c r="H171" s="180"/>
      <c r="I171" s="252"/>
      <c r="J171" s="203"/>
      <c r="K171" s="180"/>
      <c r="L171" s="203"/>
      <c r="M171" s="203"/>
      <c r="N171" s="180"/>
      <c r="O171" s="180"/>
      <c r="P171" s="180"/>
      <c r="Q171" s="180"/>
      <c r="R171" s="203"/>
      <c r="S171" s="180"/>
      <c r="T171" s="180"/>
      <c r="U171" s="180"/>
      <c r="V171" s="180"/>
      <c r="W171" s="180"/>
      <c r="X171" s="203"/>
      <c r="Y171" s="203"/>
      <c r="Z171" s="203"/>
      <c r="AA171" s="203"/>
      <c r="AB171" s="203"/>
      <c r="AC171" s="180"/>
      <c r="AD171" s="203"/>
      <c r="AE171" s="203"/>
      <c r="AF171" s="203"/>
      <c r="AG171" s="203"/>
      <c r="AH171" s="203"/>
      <c r="AI171" s="180"/>
      <c r="AJ171" s="203"/>
    </row>
    <row r="172" ht="21.75" customHeight="1">
      <c r="A172" s="180"/>
      <c r="B172" s="180"/>
      <c r="C172" s="180"/>
      <c r="D172" s="180"/>
      <c r="E172" s="359"/>
      <c r="F172" s="180"/>
      <c r="G172" s="180"/>
      <c r="H172" s="180"/>
      <c r="I172" s="252"/>
      <c r="J172" s="203"/>
      <c r="K172" s="180"/>
      <c r="L172" s="203"/>
      <c r="M172" s="203"/>
      <c r="N172" s="180"/>
      <c r="O172" s="180"/>
      <c r="P172" s="180"/>
      <c r="Q172" s="180"/>
      <c r="R172" s="203"/>
      <c r="S172" s="180"/>
      <c r="T172" s="180"/>
      <c r="U172" s="180"/>
      <c r="V172" s="180"/>
      <c r="W172" s="180"/>
      <c r="X172" s="203"/>
      <c r="Y172" s="203"/>
      <c r="Z172" s="203"/>
      <c r="AA172" s="203"/>
      <c r="AB172" s="203"/>
      <c r="AC172" s="180"/>
      <c r="AD172" s="203"/>
      <c r="AE172" s="203"/>
      <c r="AF172" s="203"/>
      <c r="AG172" s="203"/>
      <c r="AH172" s="203"/>
      <c r="AI172" s="180"/>
      <c r="AJ172" s="203"/>
    </row>
    <row r="173" ht="21.75" customHeight="1">
      <c r="A173" s="180"/>
      <c r="B173" s="180"/>
      <c r="C173" s="180"/>
      <c r="D173" s="180"/>
      <c r="E173" s="359"/>
      <c r="F173" s="180"/>
      <c r="G173" s="180"/>
      <c r="H173" s="180"/>
      <c r="I173" s="252"/>
      <c r="J173" s="203"/>
      <c r="K173" s="180"/>
      <c r="L173" s="203"/>
      <c r="M173" s="203"/>
      <c r="N173" s="180"/>
      <c r="O173" s="180"/>
      <c r="P173" s="180"/>
      <c r="Q173" s="180"/>
      <c r="R173" s="203"/>
      <c r="S173" s="180"/>
      <c r="T173" s="180"/>
      <c r="U173" s="180"/>
      <c r="V173" s="180"/>
      <c r="W173" s="180"/>
      <c r="X173" s="203"/>
      <c r="Y173" s="203"/>
      <c r="Z173" s="203"/>
      <c r="AA173" s="203"/>
      <c r="AB173" s="203"/>
      <c r="AC173" s="180"/>
      <c r="AD173" s="203"/>
      <c r="AE173" s="203"/>
      <c r="AF173" s="203"/>
      <c r="AG173" s="203"/>
      <c r="AH173" s="203"/>
      <c r="AI173" s="180"/>
      <c r="AJ173" s="203"/>
    </row>
    <row r="174" ht="21.75" customHeight="1">
      <c r="A174" s="180"/>
      <c r="B174" s="180"/>
      <c r="C174" s="180"/>
      <c r="D174" s="180"/>
      <c r="E174" s="359"/>
      <c r="F174" s="180"/>
      <c r="G174" s="180"/>
      <c r="H174" s="180"/>
      <c r="I174" s="252"/>
      <c r="J174" s="203"/>
      <c r="K174" s="180"/>
      <c r="L174" s="203"/>
      <c r="M174" s="203"/>
      <c r="N174" s="180"/>
      <c r="O174" s="180"/>
      <c r="P174" s="180"/>
      <c r="Q174" s="180"/>
      <c r="R174" s="203"/>
      <c r="S174" s="180"/>
      <c r="T174" s="180"/>
      <c r="U174" s="180"/>
      <c r="V174" s="180"/>
      <c r="W174" s="180"/>
      <c r="X174" s="203"/>
      <c r="Y174" s="203"/>
      <c r="Z174" s="203"/>
      <c r="AA174" s="203"/>
      <c r="AB174" s="203"/>
      <c r="AC174" s="180"/>
      <c r="AD174" s="203"/>
      <c r="AE174" s="203"/>
      <c r="AF174" s="203"/>
      <c r="AG174" s="203"/>
      <c r="AH174" s="203"/>
      <c r="AI174" s="180"/>
      <c r="AJ174" s="203"/>
    </row>
    <row r="175" ht="21.75" customHeight="1">
      <c r="A175" s="180"/>
      <c r="B175" s="180"/>
      <c r="C175" s="180"/>
      <c r="D175" s="180"/>
      <c r="E175" s="359"/>
      <c r="F175" s="180"/>
      <c r="G175" s="180"/>
      <c r="H175" s="180"/>
      <c r="I175" s="252"/>
      <c r="J175" s="203"/>
      <c r="K175" s="180"/>
      <c r="L175" s="203"/>
      <c r="M175" s="203"/>
      <c r="N175" s="180"/>
      <c r="O175" s="180"/>
      <c r="P175" s="180"/>
      <c r="Q175" s="180"/>
      <c r="R175" s="203"/>
      <c r="S175" s="180"/>
      <c r="T175" s="180"/>
      <c r="U175" s="180"/>
      <c r="V175" s="180"/>
      <c r="W175" s="180"/>
      <c r="X175" s="203"/>
      <c r="Y175" s="203"/>
      <c r="Z175" s="203"/>
      <c r="AA175" s="203"/>
      <c r="AB175" s="203"/>
      <c r="AC175" s="180"/>
      <c r="AD175" s="203"/>
      <c r="AE175" s="203"/>
      <c r="AF175" s="203"/>
      <c r="AG175" s="203"/>
      <c r="AH175" s="203"/>
      <c r="AI175" s="180"/>
      <c r="AJ175" s="203"/>
    </row>
    <row r="176" ht="21.75" customHeight="1">
      <c r="A176" s="180"/>
      <c r="B176" s="180"/>
      <c r="C176" s="180"/>
      <c r="D176" s="180"/>
      <c r="E176" s="359"/>
      <c r="F176" s="180"/>
      <c r="G176" s="180"/>
      <c r="H176" s="180"/>
      <c r="I176" s="252"/>
      <c r="J176" s="203"/>
      <c r="K176" s="180"/>
      <c r="L176" s="203"/>
      <c r="M176" s="203"/>
      <c r="N176" s="180"/>
      <c r="O176" s="180"/>
      <c r="P176" s="180"/>
      <c r="Q176" s="180"/>
      <c r="R176" s="203"/>
      <c r="S176" s="180"/>
      <c r="T176" s="180"/>
      <c r="U176" s="180"/>
      <c r="V176" s="180"/>
      <c r="W176" s="180"/>
      <c r="X176" s="203"/>
      <c r="Y176" s="203"/>
      <c r="Z176" s="203"/>
      <c r="AA176" s="203"/>
      <c r="AB176" s="203"/>
      <c r="AC176" s="180"/>
      <c r="AD176" s="203"/>
      <c r="AE176" s="203"/>
      <c r="AF176" s="203"/>
      <c r="AG176" s="203"/>
      <c r="AH176" s="203"/>
      <c r="AI176" s="180"/>
      <c r="AJ176" s="203"/>
    </row>
    <row r="177" ht="21.75" customHeight="1">
      <c r="A177" s="180"/>
      <c r="B177" s="180"/>
      <c r="C177" s="180"/>
      <c r="D177" s="180"/>
      <c r="E177" s="359"/>
      <c r="F177" s="180"/>
      <c r="G177" s="180"/>
      <c r="H177" s="180"/>
      <c r="I177" s="252"/>
      <c r="J177" s="203"/>
      <c r="K177" s="180"/>
      <c r="L177" s="203"/>
      <c r="M177" s="203"/>
      <c r="N177" s="180"/>
      <c r="O177" s="180"/>
      <c r="P177" s="180"/>
      <c r="Q177" s="180"/>
      <c r="R177" s="203"/>
      <c r="S177" s="180"/>
      <c r="T177" s="180"/>
      <c r="U177" s="180"/>
      <c r="V177" s="180"/>
      <c r="W177" s="180"/>
      <c r="X177" s="203"/>
      <c r="Y177" s="203"/>
      <c r="Z177" s="203"/>
      <c r="AA177" s="203"/>
      <c r="AB177" s="203"/>
      <c r="AC177" s="180"/>
      <c r="AD177" s="203"/>
      <c r="AE177" s="203"/>
      <c r="AF177" s="203"/>
      <c r="AG177" s="203"/>
      <c r="AH177" s="203"/>
      <c r="AI177" s="180"/>
      <c r="AJ177" s="203"/>
    </row>
    <row r="178" ht="21.75" customHeight="1">
      <c r="A178" s="180"/>
      <c r="B178" s="180"/>
      <c r="C178" s="180"/>
      <c r="D178" s="180"/>
      <c r="E178" s="359"/>
      <c r="F178" s="180"/>
      <c r="G178" s="180"/>
      <c r="H178" s="180"/>
      <c r="I178" s="252"/>
      <c r="J178" s="203"/>
      <c r="K178" s="180"/>
      <c r="L178" s="203"/>
      <c r="M178" s="203"/>
      <c r="N178" s="180"/>
      <c r="O178" s="180"/>
      <c r="P178" s="180"/>
      <c r="Q178" s="180"/>
      <c r="R178" s="203"/>
      <c r="S178" s="180"/>
      <c r="T178" s="180"/>
      <c r="U178" s="180"/>
      <c r="V178" s="180"/>
      <c r="W178" s="180"/>
      <c r="X178" s="203"/>
      <c r="Y178" s="203"/>
      <c r="Z178" s="203"/>
      <c r="AA178" s="203"/>
      <c r="AB178" s="203"/>
      <c r="AC178" s="180"/>
      <c r="AD178" s="203"/>
      <c r="AE178" s="203"/>
      <c r="AF178" s="203"/>
      <c r="AG178" s="203"/>
      <c r="AH178" s="203"/>
      <c r="AI178" s="180"/>
      <c r="AJ178" s="203"/>
    </row>
    <row r="179" ht="21.75" customHeight="1">
      <c r="A179" s="180"/>
      <c r="B179" s="180"/>
      <c r="C179" s="180"/>
      <c r="D179" s="180"/>
      <c r="E179" s="359"/>
      <c r="F179" s="180"/>
      <c r="G179" s="180"/>
      <c r="H179" s="180"/>
      <c r="I179" s="252"/>
      <c r="J179" s="203"/>
      <c r="K179" s="180"/>
      <c r="L179" s="203"/>
      <c r="M179" s="203"/>
      <c r="N179" s="180"/>
      <c r="O179" s="180"/>
      <c r="P179" s="180"/>
      <c r="Q179" s="180"/>
      <c r="R179" s="203"/>
      <c r="S179" s="180"/>
      <c r="T179" s="180"/>
      <c r="U179" s="180"/>
      <c r="V179" s="180"/>
      <c r="W179" s="180"/>
      <c r="X179" s="203"/>
      <c r="Y179" s="203"/>
      <c r="Z179" s="203"/>
      <c r="AA179" s="203"/>
      <c r="AB179" s="203"/>
      <c r="AC179" s="180"/>
      <c r="AD179" s="203"/>
      <c r="AE179" s="203"/>
      <c r="AF179" s="203"/>
      <c r="AG179" s="203"/>
      <c r="AH179" s="203"/>
      <c r="AI179" s="180"/>
      <c r="AJ179" s="203"/>
    </row>
    <row r="180" ht="21.75" customHeight="1">
      <c r="A180" s="180"/>
      <c r="B180" s="180"/>
      <c r="C180" s="180"/>
      <c r="D180" s="180"/>
      <c r="E180" s="359"/>
      <c r="F180" s="180"/>
      <c r="G180" s="180"/>
      <c r="H180" s="180"/>
      <c r="I180" s="252"/>
      <c r="J180" s="203"/>
      <c r="K180" s="180"/>
      <c r="L180" s="203"/>
      <c r="M180" s="203"/>
      <c r="N180" s="180"/>
      <c r="O180" s="180"/>
      <c r="P180" s="180"/>
      <c r="Q180" s="180"/>
      <c r="R180" s="203"/>
      <c r="S180" s="180"/>
      <c r="T180" s="180"/>
      <c r="U180" s="180"/>
      <c r="V180" s="180"/>
      <c r="W180" s="180"/>
      <c r="X180" s="203"/>
      <c r="Y180" s="203"/>
      <c r="Z180" s="203"/>
      <c r="AA180" s="203"/>
      <c r="AB180" s="203"/>
      <c r="AC180" s="180"/>
      <c r="AD180" s="203"/>
      <c r="AE180" s="203"/>
      <c r="AF180" s="203"/>
      <c r="AG180" s="203"/>
      <c r="AH180" s="203"/>
      <c r="AI180" s="180"/>
      <c r="AJ180" s="203"/>
    </row>
    <row r="181" ht="21.75" customHeight="1">
      <c r="A181" s="180"/>
      <c r="B181" s="180"/>
      <c r="C181" s="180"/>
      <c r="D181" s="180"/>
      <c r="E181" s="359"/>
      <c r="F181" s="180"/>
      <c r="G181" s="180"/>
      <c r="H181" s="180"/>
      <c r="I181" s="252"/>
      <c r="J181" s="203"/>
      <c r="K181" s="180"/>
      <c r="L181" s="203"/>
      <c r="M181" s="203"/>
      <c r="N181" s="180"/>
      <c r="O181" s="180"/>
      <c r="P181" s="180"/>
      <c r="Q181" s="180"/>
      <c r="R181" s="203"/>
      <c r="S181" s="180"/>
      <c r="T181" s="180"/>
      <c r="U181" s="180"/>
      <c r="V181" s="180"/>
      <c r="W181" s="180"/>
      <c r="X181" s="203"/>
      <c r="Y181" s="203"/>
      <c r="Z181" s="203"/>
      <c r="AA181" s="203"/>
      <c r="AB181" s="203"/>
      <c r="AC181" s="180"/>
      <c r="AD181" s="203"/>
      <c r="AE181" s="203"/>
      <c r="AF181" s="203"/>
      <c r="AG181" s="203"/>
      <c r="AH181" s="203"/>
      <c r="AI181" s="180"/>
      <c r="AJ181" s="203"/>
    </row>
    <row r="182" ht="21.75" customHeight="1">
      <c r="A182" s="180"/>
      <c r="B182" s="180"/>
      <c r="C182" s="180"/>
      <c r="D182" s="180"/>
      <c r="E182" s="359"/>
      <c r="F182" s="180"/>
      <c r="G182" s="180"/>
      <c r="H182" s="180"/>
      <c r="I182" s="252"/>
      <c r="J182" s="203"/>
      <c r="K182" s="180"/>
      <c r="L182" s="203"/>
      <c r="M182" s="203"/>
      <c r="N182" s="180"/>
      <c r="O182" s="180"/>
      <c r="P182" s="180"/>
      <c r="Q182" s="180"/>
      <c r="R182" s="203"/>
      <c r="S182" s="180"/>
      <c r="T182" s="180"/>
      <c r="U182" s="180"/>
      <c r="V182" s="180"/>
      <c r="W182" s="180"/>
      <c r="X182" s="203"/>
      <c r="Y182" s="203"/>
      <c r="Z182" s="203"/>
      <c r="AA182" s="203"/>
      <c r="AB182" s="203"/>
      <c r="AC182" s="180"/>
      <c r="AD182" s="203"/>
      <c r="AE182" s="203"/>
      <c r="AF182" s="203"/>
      <c r="AG182" s="203"/>
      <c r="AH182" s="203"/>
      <c r="AI182" s="180"/>
      <c r="AJ182" s="203"/>
    </row>
    <row r="183" ht="21.75" customHeight="1">
      <c r="A183" s="180"/>
      <c r="B183" s="180"/>
      <c r="C183" s="180"/>
      <c r="D183" s="180"/>
      <c r="E183" s="359"/>
      <c r="F183" s="180"/>
      <c r="G183" s="180"/>
      <c r="H183" s="180"/>
      <c r="I183" s="252"/>
      <c r="J183" s="203"/>
      <c r="K183" s="180"/>
      <c r="L183" s="203"/>
      <c r="M183" s="203"/>
      <c r="N183" s="180"/>
      <c r="O183" s="180"/>
      <c r="P183" s="180"/>
      <c r="Q183" s="180"/>
      <c r="R183" s="203"/>
      <c r="S183" s="180"/>
      <c r="T183" s="180"/>
      <c r="U183" s="180"/>
      <c r="V183" s="180"/>
      <c r="W183" s="180"/>
      <c r="X183" s="203"/>
      <c r="Y183" s="203"/>
      <c r="Z183" s="203"/>
      <c r="AA183" s="203"/>
      <c r="AB183" s="203"/>
      <c r="AC183" s="180"/>
      <c r="AD183" s="203"/>
      <c r="AE183" s="203"/>
      <c r="AF183" s="203"/>
      <c r="AG183" s="203"/>
      <c r="AH183" s="203"/>
      <c r="AI183" s="180"/>
      <c r="AJ183" s="203"/>
    </row>
    <row r="184" ht="21.75" customHeight="1">
      <c r="A184" s="180"/>
      <c r="B184" s="180"/>
      <c r="C184" s="180"/>
      <c r="D184" s="180"/>
      <c r="E184" s="359"/>
      <c r="F184" s="180"/>
      <c r="G184" s="180"/>
      <c r="H184" s="180"/>
      <c r="I184" s="252"/>
      <c r="J184" s="203"/>
      <c r="K184" s="180"/>
      <c r="L184" s="203"/>
      <c r="M184" s="203"/>
      <c r="N184" s="180"/>
      <c r="O184" s="180"/>
      <c r="P184" s="180"/>
      <c r="Q184" s="180"/>
      <c r="R184" s="203"/>
      <c r="S184" s="180"/>
      <c r="T184" s="180"/>
      <c r="U184" s="180"/>
      <c r="V184" s="180"/>
      <c r="W184" s="180"/>
      <c r="X184" s="203"/>
      <c r="Y184" s="203"/>
      <c r="Z184" s="203"/>
      <c r="AA184" s="203"/>
      <c r="AB184" s="203"/>
      <c r="AC184" s="180"/>
      <c r="AD184" s="203"/>
      <c r="AE184" s="203"/>
      <c r="AF184" s="203"/>
      <c r="AG184" s="203"/>
      <c r="AH184" s="203"/>
      <c r="AI184" s="180"/>
      <c r="AJ184" s="203"/>
    </row>
    <row r="185" ht="21.75" customHeight="1">
      <c r="A185" s="180"/>
      <c r="B185" s="180"/>
      <c r="C185" s="180"/>
      <c r="D185" s="180"/>
      <c r="E185" s="359"/>
      <c r="F185" s="180"/>
      <c r="G185" s="180"/>
      <c r="H185" s="180"/>
      <c r="I185" s="252"/>
      <c r="J185" s="203"/>
      <c r="K185" s="180"/>
      <c r="L185" s="203"/>
      <c r="M185" s="203"/>
      <c r="N185" s="180"/>
      <c r="O185" s="180"/>
      <c r="P185" s="180"/>
      <c r="Q185" s="180"/>
      <c r="R185" s="203"/>
      <c r="S185" s="180"/>
      <c r="T185" s="180"/>
      <c r="U185" s="180"/>
      <c r="V185" s="180"/>
      <c r="W185" s="180"/>
      <c r="X185" s="203"/>
      <c r="Y185" s="203"/>
      <c r="Z185" s="203"/>
      <c r="AA185" s="203"/>
      <c r="AB185" s="203"/>
      <c r="AC185" s="180"/>
      <c r="AD185" s="203"/>
      <c r="AE185" s="203"/>
      <c r="AF185" s="203"/>
      <c r="AG185" s="203"/>
      <c r="AH185" s="203"/>
      <c r="AI185" s="180"/>
      <c r="AJ185" s="203"/>
    </row>
    <row r="186" ht="21.75" customHeight="1">
      <c r="A186" s="180"/>
      <c r="B186" s="180"/>
      <c r="C186" s="180"/>
      <c r="D186" s="180"/>
      <c r="E186" s="359"/>
      <c r="F186" s="180"/>
      <c r="G186" s="180"/>
      <c r="H186" s="180"/>
      <c r="I186" s="252"/>
      <c r="J186" s="203"/>
      <c r="K186" s="180"/>
      <c r="L186" s="203"/>
      <c r="M186" s="203"/>
      <c r="N186" s="180"/>
      <c r="O186" s="180"/>
      <c r="P186" s="180"/>
      <c r="Q186" s="180"/>
      <c r="R186" s="203"/>
      <c r="S186" s="180"/>
      <c r="T186" s="180"/>
      <c r="U186" s="180"/>
      <c r="V186" s="180"/>
      <c r="W186" s="180"/>
      <c r="X186" s="203"/>
      <c r="Y186" s="203"/>
      <c r="Z186" s="203"/>
      <c r="AA186" s="203"/>
      <c r="AB186" s="203"/>
      <c r="AC186" s="180"/>
      <c r="AD186" s="203"/>
      <c r="AE186" s="203"/>
      <c r="AF186" s="203"/>
      <c r="AG186" s="203"/>
      <c r="AH186" s="203"/>
      <c r="AI186" s="180"/>
      <c r="AJ186" s="203"/>
    </row>
    <row r="187" ht="21.75" customHeight="1">
      <c r="A187" s="180"/>
      <c r="B187" s="180"/>
      <c r="C187" s="180"/>
      <c r="D187" s="180"/>
      <c r="E187" s="359"/>
      <c r="F187" s="180"/>
      <c r="G187" s="180"/>
      <c r="H187" s="180"/>
      <c r="I187" s="252"/>
      <c r="J187" s="203"/>
      <c r="K187" s="180"/>
      <c r="L187" s="203"/>
      <c r="M187" s="203"/>
      <c r="N187" s="180"/>
      <c r="O187" s="180"/>
      <c r="P187" s="180"/>
      <c r="Q187" s="180"/>
      <c r="R187" s="203"/>
      <c r="S187" s="180"/>
      <c r="T187" s="180"/>
      <c r="U187" s="180"/>
      <c r="V187" s="180"/>
      <c r="W187" s="180"/>
      <c r="X187" s="203"/>
      <c r="Y187" s="203"/>
      <c r="Z187" s="203"/>
      <c r="AA187" s="203"/>
      <c r="AB187" s="203"/>
      <c r="AC187" s="180"/>
      <c r="AD187" s="203"/>
      <c r="AE187" s="203"/>
      <c r="AF187" s="203"/>
      <c r="AG187" s="203"/>
      <c r="AH187" s="203"/>
      <c r="AI187" s="180"/>
      <c r="AJ187" s="203"/>
    </row>
    <row r="188" ht="21.75" customHeight="1">
      <c r="A188" s="180"/>
      <c r="B188" s="180"/>
      <c r="C188" s="180"/>
      <c r="D188" s="180"/>
      <c r="E188" s="359"/>
      <c r="F188" s="180"/>
      <c r="G188" s="180"/>
      <c r="H188" s="180"/>
      <c r="I188" s="252"/>
      <c r="J188" s="203"/>
      <c r="K188" s="180"/>
      <c r="L188" s="203"/>
      <c r="M188" s="203"/>
      <c r="N188" s="180"/>
      <c r="O188" s="180"/>
      <c r="P188" s="180"/>
      <c r="Q188" s="180"/>
      <c r="R188" s="203"/>
      <c r="S188" s="180"/>
      <c r="T188" s="180"/>
      <c r="U188" s="180"/>
      <c r="V188" s="180"/>
      <c r="W188" s="180"/>
      <c r="X188" s="203"/>
      <c r="Y188" s="203"/>
      <c r="Z188" s="203"/>
      <c r="AA188" s="203"/>
      <c r="AB188" s="203"/>
      <c r="AC188" s="180"/>
      <c r="AD188" s="203"/>
      <c r="AE188" s="203"/>
      <c r="AF188" s="203"/>
      <c r="AG188" s="203"/>
      <c r="AH188" s="203"/>
      <c r="AI188" s="180"/>
      <c r="AJ188" s="203"/>
    </row>
    <row r="189" ht="21.75" customHeight="1">
      <c r="A189" s="180"/>
      <c r="B189" s="180"/>
      <c r="C189" s="180"/>
      <c r="D189" s="180"/>
      <c r="E189" s="359"/>
      <c r="F189" s="180"/>
      <c r="G189" s="180"/>
      <c r="H189" s="180"/>
      <c r="I189" s="252"/>
      <c r="J189" s="203"/>
      <c r="K189" s="180"/>
      <c r="L189" s="203"/>
      <c r="M189" s="203"/>
      <c r="N189" s="180"/>
      <c r="O189" s="180"/>
      <c r="P189" s="180"/>
      <c r="Q189" s="180"/>
      <c r="R189" s="203"/>
      <c r="S189" s="180"/>
      <c r="T189" s="180"/>
      <c r="U189" s="180"/>
      <c r="V189" s="180"/>
      <c r="W189" s="180"/>
      <c r="X189" s="203"/>
      <c r="Y189" s="203"/>
      <c r="Z189" s="203"/>
      <c r="AA189" s="203"/>
      <c r="AB189" s="203"/>
      <c r="AC189" s="180"/>
      <c r="AD189" s="203"/>
      <c r="AE189" s="203"/>
      <c r="AF189" s="203"/>
      <c r="AG189" s="203"/>
      <c r="AH189" s="203"/>
      <c r="AI189" s="180"/>
      <c r="AJ189" s="203"/>
    </row>
    <row r="190" ht="21.75" customHeight="1">
      <c r="A190" s="180"/>
      <c r="B190" s="180"/>
      <c r="C190" s="180"/>
      <c r="D190" s="180"/>
      <c r="E190" s="359"/>
      <c r="F190" s="180"/>
      <c r="G190" s="180"/>
      <c r="H190" s="180"/>
      <c r="I190" s="252"/>
      <c r="J190" s="203"/>
      <c r="K190" s="180"/>
      <c r="L190" s="203"/>
      <c r="M190" s="203"/>
      <c r="N190" s="180"/>
      <c r="O190" s="180"/>
      <c r="P190" s="180"/>
      <c r="Q190" s="180"/>
      <c r="R190" s="203"/>
      <c r="S190" s="180"/>
      <c r="T190" s="180"/>
      <c r="U190" s="180"/>
      <c r="V190" s="180"/>
      <c r="W190" s="180"/>
      <c r="X190" s="203"/>
      <c r="Y190" s="203"/>
      <c r="Z190" s="203"/>
      <c r="AA190" s="203"/>
      <c r="AB190" s="203"/>
      <c r="AC190" s="180"/>
      <c r="AD190" s="203"/>
      <c r="AE190" s="203"/>
      <c r="AF190" s="203"/>
      <c r="AG190" s="203"/>
      <c r="AH190" s="203"/>
      <c r="AI190" s="180"/>
      <c r="AJ190" s="203"/>
    </row>
    <row r="191" ht="21.75" customHeight="1">
      <c r="A191" s="180"/>
      <c r="B191" s="180"/>
      <c r="C191" s="180"/>
      <c r="D191" s="180"/>
      <c r="E191" s="359"/>
      <c r="F191" s="180"/>
      <c r="G191" s="180"/>
      <c r="H191" s="180"/>
      <c r="I191" s="252"/>
      <c r="J191" s="203"/>
      <c r="K191" s="180"/>
      <c r="L191" s="203"/>
      <c r="M191" s="203"/>
      <c r="N191" s="180"/>
      <c r="O191" s="180"/>
      <c r="P191" s="180"/>
      <c r="Q191" s="180"/>
      <c r="R191" s="203"/>
      <c r="S191" s="180"/>
      <c r="T191" s="180"/>
      <c r="U191" s="180"/>
      <c r="V191" s="180"/>
      <c r="W191" s="180"/>
      <c r="X191" s="203"/>
      <c r="Y191" s="203"/>
      <c r="Z191" s="203"/>
      <c r="AA191" s="203"/>
      <c r="AB191" s="203"/>
      <c r="AC191" s="180"/>
      <c r="AD191" s="203"/>
      <c r="AE191" s="203"/>
      <c r="AF191" s="203"/>
      <c r="AG191" s="203"/>
      <c r="AH191" s="203"/>
      <c r="AI191" s="180"/>
      <c r="AJ191" s="203"/>
    </row>
    <row r="192" ht="21.75" customHeight="1">
      <c r="A192" s="180"/>
      <c r="B192" s="180"/>
      <c r="C192" s="180"/>
      <c r="D192" s="180"/>
      <c r="E192" s="359"/>
      <c r="F192" s="180"/>
      <c r="G192" s="180"/>
      <c r="H192" s="180"/>
      <c r="I192" s="252"/>
      <c r="J192" s="203"/>
      <c r="K192" s="180"/>
      <c r="L192" s="203"/>
      <c r="M192" s="203"/>
      <c r="N192" s="180"/>
      <c r="O192" s="180"/>
      <c r="P192" s="180"/>
      <c r="Q192" s="180"/>
      <c r="R192" s="203"/>
      <c r="S192" s="180"/>
      <c r="T192" s="180"/>
      <c r="U192" s="180"/>
      <c r="V192" s="180"/>
      <c r="W192" s="180"/>
      <c r="X192" s="203"/>
      <c r="Y192" s="203"/>
      <c r="Z192" s="203"/>
      <c r="AA192" s="203"/>
      <c r="AB192" s="203"/>
      <c r="AC192" s="180"/>
      <c r="AD192" s="203"/>
      <c r="AE192" s="203"/>
      <c r="AF192" s="203"/>
      <c r="AG192" s="203"/>
      <c r="AH192" s="203"/>
      <c r="AI192" s="180"/>
      <c r="AJ192" s="203"/>
    </row>
    <row r="193" ht="21.75" customHeight="1">
      <c r="A193" s="180"/>
      <c r="B193" s="180"/>
      <c r="C193" s="180"/>
      <c r="D193" s="180"/>
      <c r="E193" s="359"/>
      <c r="F193" s="180"/>
      <c r="G193" s="180"/>
      <c r="H193" s="180"/>
      <c r="I193" s="252"/>
      <c r="J193" s="203"/>
      <c r="K193" s="180"/>
      <c r="L193" s="203"/>
      <c r="M193" s="203"/>
      <c r="N193" s="180"/>
      <c r="O193" s="180"/>
      <c r="P193" s="180"/>
      <c r="Q193" s="180"/>
      <c r="R193" s="203"/>
      <c r="S193" s="180"/>
      <c r="T193" s="180"/>
      <c r="U193" s="180"/>
      <c r="V193" s="180"/>
      <c r="W193" s="180"/>
      <c r="X193" s="203"/>
      <c r="Y193" s="203"/>
      <c r="Z193" s="203"/>
      <c r="AA193" s="203"/>
      <c r="AB193" s="203"/>
      <c r="AC193" s="180"/>
      <c r="AD193" s="203"/>
      <c r="AE193" s="203"/>
      <c r="AF193" s="203"/>
      <c r="AG193" s="203"/>
      <c r="AH193" s="203"/>
      <c r="AI193" s="180"/>
      <c r="AJ193" s="203"/>
    </row>
    <row r="194" ht="21.75" customHeight="1">
      <c r="A194" s="180"/>
      <c r="B194" s="180"/>
      <c r="C194" s="180"/>
      <c r="D194" s="180"/>
      <c r="E194" s="359"/>
      <c r="F194" s="180"/>
      <c r="G194" s="180"/>
      <c r="H194" s="180"/>
      <c r="I194" s="252"/>
      <c r="J194" s="203"/>
      <c r="K194" s="180"/>
      <c r="L194" s="203"/>
      <c r="M194" s="203"/>
      <c r="N194" s="180"/>
      <c r="O194" s="180"/>
      <c r="P194" s="180"/>
      <c r="Q194" s="180"/>
      <c r="R194" s="203"/>
      <c r="S194" s="180"/>
      <c r="T194" s="180"/>
      <c r="U194" s="180"/>
      <c r="V194" s="180"/>
      <c r="W194" s="180"/>
      <c r="X194" s="203"/>
      <c r="Y194" s="203"/>
      <c r="Z194" s="203"/>
      <c r="AA194" s="203"/>
      <c r="AB194" s="203"/>
      <c r="AC194" s="180"/>
      <c r="AD194" s="203"/>
      <c r="AE194" s="203"/>
      <c r="AF194" s="203"/>
      <c r="AG194" s="203"/>
      <c r="AH194" s="203"/>
      <c r="AI194" s="180"/>
      <c r="AJ194" s="203"/>
    </row>
    <row r="195" ht="21.75" customHeight="1">
      <c r="A195" s="180"/>
      <c r="B195" s="180"/>
      <c r="C195" s="180"/>
      <c r="D195" s="180"/>
      <c r="E195" s="359"/>
      <c r="F195" s="180"/>
      <c r="G195" s="180"/>
      <c r="H195" s="180"/>
      <c r="I195" s="252"/>
      <c r="J195" s="203"/>
      <c r="K195" s="180"/>
      <c r="L195" s="203"/>
      <c r="M195" s="203"/>
      <c r="N195" s="180"/>
      <c r="O195" s="180"/>
      <c r="P195" s="180"/>
      <c r="Q195" s="180"/>
      <c r="R195" s="203"/>
      <c r="S195" s="180"/>
      <c r="T195" s="180"/>
      <c r="U195" s="180"/>
      <c r="V195" s="180"/>
      <c r="W195" s="180"/>
      <c r="X195" s="203"/>
      <c r="Y195" s="203"/>
      <c r="Z195" s="203"/>
      <c r="AA195" s="203"/>
      <c r="AB195" s="203"/>
      <c r="AC195" s="180"/>
      <c r="AD195" s="203"/>
      <c r="AE195" s="203"/>
      <c r="AF195" s="203"/>
      <c r="AG195" s="203"/>
      <c r="AH195" s="203"/>
      <c r="AI195" s="180"/>
      <c r="AJ195" s="203"/>
    </row>
    <row r="196" ht="21.75" customHeight="1">
      <c r="A196" s="180"/>
      <c r="B196" s="180"/>
      <c r="C196" s="180"/>
      <c r="D196" s="180"/>
      <c r="E196" s="359"/>
      <c r="F196" s="180"/>
      <c r="G196" s="180"/>
      <c r="H196" s="180"/>
      <c r="I196" s="252"/>
      <c r="J196" s="203"/>
      <c r="K196" s="180"/>
      <c r="L196" s="203"/>
      <c r="M196" s="203"/>
      <c r="N196" s="180"/>
      <c r="O196" s="180"/>
      <c r="P196" s="180"/>
      <c r="Q196" s="180"/>
      <c r="R196" s="203"/>
      <c r="S196" s="180"/>
      <c r="T196" s="180"/>
      <c r="U196" s="180"/>
      <c r="V196" s="180"/>
      <c r="W196" s="180"/>
      <c r="X196" s="203"/>
      <c r="Y196" s="203"/>
      <c r="Z196" s="203"/>
      <c r="AA196" s="203"/>
      <c r="AB196" s="203"/>
      <c r="AC196" s="180"/>
      <c r="AD196" s="203"/>
      <c r="AE196" s="203"/>
      <c r="AF196" s="203"/>
      <c r="AG196" s="203"/>
      <c r="AH196" s="203"/>
      <c r="AI196" s="180"/>
      <c r="AJ196" s="203"/>
    </row>
    <row r="197" ht="21.75" customHeight="1">
      <c r="A197" s="180"/>
      <c r="B197" s="180"/>
      <c r="C197" s="180"/>
      <c r="D197" s="180"/>
      <c r="E197" s="359"/>
      <c r="F197" s="180"/>
      <c r="G197" s="180"/>
      <c r="H197" s="180"/>
      <c r="I197" s="252"/>
      <c r="J197" s="203"/>
      <c r="K197" s="180"/>
      <c r="L197" s="203"/>
      <c r="M197" s="203"/>
      <c r="N197" s="180"/>
      <c r="O197" s="180"/>
      <c r="P197" s="180"/>
      <c r="Q197" s="180"/>
      <c r="R197" s="203"/>
      <c r="S197" s="180"/>
      <c r="T197" s="180"/>
      <c r="U197" s="180"/>
      <c r="V197" s="180"/>
      <c r="W197" s="180"/>
      <c r="X197" s="203"/>
      <c r="Y197" s="203"/>
      <c r="Z197" s="203"/>
      <c r="AA197" s="203"/>
      <c r="AB197" s="203"/>
      <c r="AC197" s="180"/>
      <c r="AD197" s="203"/>
      <c r="AE197" s="203"/>
      <c r="AF197" s="203"/>
      <c r="AG197" s="203"/>
      <c r="AH197" s="203"/>
      <c r="AI197" s="180"/>
      <c r="AJ197" s="203"/>
    </row>
    <row r="198" ht="21.75" customHeight="1">
      <c r="A198" s="180"/>
      <c r="B198" s="180"/>
      <c r="C198" s="180"/>
      <c r="D198" s="180"/>
      <c r="E198" s="359"/>
      <c r="F198" s="180"/>
      <c r="G198" s="180"/>
      <c r="H198" s="180"/>
      <c r="I198" s="252"/>
      <c r="J198" s="203"/>
      <c r="K198" s="180"/>
      <c r="L198" s="203"/>
      <c r="M198" s="203"/>
      <c r="N198" s="180"/>
      <c r="O198" s="180"/>
      <c r="P198" s="180"/>
      <c r="Q198" s="180"/>
      <c r="R198" s="203"/>
      <c r="S198" s="180"/>
      <c r="T198" s="180"/>
      <c r="U198" s="180"/>
      <c r="V198" s="180"/>
      <c r="W198" s="180"/>
      <c r="X198" s="203"/>
      <c r="Y198" s="203"/>
      <c r="Z198" s="203"/>
      <c r="AA198" s="203"/>
      <c r="AB198" s="203"/>
      <c r="AC198" s="180"/>
      <c r="AD198" s="203"/>
      <c r="AE198" s="203"/>
      <c r="AF198" s="203"/>
      <c r="AG198" s="203"/>
      <c r="AH198" s="203"/>
      <c r="AI198" s="180"/>
      <c r="AJ198" s="203"/>
    </row>
    <row r="199" ht="21.75" customHeight="1">
      <c r="A199" s="180"/>
      <c r="B199" s="180"/>
      <c r="C199" s="180"/>
      <c r="D199" s="180"/>
      <c r="E199" s="359"/>
      <c r="F199" s="180"/>
      <c r="G199" s="180"/>
      <c r="H199" s="180"/>
      <c r="I199" s="252"/>
      <c r="J199" s="203"/>
      <c r="K199" s="180"/>
      <c r="L199" s="203"/>
      <c r="M199" s="203"/>
      <c r="N199" s="180"/>
      <c r="O199" s="180"/>
      <c r="P199" s="180"/>
      <c r="Q199" s="180"/>
      <c r="R199" s="203"/>
      <c r="S199" s="180"/>
      <c r="T199" s="180"/>
      <c r="U199" s="180"/>
      <c r="V199" s="180"/>
      <c r="W199" s="180"/>
      <c r="X199" s="203"/>
      <c r="Y199" s="203"/>
      <c r="Z199" s="203"/>
      <c r="AA199" s="203"/>
      <c r="AB199" s="203"/>
      <c r="AC199" s="180"/>
      <c r="AD199" s="203"/>
      <c r="AE199" s="203"/>
      <c r="AF199" s="203"/>
      <c r="AG199" s="203"/>
      <c r="AH199" s="203"/>
      <c r="AI199" s="180"/>
      <c r="AJ199" s="203"/>
    </row>
    <row r="200" ht="21.75" customHeight="1">
      <c r="A200" s="180"/>
      <c r="B200" s="180"/>
      <c r="C200" s="180"/>
      <c r="D200" s="180"/>
      <c r="E200" s="359"/>
      <c r="F200" s="180"/>
      <c r="G200" s="180"/>
      <c r="H200" s="180"/>
      <c r="I200" s="252"/>
      <c r="J200" s="203"/>
      <c r="K200" s="180"/>
      <c r="L200" s="203"/>
      <c r="M200" s="203"/>
      <c r="N200" s="180"/>
      <c r="O200" s="180"/>
      <c r="P200" s="180"/>
      <c r="Q200" s="180"/>
      <c r="R200" s="203"/>
      <c r="S200" s="180"/>
      <c r="T200" s="180"/>
      <c r="U200" s="180"/>
      <c r="V200" s="180"/>
      <c r="W200" s="180"/>
      <c r="X200" s="203"/>
      <c r="Y200" s="203"/>
      <c r="Z200" s="203"/>
      <c r="AA200" s="203"/>
      <c r="AB200" s="203"/>
      <c r="AC200" s="180"/>
      <c r="AD200" s="203"/>
      <c r="AE200" s="203"/>
      <c r="AF200" s="203"/>
      <c r="AG200" s="203"/>
      <c r="AH200" s="203"/>
      <c r="AI200" s="180"/>
      <c r="AJ200" s="203"/>
    </row>
    <row r="201" ht="21.75" customHeight="1">
      <c r="A201" s="180"/>
      <c r="B201" s="180"/>
      <c r="C201" s="180"/>
      <c r="D201" s="180"/>
      <c r="E201" s="359"/>
      <c r="F201" s="180"/>
      <c r="G201" s="180"/>
      <c r="H201" s="180"/>
      <c r="I201" s="252"/>
      <c r="J201" s="203"/>
      <c r="K201" s="180"/>
      <c r="L201" s="203"/>
      <c r="M201" s="203"/>
      <c r="N201" s="180"/>
      <c r="O201" s="180"/>
      <c r="P201" s="180"/>
      <c r="Q201" s="180"/>
      <c r="R201" s="203"/>
      <c r="S201" s="180"/>
      <c r="T201" s="180"/>
      <c r="U201" s="180"/>
      <c r="V201" s="180"/>
      <c r="W201" s="180"/>
      <c r="X201" s="203"/>
      <c r="Y201" s="203"/>
      <c r="Z201" s="203"/>
      <c r="AA201" s="203"/>
      <c r="AB201" s="203"/>
      <c r="AC201" s="180"/>
      <c r="AD201" s="203"/>
      <c r="AE201" s="203"/>
      <c r="AF201" s="203"/>
      <c r="AG201" s="203"/>
      <c r="AH201" s="203"/>
      <c r="AI201" s="180"/>
      <c r="AJ201" s="203"/>
    </row>
    <row r="202" ht="21.75" customHeight="1">
      <c r="A202" s="180"/>
      <c r="B202" s="180"/>
      <c r="C202" s="180"/>
      <c r="D202" s="180"/>
      <c r="E202" s="359"/>
      <c r="F202" s="180"/>
      <c r="G202" s="180"/>
      <c r="H202" s="180"/>
      <c r="I202" s="252"/>
      <c r="J202" s="203"/>
      <c r="K202" s="180"/>
      <c r="L202" s="203"/>
      <c r="M202" s="203"/>
      <c r="N202" s="180"/>
      <c r="O202" s="180"/>
      <c r="P202" s="180"/>
      <c r="Q202" s="180"/>
      <c r="R202" s="203"/>
      <c r="S202" s="180"/>
      <c r="T202" s="180"/>
      <c r="U202" s="180"/>
      <c r="V202" s="180"/>
      <c r="W202" s="180"/>
      <c r="X202" s="203"/>
      <c r="Y202" s="203"/>
      <c r="Z202" s="203"/>
      <c r="AA202" s="203"/>
      <c r="AB202" s="203"/>
      <c r="AC202" s="180"/>
      <c r="AD202" s="203"/>
      <c r="AE202" s="203"/>
      <c r="AF202" s="203"/>
      <c r="AG202" s="203"/>
      <c r="AH202" s="203"/>
      <c r="AI202" s="180"/>
      <c r="AJ202" s="203"/>
    </row>
    <row r="203" ht="21.75" customHeight="1">
      <c r="A203" s="180"/>
      <c r="B203" s="180"/>
      <c r="C203" s="180"/>
      <c r="D203" s="180"/>
      <c r="E203" s="359"/>
      <c r="F203" s="180"/>
      <c r="G203" s="180"/>
      <c r="H203" s="180"/>
      <c r="I203" s="252"/>
      <c r="J203" s="203"/>
      <c r="K203" s="180"/>
      <c r="L203" s="203"/>
      <c r="M203" s="203"/>
      <c r="N203" s="180"/>
      <c r="O203" s="180"/>
      <c r="P203" s="180"/>
      <c r="Q203" s="180"/>
      <c r="R203" s="203"/>
      <c r="S203" s="180"/>
      <c r="T203" s="180"/>
      <c r="U203" s="180"/>
      <c r="V203" s="180"/>
      <c r="W203" s="180"/>
      <c r="X203" s="203"/>
      <c r="Y203" s="203"/>
      <c r="Z203" s="203"/>
      <c r="AA203" s="203"/>
      <c r="AB203" s="203"/>
      <c r="AC203" s="180"/>
      <c r="AD203" s="203"/>
      <c r="AE203" s="203"/>
      <c r="AF203" s="203"/>
      <c r="AG203" s="203"/>
      <c r="AH203" s="203"/>
      <c r="AI203" s="180"/>
      <c r="AJ203" s="203"/>
    </row>
    <row r="204" ht="21.75" customHeight="1">
      <c r="A204" s="180"/>
      <c r="B204" s="180"/>
      <c r="C204" s="180"/>
      <c r="D204" s="180"/>
      <c r="E204" s="359"/>
      <c r="F204" s="180"/>
      <c r="G204" s="180"/>
      <c r="H204" s="180"/>
      <c r="I204" s="252"/>
      <c r="J204" s="203"/>
      <c r="K204" s="180"/>
      <c r="L204" s="203"/>
      <c r="M204" s="203"/>
      <c r="N204" s="180"/>
      <c r="O204" s="180"/>
      <c r="P204" s="180"/>
      <c r="Q204" s="180"/>
      <c r="R204" s="203"/>
      <c r="S204" s="180"/>
      <c r="T204" s="180"/>
      <c r="U204" s="180"/>
      <c r="V204" s="180"/>
      <c r="W204" s="180"/>
      <c r="X204" s="203"/>
      <c r="Y204" s="203"/>
      <c r="Z204" s="203"/>
      <c r="AA204" s="203"/>
      <c r="AB204" s="203"/>
      <c r="AC204" s="180"/>
      <c r="AD204" s="203"/>
      <c r="AE204" s="203"/>
      <c r="AF204" s="203"/>
      <c r="AG204" s="203"/>
      <c r="AH204" s="203"/>
      <c r="AI204" s="180"/>
      <c r="AJ204" s="203"/>
    </row>
    <row r="205" ht="21.75" customHeight="1">
      <c r="A205" s="180"/>
      <c r="B205" s="180"/>
      <c r="C205" s="180"/>
      <c r="D205" s="180"/>
      <c r="E205" s="359"/>
      <c r="F205" s="180"/>
      <c r="G205" s="180"/>
      <c r="H205" s="180"/>
      <c r="I205" s="252"/>
      <c r="J205" s="203"/>
      <c r="K205" s="180"/>
      <c r="L205" s="203"/>
      <c r="M205" s="203"/>
      <c r="N205" s="180"/>
      <c r="O205" s="180"/>
      <c r="P205" s="180"/>
      <c r="Q205" s="180"/>
      <c r="R205" s="203"/>
      <c r="S205" s="180"/>
      <c r="T205" s="180"/>
      <c r="U205" s="180"/>
      <c r="V205" s="180"/>
      <c r="W205" s="180"/>
      <c r="X205" s="203"/>
      <c r="Y205" s="203"/>
      <c r="Z205" s="203"/>
      <c r="AA205" s="203"/>
      <c r="AB205" s="203"/>
      <c r="AC205" s="180"/>
      <c r="AD205" s="203"/>
      <c r="AE205" s="203"/>
      <c r="AF205" s="203"/>
      <c r="AG205" s="203"/>
      <c r="AH205" s="203"/>
      <c r="AI205" s="180"/>
      <c r="AJ205" s="203"/>
    </row>
    <row r="206" ht="21.75" customHeight="1">
      <c r="A206" s="180"/>
      <c r="B206" s="180"/>
      <c r="C206" s="180"/>
      <c r="D206" s="180"/>
      <c r="E206" s="359"/>
      <c r="F206" s="180"/>
      <c r="G206" s="180"/>
      <c r="H206" s="180"/>
      <c r="I206" s="252"/>
      <c r="J206" s="203"/>
      <c r="K206" s="180"/>
      <c r="L206" s="203"/>
      <c r="M206" s="203"/>
      <c r="N206" s="180"/>
      <c r="O206" s="180"/>
      <c r="P206" s="180"/>
      <c r="Q206" s="180"/>
      <c r="R206" s="203"/>
      <c r="S206" s="180"/>
      <c r="T206" s="180"/>
      <c r="U206" s="180"/>
      <c r="V206" s="180"/>
      <c r="W206" s="180"/>
      <c r="X206" s="203"/>
      <c r="Y206" s="203"/>
      <c r="Z206" s="203"/>
      <c r="AA206" s="203"/>
      <c r="AB206" s="203"/>
      <c r="AC206" s="180"/>
      <c r="AD206" s="203"/>
      <c r="AE206" s="203"/>
      <c r="AF206" s="203"/>
      <c r="AG206" s="203"/>
      <c r="AH206" s="203"/>
      <c r="AI206" s="180"/>
      <c r="AJ206" s="203"/>
    </row>
    <row r="207" ht="21.75" customHeight="1">
      <c r="A207" s="180"/>
      <c r="B207" s="180"/>
      <c r="C207" s="180"/>
      <c r="D207" s="180"/>
      <c r="E207" s="359"/>
      <c r="F207" s="180"/>
      <c r="G207" s="180"/>
      <c r="H207" s="180"/>
      <c r="I207" s="252"/>
      <c r="J207" s="203"/>
      <c r="K207" s="180"/>
      <c r="L207" s="203"/>
      <c r="M207" s="203"/>
      <c r="N207" s="180"/>
      <c r="O207" s="180"/>
      <c r="P207" s="180"/>
      <c r="Q207" s="180"/>
      <c r="R207" s="203"/>
      <c r="S207" s="180"/>
      <c r="T207" s="180"/>
      <c r="U207" s="180"/>
      <c r="V207" s="180"/>
      <c r="W207" s="180"/>
      <c r="X207" s="203"/>
      <c r="Y207" s="203"/>
      <c r="Z207" s="203"/>
      <c r="AA207" s="203"/>
      <c r="AB207" s="203"/>
      <c r="AC207" s="180"/>
      <c r="AD207" s="203"/>
      <c r="AE207" s="203"/>
      <c r="AF207" s="203"/>
      <c r="AG207" s="203"/>
      <c r="AH207" s="203"/>
      <c r="AI207" s="180"/>
      <c r="AJ207" s="203"/>
    </row>
    <row r="208" ht="21.75" customHeight="1">
      <c r="A208" s="180"/>
      <c r="B208" s="180"/>
      <c r="C208" s="180"/>
      <c r="D208" s="180"/>
      <c r="E208" s="359"/>
      <c r="F208" s="180"/>
      <c r="G208" s="180"/>
      <c r="H208" s="180"/>
      <c r="I208" s="252"/>
      <c r="J208" s="203"/>
      <c r="K208" s="180"/>
      <c r="L208" s="203"/>
      <c r="M208" s="203"/>
      <c r="N208" s="180"/>
      <c r="O208" s="180"/>
      <c r="P208" s="180"/>
      <c r="Q208" s="180"/>
      <c r="R208" s="203"/>
      <c r="S208" s="180"/>
      <c r="T208" s="180"/>
      <c r="U208" s="180"/>
      <c r="V208" s="180"/>
      <c r="W208" s="180"/>
      <c r="X208" s="203"/>
      <c r="Y208" s="203"/>
      <c r="Z208" s="203"/>
      <c r="AA208" s="203"/>
      <c r="AB208" s="203"/>
      <c r="AC208" s="180"/>
      <c r="AD208" s="203"/>
      <c r="AE208" s="203"/>
      <c r="AF208" s="203"/>
      <c r="AG208" s="203"/>
      <c r="AH208" s="203"/>
      <c r="AI208" s="180"/>
      <c r="AJ208" s="203"/>
    </row>
    <row r="209" ht="21.75" customHeight="1">
      <c r="A209" s="180"/>
      <c r="B209" s="180"/>
      <c r="C209" s="180"/>
      <c r="D209" s="180"/>
      <c r="E209" s="359"/>
      <c r="F209" s="180"/>
      <c r="G209" s="180"/>
      <c r="H209" s="180"/>
      <c r="I209" s="252"/>
      <c r="J209" s="203"/>
      <c r="K209" s="180"/>
      <c r="L209" s="203"/>
      <c r="M209" s="203"/>
      <c r="N209" s="180"/>
      <c r="O209" s="180"/>
      <c r="P209" s="180"/>
      <c r="Q209" s="180"/>
      <c r="R209" s="203"/>
      <c r="S209" s="180"/>
      <c r="T209" s="180"/>
      <c r="U209" s="180"/>
      <c r="V209" s="180"/>
      <c r="W209" s="180"/>
      <c r="X209" s="203"/>
      <c r="Y209" s="203"/>
      <c r="Z209" s="203"/>
      <c r="AA209" s="203"/>
      <c r="AB209" s="203"/>
      <c r="AC209" s="180"/>
      <c r="AD209" s="203"/>
      <c r="AE209" s="203"/>
      <c r="AF209" s="203"/>
      <c r="AG209" s="203"/>
      <c r="AH209" s="203"/>
      <c r="AI209" s="180"/>
      <c r="AJ209" s="203"/>
    </row>
    <row r="210" ht="21.75" customHeight="1">
      <c r="A210" s="180"/>
      <c r="B210" s="180"/>
      <c r="C210" s="180"/>
      <c r="D210" s="180"/>
      <c r="E210" s="359"/>
      <c r="F210" s="180"/>
      <c r="G210" s="180"/>
      <c r="H210" s="180"/>
      <c r="I210" s="252"/>
      <c r="J210" s="203"/>
      <c r="K210" s="180"/>
      <c r="L210" s="203"/>
      <c r="M210" s="203"/>
      <c r="N210" s="180"/>
      <c r="O210" s="180"/>
      <c r="P210" s="180"/>
      <c r="Q210" s="180"/>
      <c r="R210" s="203"/>
      <c r="S210" s="180"/>
      <c r="T210" s="180"/>
      <c r="U210" s="180"/>
      <c r="V210" s="180"/>
      <c r="W210" s="180"/>
      <c r="X210" s="203"/>
      <c r="Y210" s="203"/>
      <c r="Z210" s="203"/>
      <c r="AA210" s="203"/>
      <c r="AB210" s="203"/>
      <c r="AC210" s="180"/>
      <c r="AD210" s="203"/>
      <c r="AE210" s="203"/>
      <c r="AF210" s="203"/>
      <c r="AG210" s="203"/>
      <c r="AH210" s="203"/>
      <c r="AI210" s="180"/>
      <c r="AJ210" s="203"/>
    </row>
    <row r="211" ht="21.75" customHeight="1">
      <c r="A211" s="180"/>
      <c r="B211" s="180"/>
      <c r="C211" s="180"/>
      <c r="D211" s="180"/>
      <c r="E211" s="359"/>
      <c r="F211" s="180"/>
      <c r="G211" s="180"/>
      <c r="H211" s="180"/>
      <c r="I211" s="252"/>
      <c r="J211" s="203"/>
      <c r="K211" s="180"/>
      <c r="L211" s="203"/>
      <c r="M211" s="203"/>
      <c r="N211" s="180"/>
      <c r="O211" s="180"/>
      <c r="P211" s="180"/>
      <c r="Q211" s="180"/>
      <c r="R211" s="203"/>
      <c r="S211" s="180"/>
      <c r="T211" s="180"/>
      <c r="U211" s="180"/>
      <c r="V211" s="180"/>
      <c r="W211" s="180"/>
      <c r="X211" s="203"/>
      <c r="Y211" s="203"/>
      <c r="Z211" s="203"/>
      <c r="AA211" s="203"/>
      <c r="AB211" s="203"/>
      <c r="AC211" s="180"/>
      <c r="AD211" s="203"/>
      <c r="AE211" s="203"/>
      <c r="AF211" s="203"/>
      <c r="AG211" s="203"/>
      <c r="AH211" s="203"/>
      <c r="AI211" s="180"/>
      <c r="AJ211" s="203"/>
    </row>
    <row r="212" ht="21.75" customHeight="1">
      <c r="A212" s="180"/>
      <c r="B212" s="180"/>
      <c r="C212" s="180"/>
      <c r="D212" s="180"/>
      <c r="E212" s="359"/>
      <c r="F212" s="180"/>
      <c r="G212" s="180"/>
      <c r="H212" s="180"/>
      <c r="I212" s="252"/>
      <c r="J212" s="203"/>
      <c r="K212" s="180"/>
      <c r="L212" s="203"/>
      <c r="M212" s="203"/>
      <c r="N212" s="180"/>
      <c r="O212" s="180"/>
      <c r="P212" s="180"/>
      <c r="Q212" s="180"/>
      <c r="R212" s="203"/>
      <c r="S212" s="180"/>
      <c r="T212" s="180"/>
      <c r="U212" s="180"/>
      <c r="V212" s="180"/>
      <c r="W212" s="180"/>
      <c r="X212" s="203"/>
      <c r="Y212" s="203"/>
      <c r="Z212" s="203"/>
      <c r="AA212" s="203"/>
      <c r="AB212" s="203"/>
      <c r="AC212" s="180"/>
      <c r="AD212" s="203"/>
      <c r="AE212" s="203"/>
      <c r="AF212" s="203"/>
      <c r="AG212" s="203"/>
      <c r="AH212" s="203"/>
      <c r="AI212" s="180"/>
      <c r="AJ212" s="203"/>
    </row>
    <row r="213" ht="21.75" customHeight="1">
      <c r="A213" s="180"/>
      <c r="B213" s="180"/>
      <c r="C213" s="180"/>
      <c r="D213" s="180"/>
      <c r="E213" s="359"/>
      <c r="F213" s="180"/>
      <c r="G213" s="180"/>
      <c r="H213" s="180"/>
      <c r="I213" s="252"/>
      <c r="J213" s="203"/>
      <c r="K213" s="180"/>
      <c r="L213" s="203"/>
      <c r="M213" s="203"/>
      <c r="N213" s="180"/>
      <c r="O213" s="180"/>
      <c r="P213" s="180"/>
      <c r="Q213" s="180"/>
      <c r="R213" s="203"/>
      <c r="S213" s="180"/>
      <c r="T213" s="180"/>
      <c r="U213" s="180"/>
      <c r="V213" s="180"/>
      <c r="W213" s="180"/>
      <c r="X213" s="203"/>
      <c r="Y213" s="203"/>
      <c r="Z213" s="203"/>
      <c r="AA213" s="203"/>
      <c r="AB213" s="203"/>
      <c r="AC213" s="180"/>
      <c r="AD213" s="203"/>
      <c r="AE213" s="203"/>
      <c r="AF213" s="203"/>
      <c r="AG213" s="203"/>
      <c r="AH213" s="203"/>
      <c r="AI213" s="180"/>
      <c r="AJ213" s="203"/>
    </row>
    <row r="214" ht="21.75" customHeight="1">
      <c r="A214" s="180"/>
      <c r="B214" s="180"/>
      <c r="C214" s="180"/>
      <c r="D214" s="180"/>
      <c r="E214" s="359"/>
      <c r="F214" s="180"/>
      <c r="G214" s="180"/>
      <c r="H214" s="180"/>
      <c r="I214" s="252"/>
      <c r="J214" s="203"/>
      <c r="K214" s="180"/>
      <c r="L214" s="203"/>
      <c r="M214" s="203"/>
      <c r="N214" s="180"/>
      <c r="O214" s="180"/>
      <c r="P214" s="180"/>
      <c r="Q214" s="180"/>
      <c r="R214" s="203"/>
      <c r="S214" s="180"/>
      <c r="T214" s="180"/>
      <c r="U214" s="180"/>
      <c r="V214" s="180"/>
      <c r="W214" s="180"/>
      <c r="X214" s="203"/>
      <c r="Y214" s="203"/>
      <c r="Z214" s="203"/>
      <c r="AA214" s="203"/>
      <c r="AB214" s="203"/>
      <c r="AC214" s="180"/>
      <c r="AD214" s="203"/>
      <c r="AE214" s="203"/>
      <c r="AF214" s="203"/>
      <c r="AG214" s="203"/>
      <c r="AH214" s="203"/>
      <c r="AI214" s="180"/>
      <c r="AJ214" s="203"/>
    </row>
    <row r="215" ht="21.75" customHeight="1">
      <c r="A215" s="180"/>
      <c r="B215" s="180"/>
      <c r="C215" s="180"/>
      <c r="D215" s="180"/>
      <c r="E215" s="359"/>
      <c r="F215" s="180"/>
      <c r="G215" s="180"/>
      <c r="H215" s="180"/>
      <c r="I215" s="252"/>
      <c r="J215" s="203"/>
      <c r="K215" s="180"/>
      <c r="L215" s="203"/>
      <c r="M215" s="203"/>
      <c r="N215" s="180"/>
      <c r="O215" s="180"/>
      <c r="P215" s="180"/>
      <c r="Q215" s="180"/>
      <c r="R215" s="203"/>
      <c r="S215" s="180"/>
      <c r="T215" s="180"/>
      <c r="U215" s="180"/>
      <c r="V215" s="180"/>
      <c r="W215" s="180"/>
      <c r="X215" s="203"/>
      <c r="Y215" s="203"/>
      <c r="Z215" s="203"/>
      <c r="AA215" s="203"/>
      <c r="AB215" s="203"/>
      <c r="AC215" s="180"/>
      <c r="AD215" s="203"/>
      <c r="AE215" s="203"/>
      <c r="AF215" s="203"/>
      <c r="AG215" s="203"/>
      <c r="AH215" s="203"/>
      <c r="AI215" s="180"/>
      <c r="AJ215" s="203"/>
    </row>
    <row r="216" ht="21.75" customHeight="1">
      <c r="A216" s="180"/>
      <c r="B216" s="180"/>
      <c r="C216" s="180"/>
      <c r="D216" s="180"/>
      <c r="E216" s="359"/>
      <c r="F216" s="180"/>
      <c r="G216" s="180"/>
      <c r="H216" s="180"/>
      <c r="I216" s="252"/>
      <c r="J216" s="203"/>
      <c r="K216" s="180"/>
      <c r="L216" s="203"/>
      <c r="M216" s="203"/>
      <c r="N216" s="180"/>
      <c r="O216" s="180"/>
      <c r="P216" s="180"/>
      <c r="Q216" s="180"/>
      <c r="R216" s="203"/>
      <c r="S216" s="180"/>
      <c r="T216" s="180"/>
      <c r="U216" s="180"/>
      <c r="V216" s="180"/>
      <c r="W216" s="180"/>
      <c r="X216" s="203"/>
      <c r="Y216" s="203"/>
      <c r="Z216" s="203"/>
      <c r="AA216" s="203"/>
      <c r="AB216" s="203"/>
      <c r="AC216" s="180"/>
      <c r="AD216" s="203"/>
      <c r="AE216" s="203"/>
      <c r="AF216" s="203"/>
      <c r="AG216" s="203"/>
      <c r="AH216" s="203"/>
      <c r="AI216" s="180"/>
      <c r="AJ216" s="203"/>
    </row>
    <row r="217" ht="21.75" customHeight="1">
      <c r="A217" s="180"/>
      <c r="B217" s="180"/>
      <c r="C217" s="180"/>
      <c r="D217" s="180"/>
      <c r="E217" s="359"/>
      <c r="F217" s="180"/>
      <c r="G217" s="180"/>
      <c r="H217" s="180"/>
      <c r="I217" s="252"/>
      <c r="J217" s="203"/>
      <c r="K217" s="180"/>
      <c r="L217" s="203"/>
      <c r="M217" s="203"/>
      <c r="N217" s="180"/>
      <c r="O217" s="180"/>
      <c r="P217" s="180"/>
      <c r="Q217" s="180"/>
      <c r="R217" s="203"/>
      <c r="S217" s="180"/>
      <c r="T217" s="180"/>
      <c r="U217" s="180"/>
      <c r="V217" s="180"/>
      <c r="W217" s="180"/>
      <c r="X217" s="203"/>
      <c r="Y217" s="203"/>
      <c r="Z217" s="203"/>
      <c r="AA217" s="203"/>
      <c r="AB217" s="203"/>
      <c r="AC217" s="180"/>
      <c r="AD217" s="203"/>
      <c r="AE217" s="203"/>
      <c r="AF217" s="203"/>
      <c r="AG217" s="203"/>
      <c r="AH217" s="203"/>
      <c r="AI217" s="180"/>
      <c r="AJ217" s="203"/>
    </row>
    <row r="218" ht="21.75" customHeight="1">
      <c r="A218" s="180"/>
      <c r="B218" s="180"/>
      <c r="C218" s="180"/>
      <c r="D218" s="180"/>
      <c r="E218" s="359"/>
      <c r="F218" s="180"/>
      <c r="G218" s="180"/>
      <c r="H218" s="180"/>
      <c r="I218" s="252"/>
      <c r="J218" s="203"/>
      <c r="K218" s="180"/>
      <c r="L218" s="203"/>
      <c r="M218" s="203"/>
      <c r="N218" s="180"/>
      <c r="O218" s="180"/>
      <c r="P218" s="180"/>
      <c r="Q218" s="180"/>
      <c r="R218" s="203"/>
      <c r="S218" s="180"/>
      <c r="T218" s="180"/>
      <c r="U218" s="180"/>
      <c r="V218" s="180"/>
      <c r="W218" s="180"/>
      <c r="X218" s="203"/>
      <c r="Y218" s="203"/>
      <c r="Z218" s="203"/>
      <c r="AA218" s="203"/>
      <c r="AB218" s="203"/>
      <c r="AC218" s="180"/>
      <c r="AD218" s="203"/>
      <c r="AE218" s="203"/>
      <c r="AF218" s="203"/>
      <c r="AG218" s="203"/>
      <c r="AH218" s="203"/>
      <c r="AI218" s="180"/>
      <c r="AJ218" s="203"/>
    </row>
    <row r="219" ht="21.75" customHeight="1">
      <c r="A219" s="180"/>
      <c r="B219" s="180"/>
      <c r="C219" s="180"/>
      <c r="D219" s="180"/>
      <c r="E219" s="359"/>
      <c r="F219" s="180"/>
      <c r="G219" s="180"/>
      <c r="H219" s="180"/>
      <c r="I219" s="252"/>
      <c r="J219" s="203"/>
      <c r="K219" s="180"/>
      <c r="L219" s="203"/>
      <c r="M219" s="203"/>
      <c r="N219" s="180"/>
      <c r="O219" s="180"/>
      <c r="P219" s="180"/>
      <c r="Q219" s="180"/>
      <c r="R219" s="203"/>
      <c r="S219" s="180"/>
      <c r="T219" s="180"/>
      <c r="U219" s="180"/>
      <c r="V219" s="180"/>
      <c r="W219" s="180"/>
      <c r="X219" s="203"/>
      <c r="Y219" s="203"/>
      <c r="Z219" s="203"/>
      <c r="AA219" s="203"/>
      <c r="AB219" s="203"/>
      <c r="AC219" s="180"/>
      <c r="AD219" s="203"/>
      <c r="AE219" s="203"/>
      <c r="AF219" s="203"/>
      <c r="AG219" s="203"/>
      <c r="AH219" s="203"/>
      <c r="AI219" s="180"/>
      <c r="AJ219" s="203"/>
    </row>
    <row r="220" ht="21.75" customHeight="1">
      <c r="A220" s="180"/>
      <c r="B220" s="180"/>
      <c r="C220" s="180"/>
      <c r="D220" s="180"/>
      <c r="E220" s="359"/>
      <c r="F220" s="180"/>
      <c r="G220" s="180"/>
      <c r="H220" s="180"/>
      <c r="I220" s="252"/>
      <c r="J220" s="203"/>
      <c r="K220" s="180"/>
      <c r="L220" s="203"/>
      <c r="M220" s="203"/>
      <c r="N220" s="180"/>
      <c r="O220" s="180"/>
      <c r="P220" s="180"/>
      <c r="Q220" s="180"/>
      <c r="R220" s="203"/>
      <c r="S220" s="180"/>
      <c r="T220" s="180"/>
      <c r="U220" s="180"/>
      <c r="V220" s="180"/>
      <c r="W220" s="180"/>
      <c r="X220" s="203"/>
      <c r="Y220" s="203"/>
      <c r="Z220" s="203"/>
      <c r="AA220" s="203"/>
      <c r="AB220" s="203"/>
      <c r="AC220" s="180"/>
      <c r="AD220" s="203"/>
      <c r="AE220" s="203"/>
      <c r="AF220" s="203"/>
      <c r="AG220" s="203"/>
      <c r="AH220" s="203"/>
      <c r="AI220" s="180"/>
      <c r="AJ220" s="203"/>
    </row>
    <row r="221" ht="21.75" customHeight="1">
      <c r="A221" s="180"/>
      <c r="B221" s="180"/>
      <c r="C221" s="180"/>
      <c r="D221" s="180"/>
      <c r="E221" s="359"/>
      <c r="F221" s="180"/>
      <c r="G221" s="180"/>
      <c r="H221" s="180"/>
      <c r="I221" s="252"/>
      <c r="J221" s="203"/>
      <c r="K221" s="180"/>
      <c r="L221" s="203"/>
      <c r="M221" s="203"/>
      <c r="N221" s="180"/>
      <c r="O221" s="180"/>
      <c r="P221" s="180"/>
      <c r="Q221" s="180"/>
      <c r="R221" s="203"/>
      <c r="S221" s="180"/>
      <c r="T221" s="180"/>
      <c r="U221" s="180"/>
      <c r="V221" s="180"/>
      <c r="W221" s="180"/>
      <c r="X221" s="203"/>
      <c r="Y221" s="203"/>
      <c r="Z221" s="203"/>
      <c r="AA221" s="203"/>
      <c r="AB221" s="203"/>
      <c r="AC221" s="180"/>
      <c r="AD221" s="203"/>
      <c r="AE221" s="203"/>
      <c r="AF221" s="203"/>
      <c r="AG221" s="203"/>
      <c r="AH221" s="203"/>
      <c r="AI221" s="180"/>
      <c r="AJ221" s="203"/>
    </row>
    <row r="222" ht="21.75" customHeight="1">
      <c r="A222" s="180"/>
      <c r="B222" s="180"/>
      <c r="C222" s="180"/>
      <c r="D222" s="180"/>
      <c r="E222" s="359"/>
      <c r="F222" s="180"/>
      <c r="G222" s="180"/>
      <c r="H222" s="180"/>
      <c r="I222" s="252"/>
      <c r="J222" s="203"/>
      <c r="K222" s="180"/>
      <c r="L222" s="203"/>
      <c r="M222" s="203"/>
      <c r="N222" s="180"/>
      <c r="O222" s="180"/>
      <c r="P222" s="180"/>
      <c r="Q222" s="180"/>
      <c r="R222" s="203"/>
      <c r="S222" s="180"/>
      <c r="T222" s="180"/>
      <c r="U222" s="180"/>
      <c r="V222" s="180"/>
      <c r="W222" s="180"/>
      <c r="X222" s="203"/>
      <c r="Y222" s="203"/>
      <c r="Z222" s="203"/>
      <c r="AA222" s="203"/>
      <c r="AB222" s="203"/>
      <c r="AC222" s="180"/>
      <c r="AD222" s="203"/>
      <c r="AE222" s="203"/>
      <c r="AF222" s="203"/>
      <c r="AG222" s="203"/>
      <c r="AH222" s="203"/>
      <c r="AI222" s="180"/>
      <c r="AJ222" s="203"/>
    </row>
    <row r="223" ht="21.75" customHeight="1">
      <c r="A223" s="180"/>
      <c r="B223" s="180"/>
      <c r="C223" s="180"/>
      <c r="D223" s="180"/>
      <c r="E223" s="359"/>
      <c r="F223" s="180"/>
      <c r="G223" s="180"/>
      <c r="H223" s="180"/>
      <c r="I223" s="252"/>
      <c r="J223" s="203"/>
      <c r="K223" s="180"/>
      <c r="L223" s="203"/>
      <c r="M223" s="203"/>
      <c r="N223" s="180"/>
      <c r="O223" s="180"/>
      <c r="P223" s="180"/>
      <c r="Q223" s="180"/>
      <c r="R223" s="203"/>
      <c r="S223" s="180"/>
      <c r="T223" s="180"/>
      <c r="U223" s="180"/>
      <c r="V223" s="180"/>
      <c r="W223" s="180"/>
      <c r="X223" s="203"/>
      <c r="Y223" s="203"/>
      <c r="Z223" s="203"/>
      <c r="AA223" s="203"/>
      <c r="AB223" s="203"/>
      <c r="AC223" s="180"/>
      <c r="AD223" s="203"/>
      <c r="AE223" s="203"/>
      <c r="AF223" s="203"/>
      <c r="AG223" s="203"/>
      <c r="AH223" s="203"/>
      <c r="AI223" s="180"/>
      <c r="AJ223" s="203"/>
    </row>
    <row r="224" ht="21.75" customHeight="1">
      <c r="A224" s="180"/>
      <c r="B224" s="180"/>
      <c r="C224" s="180"/>
      <c r="D224" s="180"/>
      <c r="E224" s="359"/>
      <c r="F224" s="180"/>
      <c r="G224" s="180"/>
      <c r="H224" s="180"/>
      <c r="I224" s="252"/>
      <c r="J224" s="203"/>
      <c r="K224" s="180"/>
      <c r="L224" s="203"/>
      <c r="M224" s="203"/>
      <c r="N224" s="180"/>
      <c r="O224" s="180"/>
      <c r="P224" s="180"/>
      <c r="Q224" s="180"/>
      <c r="R224" s="203"/>
      <c r="S224" s="180"/>
      <c r="T224" s="180"/>
      <c r="U224" s="180"/>
      <c r="V224" s="180"/>
      <c r="W224" s="180"/>
      <c r="X224" s="203"/>
      <c r="Y224" s="203"/>
      <c r="Z224" s="203"/>
      <c r="AA224" s="203"/>
      <c r="AB224" s="203"/>
      <c r="AC224" s="180"/>
      <c r="AD224" s="203"/>
      <c r="AE224" s="203"/>
      <c r="AF224" s="203"/>
      <c r="AG224" s="203"/>
      <c r="AH224" s="203"/>
      <c r="AI224" s="180"/>
      <c r="AJ224" s="203"/>
    </row>
    <row r="225" ht="21.75" customHeight="1">
      <c r="A225" s="180"/>
      <c r="B225" s="180"/>
      <c r="C225" s="180"/>
      <c r="D225" s="180"/>
      <c r="E225" s="359"/>
      <c r="F225" s="180"/>
      <c r="G225" s="180"/>
      <c r="H225" s="180"/>
      <c r="I225" s="252"/>
      <c r="J225" s="203"/>
      <c r="K225" s="180"/>
      <c r="L225" s="203"/>
      <c r="M225" s="203"/>
      <c r="N225" s="180"/>
      <c r="O225" s="180"/>
      <c r="P225" s="180"/>
      <c r="Q225" s="180"/>
      <c r="R225" s="203"/>
      <c r="S225" s="180"/>
      <c r="T225" s="180"/>
      <c r="U225" s="180"/>
      <c r="V225" s="180"/>
      <c r="W225" s="180"/>
      <c r="X225" s="203"/>
      <c r="Y225" s="203"/>
      <c r="Z225" s="203"/>
      <c r="AA225" s="203"/>
      <c r="AB225" s="203"/>
      <c r="AC225" s="180"/>
      <c r="AD225" s="203"/>
      <c r="AE225" s="203"/>
      <c r="AF225" s="203"/>
      <c r="AG225" s="203"/>
      <c r="AH225" s="203"/>
      <c r="AI225" s="180"/>
      <c r="AJ225" s="203"/>
    </row>
    <row r="226" ht="21.75" customHeight="1">
      <c r="A226" s="180"/>
      <c r="B226" s="180"/>
      <c r="C226" s="180"/>
      <c r="D226" s="180"/>
      <c r="E226" s="359"/>
      <c r="F226" s="180"/>
      <c r="G226" s="180"/>
      <c r="H226" s="180"/>
      <c r="I226" s="252"/>
      <c r="J226" s="203"/>
      <c r="K226" s="180"/>
      <c r="L226" s="203"/>
      <c r="M226" s="203"/>
      <c r="N226" s="180"/>
      <c r="O226" s="180"/>
      <c r="P226" s="180"/>
      <c r="Q226" s="180"/>
      <c r="R226" s="203"/>
      <c r="S226" s="180"/>
      <c r="T226" s="180"/>
      <c r="U226" s="180"/>
      <c r="V226" s="180"/>
      <c r="W226" s="180"/>
      <c r="X226" s="203"/>
      <c r="Y226" s="203"/>
      <c r="Z226" s="203"/>
      <c r="AA226" s="203"/>
      <c r="AB226" s="203"/>
      <c r="AC226" s="180"/>
      <c r="AD226" s="203"/>
      <c r="AE226" s="203"/>
      <c r="AF226" s="203"/>
      <c r="AG226" s="203"/>
      <c r="AH226" s="203"/>
      <c r="AI226" s="180"/>
      <c r="AJ226" s="203"/>
    </row>
    <row r="227" ht="21.75" customHeight="1">
      <c r="A227" s="180"/>
      <c r="B227" s="180"/>
      <c r="C227" s="180"/>
      <c r="D227" s="180"/>
      <c r="E227" s="359"/>
      <c r="F227" s="180"/>
      <c r="G227" s="180"/>
      <c r="H227" s="180"/>
      <c r="I227" s="252"/>
      <c r="J227" s="203"/>
      <c r="K227" s="180"/>
      <c r="L227" s="203"/>
      <c r="M227" s="203"/>
      <c r="N227" s="180"/>
      <c r="O227" s="180"/>
      <c r="P227" s="180"/>
      <c r="Q227" s="180"/>
      <c r="R227" s="203"/>
      <c r="S227" s="180"/>
      <c r="T227" s="180"/>
      <c r="U227" s="180"/>
      <c r="V227" s="180"/>
      <c r="W227" s="180"/>
      <c r="X227" s="203"/>
      <c r="Y227" s="203"/>
      <c r="Z227" s="203"/>
      <c r="AA227" s="203"/>
      <c r="AB227" s="203"/>
      <c r="AC227" s="180"/>
      <c r="AD227" s="203"/>
      <c r="AE227" s="203"/>
      <c r="AF227" s="203"/>
      <c r="AG227" s="203"/>
      <c r="AH227" s="203"/>
      <c r="AI227" s="180"/>
      <c r="AJ227" s="203"/>
    </row>
    <row r="228" ht="21.75" customHeight="1">
      <c r="A228" s="180"/>
      <c r="B228" s="180"/>
      <c r="C228" s="180"/>
      <c r="D228" s="180"/>
      <c r="E228" s="359"/>
      <c r="F228" s="180"/>
      <c r="G228" s="180"/>
      <c r="H228" s="180"/>
      <c r="I228" s="252"/>
      <c r="J228" s="203"/>
      <c r="K228" s="180"/>
      <c r="L228" s="203"/>
      <c r="M228" s="203"/>
      <c r="N228" s="180"/>
      <c r="O228" s="180"/>
      <c r="P228" s="180"/>
      <c r="Q228" s="180"/>
      <c r="R228" s="203"/>
      <c r="S228" s="180"/>
      <c r="T228" s="180"/>
      <c r="U228" s="180"/>
      <c r="V228" s="180"/>
      <c r="W228" s="180"/>
      <c r="X228" s="203"/>
      <c r="Y228" s="203"/>
      <c r="Z228" s="203"/>
      <c r="AA228" s="203"/>
      <c r="AB228" s="203"/>
      <c r="AC228" s="180"/>
      <c r="AD228" s="203"/>
      <c r="AE228" s="203"/>
      <c r="AF228" s="203"/>
      <c r="AG228" s="203"/>
      <c r="AH228" s="203"/>
      <c r="AI228" s="180"/>
      <c r="AJ228" s="203"/>
    </row>
    <row r="229" ht="21.75" customHeight="1">
      <c r="A229" s="180"/>
      <c r="B229" s="180"/>
      <c r="C229" s="180"/>
      <c r="D229" s="180"/>
      <c r="E229" s="359"/>
      <c r="F229" s="180"/>
      <c r="G229" s="180"/>
      <c r="H229" s="180"/>
      <c r="I229" s="252"/>
      <c r="J229" s="203"/>
      <c r="K229" s="180"/>
      <c r="L229" s="203"/>
      <c r="M229" s="203"/>
      <c r="N229" s="180"/>
      <c r="O229" s="180"/>
      <c r="P229" s="180"/>
      <c r="Q229" s="180"/>
      <c r="R229" s="203"/>
      <c r="S229" s="180"/>
      <c r="T229" s="180"/>
      <c r="U229" s="180"/>
      <c r="V229" s="180"/>
      <c r="W229" s="180"/>
      <c r="X229" s="203"/>
      <c r="Y229" s="203"/>
      <c r="Z229" s="203"/>
      <c r="AA229" s="203"/>
      <c r="AB229" s="203"/>
      <c r="AC229" s="180"/>
      <c r="AD229" s="203"/>
      <c r="AE229" s="203"/>
      <c r="AF229" s="203"/>
      <c r="AG229" s="203"/>
      <c r="AH229" s="203"/>
      <c r="AI229" s="180"/>
      <c r="AJ229" s="203"/>
    </row>
    <row r="230" ht="21.75" customHeight="1">
      <c r="A230" s="180"/>
      <c r="B230" s="180"/>
      <c r="C230" s="180"/>
      <c r="D230" s="180"/>
      <c r="E230" s="359"/>
      <c r="F230" s="180"/>
      <c r="G230" s="180"/>
      <c r="H230" s="180"/>
      <c r="I230" s="252"/>
      <c r="J230" s="203"/>
      <c r="K230" s="180"/>
      <c r="L230" s="203"/>
      <c r="M230" s="203"/>
      <c r="N230" s="180"/>
      <c r="O230" s="180"/>
      <c r="P230" s="180"/>
      <c r="Q230" s="180"/>
      <c r="R230" s="203"/>
      <c r="S230" s="180"/>
      <c r="T230" s="180"/>
      <c r="U230" s="180"/>
      <c r="V230" s="180"/>
      <c r="W230" s="180"/>
      <c r="X230" s="203"/>
      <c r="Y230" s="203"/>
      <c r="Z230" s="203"/>
      <c r="AA230" s="203"/>
      <c r="AB230" s="203"/>
      <c r="AC230" s="180"/>
      <c r="AD230" s="203"/>
      <c r="AE230" s="203"/>
      <c r="AF230" s="203"/>
      <c r="AG230" s="203"/>
      <c r="AH230" s="203"/>
      <c r="AI230" s="180"/>
      <c r="AJ230" s="203"/>
    </row>
    <row r="231" ht="21.75" customHeight="1">
      <c r="A231" s="180"/>
      <c r="B231" s="180"/>
      <c r="C231" s="180"/>
      <c r="D231" s="180"/>
      <c r="E231" s="359"/>
      <c r="F231" s="180"/>
      <c r="G231" s="180"/>
      <c r="H231" s="180"/>
      <c r="I231" s="252"/>
      <c r="J231" s="203"/>
      <c r="K231" s="180"/>
      <c r="L231" s="203"/>
      <c r="M231" s="203"/>
      <c r="N231" s="180"/>
      <c r="O231" s="180"/>
      <c r="P231" s="180"/>
      <c r="Q231" s="180"/>
      <c r="R231" s="203"/>
      <c r="S231" s="180"/>
      <c r="T231" s="180"/>
      <c r="U231" s="180"/>
      <c r="V231" s="180"/>
      <c r="W231" s="180"/>
      <c r="X231" s="203"/>
      <c r="Y231" s="203"/>
      <c r="Z231" s="203"/>
      <c r="AA231" s="203"/>
      <c r="AB231" s="203"/>
      <c r="AC231" s="180"/>
      <c r="AD231" s="203"/>
      <c r="AE231" s="203"/>
      <c r="AF231" s="203"/>
      <c r="AG231" s="203"/>
      <c r="AH231" s="203"/>
      <c r="AI231" s="180"/>
      <c r="AJ231" s="203"/>
    </row>
    <row r="232" ht="21.75" customHeight="1">
      <c r="A232" s="180"/>
      <c r="B232" s="180"/>
      <c r="C232" s="180"/>
      <c r="D232" s="180"/>
      <c r="E232" s="359"/>
      <c r="F232" s="180"/>
      <c r="G232" s="180"/>
      <c r="H232" s="180"/>
      <c r="I232" s="252"/>
      <c r="J232" s="203"/>
      <c r="K232" s="180"/>
      <c r="L232" s="203"/>
      <c r="M232" s="203"/>
      <c r="N232" s="180"/>
      <c r="O232" s="180"/>
      <c r="P232" s="180"/>
      <c r="Q232" s="180"/>
      <c r="R232" s="203"/>
      <c r="S232" s="180"/>
      <c r="T232" s="180"/>
      <c r="U232" s="180"/>
      <c r="V232" s="180"/>
      <c r="W232" s="180"/>
      <c r="X232" s="203"/>
      <c r="Y232" s="203"/>
      <c r="Z232" s="203"/>
      <c r="AA232" s="203"/>
      <c r="AB232" s="203"/>
      <c r="AC232" s="180"/>
      <c r="AD232" s="203"/>
      <c r="AE232" s="203"/>
      <c r="AF232" s="203"/>
      <c r="AG232" s="203"/>
      <c r="AH232" s="203"/>
      <c r="AI232" s="180"/>
      <c r="AJ232" s="203"/>
    </row>
    <row r="233" ht="21.75" customHeight="1">
      <c r="A233" s="180"/>
      <c r="B233" s="180"/>
      <c r="C233" s="180"/>
      <c r="D233" s="180"/>
      <c r="E233" s="359"/>
      <c r="F233" s="180"/>
      <c r="G233" s="180"/>
      <c r="H233" s="180"/>
      <c r="I233" s="252"/>
      <c r="J233" s="203"/>
      <c r="K233" s="180"/>
      <c r="L233" s="203"/>
      <c r="M233" s="203"/>
      <c r="N233" s="180"/>
      <c r="O233" s="180"/>
      <c r="P233" s="180"/>
      <c r="Q233" s="180"/>
      <c r="R233" s="203"/>
      <c r="S233" s="180"/>
      <c r="T233" s="180"/>
      <c r="U233" s="180"/>
      <c r="V233" s="180"/>
      <c r="W233" s="180"/>
      <c r="X233" s="203"/>
      <c r="Y233" s="203"/>
      <c r="Z233" s="203"/>
      <c r="AA233" s="203"/>
      <c r="AB233" s="203"/>
      <c r="AC233" s="180"/>
      <c r="AD233" s="203"/>
      <c r="AE233" s="203"/>
      <c r="AF233" s="203"/>
      <c r="AG233" s="203"/>
      <c r="AH233" s="203"/>
      <c r="AI233" s="180"/>
      <c r="AJ233" s="203"/>
    </row>
    <row r="234" ht="21.75" customHeight="1">
      <c r="A234" s="180"/>
      <c r="B234" s="180"/>
      <c r="C234" s="180"/>
      <c r="D234" s="180"/>
      <c r="E234" s="359"/>
      <c r="F234" s="180"/>
      <c r="G234" s="180"/>
      <c r="H234" s="180"/>
      <c r="I234" s="252"/>
      <c r="J234" s="203"/>
      <c r="K234" s="180"/>
      <c r="L234" s="203"/>
      <c r="M234" s="203"/>
      <c r="N234" s="180"/>
      <c r="O234" s="180"/>
      <c r="P234" s="180"/>
      <c r="Q234" s="180"/>
      <c r="R234" s="203"/>
      <c r="S234" s="180"/>
      <c r="T234" s="180"/>
      <c r="U234" s="180"/>
      <c r="V234" s="180"/>
      <c r="W234" s="180"/>
      <c r="X234" s="203"/>
      <c r="Y234" s="203"/>
      <c r="Z234" s="203"/>
      <c r="AA234" s="203"/>
      <c r="AB234" s="203"/>
      <c r="AC234" s="180"/>
      <c r="AD234" s="203"/>
      <c r="AE234" s="203"/>
      <c r="AF234" s="203"/>
      <c r="AG234" s="203"/>
      <c r="AH234" s="203"/>
      <c r="AI234" s="180"/>
      <c r="AJ234" s="203"/>
    </row>
    <row r="235" ht="21.75" customHeight="1">
      <c r="A235" s="180"/>
      <c r="B235" s="180"/>
      <c r="C235" s="180"/>
      <c r="D235" s="180"/>
      <c r="E235" s="359"/>
      <c r="F235" s="180"/>
      <c r="G235" s="180"/>
      <c r="H235" s="180"/>
      <c r="I235" s="252"/>
      <c r="J235" s="203"/>
      <c r="K235" s="180"/>
      <c r="L235" s="203"/>
      <c r="M235" s="203"/>
      <c r="N235" s="180"/>
      <c r="O235" s="180"/>
      <c r="P235" s="180"/>
      <c r="Q235" s="180"/>
      <c r="R235" s="203"/>
      <c r="S235" s="180"/>
      <c r="T235" s="180"/>
      <c r="U235" s="180"/>
      <c r="V235" s="180"/>
      <c r="W235" s="180"/>
      <c r="X235" s="203"/>
      <c r="Y235" s="203"/>
      <c r="Z235" s="203"/>
      <c r="AA235" s="203"/>
      <c r="AB235" s="203"/>
      <c r="AC235" s="180"/>
      <c r="AD235" s="203"/>
      <c r="AE235" s="203"/>
      <c r="AF235" s="203"/>
      <c r="AG235" s="203"/>
      <c r="AH235" s="203"/>
      <c r="AI235" s="180"/>
      <c r="AJ235" s="203"/>
    </row>
    <row r="236" ht="21.75" customHeight="1">
      <c r="A236" s="180"/>
      <c r="B236" s="180"/>
      <c r="C236" s="180"/>
      <c r="D236" s="180"/>
      <c r="E236" s="359"/>
      <c r="F236" s="180"/>
      <c r="G236" s="180"/>
      <c r="H236" s="180"/>
      <c r="I236" s="252"/>
      <c r="J236" s="203"/>
      <c r="K236" s="180"/>
      <c r="L236" s="203"/>
      <c r="M236" s="203"/>
      <c r="N236" s="180"/>
      <c r="O236" s="180"/>
      <c r="P236" s="180"/>
      <c r="Q236" s="180"/>
      <c r="R236" s="203"/>
      <c r="S236" s="180"/>
      <c r="T236" s="180"/>
      <c r="U236" s="180"/>
      <c r="V236" s="180"/>
      <c r="W236" s="180"/>
      <c r="X236" s="203"/>
      <c r="Y236" s="203"/>
      <c r="Z236" s="203"/>
      <c r="AA236" s="203"/>
      <c r="AB236" s="203"/>
      <c r="AC236" s="180"/>
      <c r="AD236" s="203"/>
      <c r="AE236" s="203"/>
      <c r="AF236" s="203"/>
      <c r="AG236" s="203"/>
      <c r="AH236" s="203"/>
      <c r="AI236" s="180"/>
      <c r="AJ236" s="203"/>
    </row>
    <row r="237" ht="21.75" customHeight="1">
      <c r="A237" s="180"/>
      <c r="B237" s="180"/>
      <c r="C237" s="180"/>
      <c r="D237" s="180"/>
      <c r="E237" s="359"/>
      <c r="F237" s="180"/>
      <c r="G237" s="180"/>
      <c r="H237" s="180"/>
      <c r="I237" s="252"/>
      <c r="J237" s="203"/>
      <c r="K237" s="180"/>
      <c r="L237" s="203"/>
      <c r="M237" s="203"/>
      <c r="N237" s="180"/>
      <c r="O237" s="180"/>
      <c r="P237" s="180"/>
      <c r="Q237" s="180"/>
      <c r="R237" s="203"/>
      <c r="S237" s="180"/>
      <c r="T237" s="180"/>
      <c r="U237" s="180"/>
      <c r="V237" s="180"/>
      <c r="W237" s="180"/>
      <c r="X237" s="203"/>
      <c r="Y237" s="203"/>
      <c r="Z237" s="203"/>
      <c r="AA237" s="203"/>
      <c r="AB237" s="203"/>
      <c r="AC237" s="180"/>
      <c r="AD237" s="203"/>
      <c r="AE237" s="203"/>
      <c r="AF237" s="203"/>
      <c r="AG237" s="203"/>
      <c r="AH237" s="203"/>
      <c r="AI237" s="180"/>
      <c r="AJ237" s="203"/>
    </row>
    <row r="238" ht="21.75" customHeight="1">
      <c r="A238" s="180"/>
      <c r="B238" s="180"/>
      <c r="C238" s="180"/>
      <c r="D238" s="180"/>
      <c r="E238" s="359"/>
      <c r="F238" s="180"/>
      <c r="G238" s="180"/>
      <c r="H238" s="180"/>
      <c r="I238" s="252"/>
      <c r="J238" s="203"/>
      <c r="K238" s="180"/>
      <c r="L238" s="203"/>
      <c r="M238" s="203"/>
      <c r="N238" s="180"/>
      <c r="O238" s="180"/>
      <c r="P238" s="180"/>
      <c r="Q238" s="180"/>
      <c r="R238" s="203"/>
      <c r="S238" s="180"/>
      <c r="T238" s="180"/>
      <c r="U238" s="180"/>
      <c r="V238" s="180"/>
      <c r="W238" s="180"/>
      <c r="X238" s="203"/>
      <c r="Y238" s="203"/>
      <c r="Z238" s="203"/>
      <c r="AA238" s="203"/>
      <c r="AB238" s="203"/>
      <c r="AC238" s="180"/>
      <c r="AD238" s="203"/>
      <c r="AE238" s="203"/>
      <c r="AF238" s="203"/>
      <c r="AG238" s="203"/>
      <c r="AH238" s="203"/>
      <c r="AI238" s="180"/>
      <c r="AJ238" s="203"/>
    </row>
    <row r="239" ht="21.75" customHeight="1">
      <c r="A239" s="180"/>
      <c r="B239" s="180"/>
      <c r="C239" s="180"/>
      <c r="D239" s="180"/>
      <c r="E239" s="359"/>
      <c r="F239" s="180"/>
      <c r="G239" s="180"/>
      <c r="H239" s="180"/>
      <c r="I239" s="252"/>
      <c r="J239" s="203"/>
      <c r="K239" s="180"/>
      <c r="L239" s="203"/>
      <c r="M239" s="203"/>
      <c r="N239" s="180"/>
      <c r="O239" s="180"/>
      <c r="P239" s="180"/>
      <c r="Q239" s="180"/>
      <c r="R239" s="203"/>
      <c r="S239" s="180"/>
      <c r="T239" s="180"/>
      <c r="U239" s="180"/>
      <c r="V239" s="180"/>
      <c r="W239" s="180"/>
      <c r="X239" s="203"/>
      <c r="Y239" s="203"/>
      <c r="Z239" s="203"/>
      <c r="AA239" s="203"/>
      <c r="AB239" s="203"/>
      <c r="AC239" s="180"/>
      <c r="AD239" s="203"/>
      <c r="AE239" s="203"/>
      <c r="AF239" s="203"/>
      <c r="AG239" s="203"/>
      <c r="AH239" s="203"/>
      <c r="AI239" s="180"/>
      <c r="AJ239" s="203"/>
    </row>
    <row r="240" ht="21.75" customHeight="1">
      <c r="A240" s="180"/>
      <c r="B240" s="180"/>
      <c r="C240" s="180"/>
      <c r="D240" s="180"/>
      <c r="E240" s="359"/>
      <c r="F240" s="180"/>
      <c r="G240" s="180"/>
      <c r="H240" s="180"/>
      <c r="I240" s="252"/>
      <c r="J240" s="203"/>
      <c r="K240" s="180"/>
      <c r="L240" s="203"/>
      <c r="M240" s="203"/>
      <c r="N240" s="180"/>
      <c r="O240" s="180"/>
      <c r="P240" s="180"/>
      <c r="Q240" s="180"/>
      <c r="R240" s="203"/>
      <c r="S240" s="180"/>
      <c r="T240" s="180"/>
      <c r="U240" s="180"/>
      <c r="V240" s="180"/>
      <c r="W240" s="180"/>
      <c r="X240" s="203"/>
      <c r="Y240" s="203"/>
      <c r="Z240" s="203"/>
      <c r="AA240" s="203"/>
      <c r="AB240" s="203"/>
      <c r="AC240" s="180"/>
      <c r="AD240" s="203"/>
      <c r="AE240" s="203"/>
      <c r="AF240" s="203"/>
      <c r="AG240" s="203"/>
      <c r="AH240" s="203"/>
      <c r="AI240" s="180"/>
      <c r="AJ240" s="203"/>
    </row>
    <row r="241" ht="21.75" customHeight="1">
      <c r="A241" s="180"/>
      <c r="B241" s="180"/>
      <c r="C241" s="180"/>
      <c r="D241" s="180"/>
      <c r="E241" s="359"/>
      <c r="F241" s="180"/>
      <c r="G241" s="180"/>
      <c r="H241" s="180"/>
      <c r="I241" s="252"/>
      <c r="J241" s="203"/>
      <c r="K241" s="180"/>
      <c r="L241" s="203"/>
      <c r="M241" s="203"/>
      <c r="N241" s="180"/>
      <c r="O241" s="180"/>
      <c r="P241" s="180"/>
      <c r="Q241" s="180"/>
      <c r="R241" s="203"/>
      <c r="S241" s="180"/>
      <c r="T241" s="180"/>
      <c r="U241" s="180"/>
      <c r="V241" s="180"/>
      <c r="W241" s="180"/>
      <c r="X241" s="203"/>
      <c r="Y241" s="203"/>
      <c r="Z241" s="203"/>
      <c r="AA241" s="203"/>
      <c r="AB241" s="203"/>
      <c r="AC241" s="180"/>
      <c r="AD241" s="203"/>
      <c r="AE241" s="203"/>
      <c r="AF241" s="203"/>
      <c r="AG241" s="203"/>
      <c r="AH241" s="203"/>
      <c r="AI241" s="180"/>
      <c r="AJ241" s="203"/>
    </row>
    <row r="242" ht="21.75" customHeight="1">
      <c r="A242" s="180"/>
      <c r="B242" s="180"/>
      <c r="C242" s="180"/>
      <c r="D242" s="180"/>
      <c r="E242" s="359"/>
      <c r="F242" s="180"/>
      <c r="G242" s="180"/>
      <c r="H242" s="180"/>
      <c r="I242" s="252"/>
      <c r="J242" s="203"/>
      <c r="K242" s="180"/>
      <c r="L242" s="203"/>
      <c r="M242" s="203"/>
      <c r="N242" s="180"/>
      <c r="O242" s="180"/>
      <c r="P242" s="180"/>
      <c r="Q242" s="180"/>
      <c r="R242" s="203"/>
      <c r="S242" s="180"/>
      <c r="T242" s="180"/>
      <c r="U242" s="180"/>
      <c r="V242" s="180"/>
      <c r="W242" s="180"/>
      <c r="X242" s="203"/>
      <c r="Y242" s="203"/>
      <c r="Z242" s="203"/>
      <c r="AA242" s="203"/>
      <c r="AB242" s="203"/>
      <c r="AC242" s="180"/>
      <c r="AD242" s="203"/>
      <c r="AE242" s="203"/>
      <c r="AF242" s="203"/>
      <c r="AG242" s="203"/>
      <c r="AH242" s="203"/>
      <c r="AI242" s="180"/>
      <c r="AJ242" s="203"/>
    </row>
    <row r="243" ht="21.75" customHeight="1">
      <c r="A243" s="180"/>
      <c r="B243" s="180"/>
      <c r="C243" s="180"/>
      <c r="D243" s="180"/>
      <c r="E243" s="359"/>
      <c r="F243" s="180"/>
      <c r="G243" s="180"/>
      <c r="H243" s="180"/>
      <c r="I243" s="252"/>
      <c r="J243" s="203"/>
      <c r="K243" s="180"/>
      <c r="L243" s="203"/>
      <c r="M243" s="203"/>
      <c r="N243" s="180"/>
      <c r="O243" s="180"/>
      <c r="P243" s="180"/>
      <c r="Q243" s="180"/>
      <c r="R243" s="203"/>
      <c r="S243" s="180"/>
      <c r="T243" s="180"/>
      <c r="U243" s="180"/>
      <c r="V243" s="180"/>
      <c r="W243" s="180"/>
      <c r="X243" s="203"/>
      <c r="Y243" s="203"/>
      <c r="Z243" s="203"/>
      <c r="AA243" s="203"/>
      <c r="AB243" s="203"/>
      <c r="AC243" s="180"/>
      <c r="AD243" s="203"/>
      <c r="AE243" s="203"/>
      <c r="AF243" s="203"/>
      <c r="AG243" s="203"/>
      <c r="AH243" s="203"/>
      <c r="AI243" s="180"/>
      <c r="AJ243" s="203"/>
    </row>
    <row r="244" ht="21.75" customHeight="1">
      <c r="A244" s="180"/>
      <c r="B244" s="180"/>
      <c r="C244" s="180"/>
      <c r="D244" s="180"/>
      <c r="E244" s="359"/>
      <c r="F244" s="180"/>
      <c r="G244" s="180"/>
      <c r="H244" s="180"/>
      <c r="I244" s="252"/>
      <c r="J244" s="203"/>
      <c r="K244" s="180"/>
      <c r="L244" s="203"/>
      <c r="M244" s="203"/>
      <c r="N244" s="180"/>
      <c r="O244" s="180"/>
      <c r="P244" s="180"/>
      <c r="Q244" s="180"/>
      <c r="R244" s="203"/>
      <c r="S244" s="180"/>
      <c r="T244" s="180"/>
      <c r="U244" s="180"/>
      <c r="V244" s="180"/>
      <c r="W244" s="180"/>
      <c r="X244" s="203"/>
      <c r="Y244" s="203"/>
      <c r="Z244" s="203"/>
      <c r="AA244" s="203"/>
      <c r="AB244" s="203"/>
      <c r="AC244" s="180"/>
      <c r="AD244" s="203"/>
      <c r="AE244" s="203"/>
      <c r="AF244" s="203"/>
      <c r="AG244" s="203"/>
      <c r="AH244" s="203"/>
      <c r="AI244" s="180"/>
      <c r="AJ244" s="203"/>
    </row>
    <row r="245" ht="21.75" customHeight="1">
      <c r="A245" s="180"/>
      <c r="B245" s="180"/>
      <c r="C245" s="180"/>
      <c r="D245" s="180"/>
      <c r="E245" s="359"/>
      <c r="F245" s="180"/>
      <c r="G245" s="180"/>
      <c r="H245" s="180"/>
      <c r="I245" s="252"/>
      <c r="J245" s="203"/>
      <c r="K245" s="180"/>
      <c r="L245" s="203"/>
      <c r="M245" s="203"/>
      <c r="N245" s="180"/>
      <c r="O245" s="180"/>
      <c r="P245" s="180"/>
      <c r="Q245" s="180"/>
      <c r="R245" s="203"/>
      <c r="S245" s="180"/>
      <c r="T245" s="180"/>
      <c r="U245" s="180"/>
      <c r="V245" s="180"/>
      <c r="W245" s="180"/>
      <c r="X245" s="203"/>
      <c r="Y245" s="203"/>
      <c r="Z245" s="203"/>
      <c r="AA245" s="203"/>
      <c r="AB245" s="203"/>
      <c r="AC245" s="180"/>
      <c r="AD245" s="203"/>
      <c r="AE245" s="203"/>
      <c r="AF245" s="203"/>
      <c r="AG245" s="203"/>
      <c r="AH245" s="203"/>
      <c r="AI245" s="180"/>
      <c r="AJ245" s="203"/>
    </row>
    <row r="246" ht="21.75" customHeight="1">
      <c r="A246" s="180"/>
      <c r="B246" s="180"/>
      <c r="C246" s="180"/>
      <c r="D246" s="180"/>
      <c r="E246" s="359"/>
      <c r="F246" s="180"/>
      <c r="G246" s="180"/>
      <c r="H246" s="180"/>
      <c r="I246" s="252"/>
      <c r="J246" s="203"/>
      <c r="K246" s="180"/>
      <c r="L246" s="203"/>
      <c r="M246" s="203"/>
      <c r="N246" s="180"/>
      <c r="O246" s="180"/>
      <c r="P246" s="180"/>
      <c r="Q246" s="180"/>
      <c r="R246" s="203"/>
      <c r="S246" s="180"/>
      <c r="T246" s="180"/>
      <c r="U246" s="180"/>
      <c r="V246" s="180"/>
      <c r="W246" s="180"/>
      <c r="X246" s="203"/>
      <c r="Y246" s="203"/>
      <c r="Z246" s="203"/>
      <c r="AA246" s="203"/>
      <c r="AB246" s="203"/>
      <c r="AC246" s="180"/>
      <c r="AD246" s="203"/>
      <c r="AE246" s="203"/>
      <c r="AF246" s="203"/>
      <c r="AG246" s="203"/>
      <c r="AH246" s="203"/>
      <c r="AI246" s="180"/>
      <c r="AJ246" s="203"/>
    </row>
    <row r="247" ht="21.75" customHeight="1">
      <c r="A247" s="180"/>
      <c r="B247" s="180"/>
      <c r="C247" s="180"/>
      <c r="D247" s="180"/>
      <c r="E247" s="359"/>
      <c r="F247" s="180"/>
      <c r="G247" s="180"/>
      <c r="H247" s="180"/>
      <c r="I247" s="252"/>
      <c r="J247" s="203"/>
      <c r="K247" s="180"/>
      <c r="L247" s="203"/>
      <c r="M247" s="203"/>
      <c r="N247" s="180"/>
      <c r="O247" s="180"/>
      <c r="P247" s="180"/>
      <c r="Q247" s="180"/>
      <c r="R247" s="203"/>
      <c r="S247" s="180"/>
      <c r="T247" s="180"/>
      <c r="U247" s="180"/>
      <c r="V247" s="180"/>
      <c r="W247" s="180"/>
      <c r="X247" s="203"/>
      <c r="Y247" s="203"/>
      <c r="Z247" s="203"/>
      <c r="AA247" s="203"/>
      <c r="AB247" s="203"/>
      <c r="AC247" s="180"/>
      <c r="AD247" s="203"/>
      <c r="AE247" s="203"/>
      <c r="AF247" s="203"/>
      <c r="AG247" s="203"/>
      <c r="AH247" s="203"/>
      <c r="AI247" s="180"/>
      <c r="AJ247" s="203"/>
    </row>
    <row r="248" ht="21.75" customHeight="1">
      <c r="A248" s="180"/>
      <c r="B248" s="180"/>
      <c r="C248" s="180"/>
      <c r="D248" s="180"/>
      <c r="E248" s="359"/>
      <c r="F248" s="180"/>
      <c r="G248" s="180"/>
      <c r="H248" s="180"/>
      <c r="I248" s="252"/>
      <c r="J248" s="203"/>
      <c r="K248" s="180"/>
      <c r="L248" s="203"/>
      <c r="M248" s="203"/>
      <c r="N248" s="180"/>
      <c r="O248" s="180"/>
      <c r="P248" s="180"/>
      <c r="Q248" s="180"/>
      <c r="R248" s="203"/>
      <c r="S248" s="180"/>
      <c r="T248" s="180"/>
      <c r="U248" s="180"/>
      <c r="V248" s="180"/>
      <c r="W248" s="180"/>
      <c r="X248" s="203"/>
      <c r="Y248" s="203"/>
      <c r="Z248" s="203"/>
      <c r="AA248" s="203"/>
      <c r="AB248" s="203"/>
      <c r="AC248" s="180"/>
      <c r="AD248" s="203"/>
      <c r="AE248" s="203"/>
      <c r="AF248" s="203"/>
      <c r="AG248" s="203"/>
      <c r="AH248" s="203"/>
      <c r="AI248" s="180"/>
      <c r="AJ248" s="203"/>
    </row>
    <row r="249" ht="21.75" customHeight="1">
      <c r="A249" s="180"/>
      <c r="B249" s="180"/>
      <c r="C249" s="180"/>
      <c r="D249" s="180"/>
      <c r="E249" s="359"/>
      <c r="F249" s="180"/>
      <c r="G249" s="180"/>
      <c r="H249" s="180"/>
      <c r="I249" s="252"/>
      <c r="J249" s="203"/>
      <c r="K249" s="180"/>
      <c r="L249" s="203"/>
      <c r="M249" s="203"/>
      <c r="N249" s="180"/>
      <c r="O249" s="180"/>
      <c r="P249" s="180"/>
      <c r="Q249" s="180"/>
      <c r="R249" s="203"/>
      <c r="S249" s="180"/>
      <c r="T249" s="180"/>
      <c r="U249" s="180"/>
      <c r="V249" s="180"/>
      <c r="W249" s="180"/>
      <c r="X249" s="203"/>
      <c r="Y249" s="203"/>
      <c r="Z249" s="203"/>
      <c r="AA249" s="203"/>
      <c r="AB249" s="203"/>
      <c r="AC249" s="180"/>
      <c r="AD249" s="203"/>
      <c r="AE249" s="203"/>
      <c r="AF249" s="203"/>
      <c r="AG249" s="203"/>
      <c r="AH249" s="203"/>
      <c r="AI249" s="180"/>
      <c r="AJ249" s="203"/>
    </row>
    <row r="250" ht="21.75" customHeight="1">
      <c r="A250" s="180"/>
      <c r="B250" s="180"/>
      <c r="C250" s="180"/>
      <c r="D250" s="180"/>
      <c r="E250" s="359"/>
      <c r="F250" s="180"/>
      <c r="G250" s="180"/>
      <c r="H250" s="180"/>
      <c r="I250" s="252"/>
      <c r="J250" s="203"/>
      <c r="K250" s="180"/>
      <c r="L250" s="203"/>
      <c r="M250" s="203"/>
      <c r="N250" s="180"/>
      <c r="O250" s="180"/>
      <c r="P250" s="180"/>
      <c r="Q250" s="180"/>
      <c r="R250" s="203"/>
      <c r="S250" s="180"/>
      <c r="T250" s="180"/>
      <c r="U250" s="180"/>
      <c r="V250" s="180"/>
      <c r="W250" s="180"/>
      <c r="X250" s="203"/>
      <c r="Y250" s="203"/>
      <c r="Z250" s="203"/>
      <c r="AA250" s="203"/>
      <c r="AB250" s="203"/>
      <c r="AC250" s="180"/>
      <c r="AD250" s="203"/>
      <c r="AE250" s="203"/>
      <c r="AF250" s="203"/>
      <c r="AG250" s="203"/>
      <c r="AH250" s="203"/>
      <c r="AI250" s="180"/>
      <c r="AJ250" s="203"/>
    </row>
    <row r="251" ht="21.75" customHeight="1">
      <c r="A251" s="180"/>
      <c r="B251" s="180"/>
      <c r="C251" s="180"/>
      <c r="D251" s="180"/>
      <c r="E251" s="359"/>
      <c r="F251" s="180"/>
      <c r="G251" s="180"/>
      <c r="H251" s="180"/>
      <c r="I251" s="252"/>
      <c r="J251" s="203"/>
      <c r="K251" s="180"/>
      <c r="L251" s="203"/>
      <c r="M251" s="203"/>
      <c r="N251" s="180"/>
      <c r="O251" s="180"/>
      <c r="P251" s="180"/>
      <c r="Q251" s="180"/>
      <c r="R251" s="203"/>
      <c r="S251" s="180"/>
      <c r="T251" s="180"/>
      <c r="U251" s="180"/>
      <c r="V251" s="180"/>
      <c r="W251" s="180"/>
      <c r="X251" s="203"/>
      <c r="Y251" s="203"/>
      <c r="Z251" s="203"/>
      <c r="AA251" s="203"/>
      <c r="AB251" s="203"/>
      <c r="AC251" s="180"/>
      <c r="AD251" s="203"/>
      <c r="AE251" s="203"/>
      <c r="AF251" s="203"/>
      <c r="AG251" s="203"/>
      <c r="AH251" s="203"/>
      <c r="AI251" s="180"/>
      <c r="AJ251" s="203"/>
    </row>
    <row r="252" ht="21.75" customHeight="1">
      <c r="A252" s="180"/>
      <c r="B252" s="180"/>
      <c r="C252" s="180"/>
      <c r="D252" s="180"/>
      <c r="E252" s="359"/>
      <c r="F252" s="180"/>
      <c r="G252" s="180"/>
      <c r="H252" s="180"/>
      <c r="I252" s="252"/>
      <c r="J252" s="203"/>
      <c r="K252" s="180"/>
      <c r="L252" s="203"/>
      <c r="M252" s="203"/>
      <c r="N252" s="180"/>
      <c r="O252" s="180"/>
      <c r="P252" s="180"/>
      <c r="Q252" s="180"/>
      <c r="R252" s="203"/>
      <c r="S252" s="180"/>
      <c r="T252" s="180"/>
      <c r="U252" s="180"/>
      <c r="V252" s="180"/>
      <c r="W252" s="180"/>
      <c r="X252" s="203"/>
      <c r="Y252" s="203"/>
      <c r="Z252" s="203"/>
      <c r="AA252" s="203"/>
      <c r="AB252" s="203"/>
      <c r="AC252" s="180"/>
      <c r="AD252" s="203"/>
      <c r="AE252" s="203"/>
      <c r="AF252" s="203"/>
      <c r="AG252" s="203"/>
      <c r="AH252" s="203"/>
      <c r="AI252" s="180"/>
      <c r="AJ252" s="203"/>
    </row>
    <row r="253" ht="21.75" customHeight="1">
      <c r="A253" s="180"/>
      <c r="B253" s="180"/>
      <c r="C253" s="180"/>
      <c r="D253" s="180"/>
      <c r="E253" s="359"/>
      <c r="F253" s="180"/>
      <c r="G253" s="180"/>
      <c r="H253" s="180"/>
      <c r="I253" s="252"/>
      <c r="J253" s="203"/>
      <c r="K253" s="180"/>
      <c r="L253" s="203"/>
      <c r="M253" s="203"/>
      <c r="N253" s="180"/>
      <c r="O253" s="180"/>
      <c r="P253" s="180"/>
      <c r="Q253" s="180"/>
      <c r="R253" s="203"/>
      <c r="S253" s="180"/>
      <c r="T253" s="180"/>
      <c r="U253" s="180"/>
      <c r="V253" s="180"/>
      <c r="W253" s="180"/>
      <c r="X253" s="203"/>
      <c r="Y253" s="203"/>
      <c r="Z253" s="203"/>
      <c r="AA253" s="203"/>
      <c r="AB253" s="203"/>
      <c r="AC253" s="180"/>
      <c r="AD253" s="203"/>
      <c r="AE253" s="203"/>
      <c r="AF253" s="203"/>
      <c r="AG253" s="203"/>
      <c r="AH253" s="203"/>
      <c r="AI253" s="180"/>
      <c r="AJ253" s="203"/>
    </row>
    <row r="254" ht="21.75" customHeight="1">
      <c r="A254" s="180"/>
      <c r="B254" s="180"/>
      <c r="C254" s="180"/>
      <c r="D254" s="180"/>
      <c r="E254" s="359"/>
      <c r="F254" s="180"/>
      <c r="G254" s="180"/>
      <c r="H254" s="180"/>
      <c r="I254" s="252"/>
      <c r="J254" s="203"/>
      <c r="K254" s="180"/>
      <c r="L254" s="203"/>
      <c r="M254" s="203"/>
      <c r="N254" s="180"/>
      <c r="O254" s="180"/>
      <c r="P254" s="180"/>
      <c r="Q254" s="180"/>
      <c r="R254" s="203"/>
      <c r="S254" s="180"/>
      <c r="T254" s="180"/>
      <c r="U254" s="180"/>
      <c r="V254" s="180"/>
      <c r="W254" s="180"/>
      <c r="X254" s="203"/>
      <c r="Y254" s="203"/>
      <c r="Z254" s="203"/>
      <c r="AA254" s="203"/>
      <c r="AB254" s="203"/>
      <c r="AC254" s="180"/>
      <c r="AD254" s="203"/>
      <c r="AE254" s="203"/>
      <c r="AF254" s="203"/>
      <c r="AG254" s="203"/>
      <c r="AH254" s="203"/>
      <c r="AI254" s="180"/>
      <c r="AJ254" s="203"/>
    </row>
    <row r="255" ht="21.75" customHeight="1">
      <c r="A255" s="180"/>
      <c r="B255" s="180"/>
      <c r="C255" s="180"/>
      <c r="D255" s="180"/>
      <c r="E255" s="359"/>
      <c r="F255" s="180"/>
      <c r="G255" s="180"/>
      <c r="H255" s="180"/>
      <c r="I255" s="252"/>
      <c r="J255" s="203"/>
      <c r="K255" s="180"/>
      <c r="L255" s="203"/>
      <c r="M255" s="203"/>
      <c r="N255" s="180"/>
      <c r="O255" s="180"/>
      <c r="P255" s="180"/>
      <c r="Q255" s="180"/>
      <c r="R255" s="203"/>
      <c r="S255" s="180"/>
      <c r="T255" s="180"/>
      <c r="U255" s="180"/>
      <c r="V255" s="180"/>
      <c r="W255" s="180"/>
      <c r="X255" s="203"/>
      <c r="Y255" s="203"/>
      <c r="Z255" s="203"/>
      <c r="AA255" s="203"/>
      <c r="AB255" s="203"/>
      <c r="AC255" s="180"/>
      <c r="AD255" s="203"/>
      <c r="AE255" s="203"/>
      <c r="AF255" s="203"/>
      <c r="AG255" s="203"/>
      <c r="AH255" s="203"/>
      <c r="AI255" s="180"/>
      <c r="AJ255" s="203"/>
    </row>
    <row r="256" ht="21.75" customHeight="1">
      <c r="A256" s="180"/>
      <c r="B256" s="180"/>
      <c r="C256" s="180"/>
      <c r="D256" s="180"/>
      <c r="E256" s="359"/>
      <c r="F256" s="180"/>
      <c r="G256" s="180"/>
      <c r="H256" s="180"/>
      <c r="I256" s="252"/>
      <c r="J256" s="203"/>
      <c r="K256" s="180"/>
      <c r="L256" s="203"/>
      <c r="M256" s="203"/>
      <c r="N256" s="180"/>
      <c r="O256" s="180"/>
      <c r="P256" s="180"/>
      <c r="Q256" s="180"/>
      <c r="R256" s="203"/>
      <c r="S256" s="180"/>
      <c r="T256" s="180"/>
      <c r="U256" s="180"/>
      <c r="V256" s="180"/>
      <c r="W256" s="180"/>
      <c r="X256" s="203"/>
      <c r="Y256" s="203"/>
      <c r="Z256" s="203"/>
      <c r="AA256" s="203"/>
      <c r="AB256" s="203"/>
      <c r="AC256" s="180"/>
      <c r="AD256" s="203"/>
      <c r="AE256" s="203"/>
      <c r="AF256" s="203"/>
      <c r="AG256" s="203"/>
      <c r="AH256" s="203"/>
      <c r="AI256" s="180"/>
      <c r="AJ256" s="203"/>
    </row>
    <row r="257" ht="21.75" customHeight="1">
      <c r="A257" s="180"/>
      <c r="B257" s="180"/>
      <c r="C257" s="180"/>
      <c r="D257" s="180"/>
      <c r="E257" s="359"/>
      <c r="F257" s="180"/>
      <c r="G257" s="180"/>
      <c r="H257" s="180"/>
      <c r="I257" s="252"/>
      <c r="J257" s="203"/>
      <c r="K257" s="180"/>
      <c r="L257" s="203"/>
      <c r="M257" s="203"/>
      <c r="N257" s="180"/>
      <c r="O257" s="180"/>
      <c r="P257" s="180"/>
      <c r="Q257" s="180"/>
      <c r="R257" s="203"/>
      <c r="S257" s="180"/>
      <c r="T257" s="180"/>
      <c r="U257" s="180"/>
      <c r="V257" s="180"/>
      <c r="W257" s="180"/>
      <c r="X257" s="203"/>
      <c r="Y257" s="203"/>
      <c r="Z257" s="203"/>
      <c r="AA257" s="203"/>
      <c r="AB257" s="203"/>
      <c r="AC257" s="180"/>
      <c r="AD257" s="203"/>
      <c r="AE257" s="203"/>
      <c r="AF257" s="203"/>
      <c r="AG257" s="203"/>
      <c r="AH257" s="203"/>
      <c r="AI257" s="180"/>
      <c r="AJ257" s="203"/>
    </row>
    <row r="258" ht="21.75" customHeight="1">
      <c r="A258" s="180"/>
      <c r="B258" s="180"/>
      <c r="C258" s="180"/>
      <c r="D258" s="180"/>
      <c r="E258" s="359"/>
      <c r="F258" s="180"/>
      <c r="G258" s="180"/>
      <c r="H258" s="180"/>
      <c r="I258" s="252"/>
      <c r="J258" s="203"/>
      <c r="K258" s="180"/>
      <c r="L258" s="203"/>
      <c r="M258" s="203"/>
      <c r="N258" s="180"/>
      <c r="O258" s="180"/>
      <c r="P258" s="180"/>
      <c r="Q258" s="180"/>
      <c r="R258" s="203"/>
      <c r="S258" s="180"/>
      <c r="T258" s="180"/>
      <c r="U258" s="180"/>
      <c r="V258" s="180"/>
      <c r="W258" s="180"/>
      <c r="X258" s="203"/>
      <c r="Y258" s="203"/>
      <c r="Z258" s="203"/>
      <c r="AA258" s="203"/>
      <c r="AB258" s="203"/>
      <c r="AC258" s="180"/>
      <c r="AD258" s="203"/>
      <c r="AE258" s="203"/>
      <c r="AF258" s="203"/>
      <c r="AG258" s="203"/>
      <c r="AH258" s="203"/>
      <c r="AI258" s="180"/>
      <c r="AJ258" s="203"/>
    </row>
    <row r="259" ht="21.75" customHeight="1">
      <c r="A259" s="180"/>
      <c r="B259" s="180"/>
      <c r="C259" s="180"/>
      <c r="D259" s="180"/>
      <c r="E259" s="359"/>
      <c r="F259" s="180"/>
      <c r="G259" s="180"/>
      <c r="H259" s="180"/>
      <c r="I259" s="252"/>
      <c r="J259" s="203"/>
      <c r="K259" s="180"/>
      <c r="L259" s="203"/>
      <c r="M259" s="203"/>
      <c r="N259" s="180"/>
      <c r="O259" s="180"/>
      <c r="P259" s="180"/>
      <c r="Q259" s="180"/>
      <c r="R259" s="203"/>
      <c r="S259" s="180"/>
      <c r="T259" s="180"/>
      <c r="U259" s="180"/>
      <c r="V259" s="180"/>
      <c r="W259" s="180"/>
      <c r="X259" s="203"/>
      <c r="Y259" s="203"/>
      <c r="Z259" s="203"/>
      <c r="AA259" s="203"/>
      <c r="AB259" s="203"/>
      <c r="AC259" s="180"/>
      <c r="AD259" s="203"/>
      <c r="AE259" s="203"/>
      <c r="AF259" s="203"/>
      <c r="AG259" s="203"/>
      <c r="AH259" s="203"/>
      <c r="AI259" s="180"/>
      <c r="AJ259" s="203"/>
    </row>
    <row r="260" ht="21.75" customHeight="1">
      <c r="A260" s="180"/>
      <c r="B260" s="180"/>
      <c r="C260" s="180"/>
      <c r="D260" s="180"/>
      <c r="E260" s="359"/>
      <c r="F260" s="180"/>
      <c r="G260" s="180"/>
      <c r="H260" s="180"/>
      <c r="I260" s="252"/>
      <c r="J260" s="203"/>
      <c r="K260" s="180"/>
      <c r="L260" s="203"/>
      <c r="M260" s="203"/>
      <c r="N260" s="180"/>
      <c r="O260" s="180"/>
      <c r="P260" s="180"/>
      <c r="Q260" s="180"/>
      <c r="R260" s="203"/>
      <c r="S260" s="180"/>
      <c r="T260" s="180"/>
      <c r="U260" s="180"/>
      <c r="V260" s="180"/>
      <c r="W260" s="180"/>
      <c r="X260" s="203"/>
      <c r="Y260" s="203"/>
      <c r="Z260" s="203"/>
      <c r="AA260" s="203"/>
      <c r="AB260" s="203"/>
      <c r="AC260" s="180"/>
      <c r="AD260" s="203"/>
      <c r="AE260" s="203"/>
      <c r="AF260" s="203"/>
      <c r="AG260" s="203"/>
      <c r="AH260" s="203"/>
      <c r="AI260" s="180"/>
      <c r="AJ260" s="203"/>
    </row>
    <row r="261" ht="21.75" customHeight="1">
      <c r="A261" s="180"/>
      <c r="B261" s="180"/>
      <c r="C261" s="180"/>
      <c r="D261" s="180"/>
      <c r="E261" s="359"/>
      <c r="F261" s="180"/>
      <c r="G261" s="180"/>
      <c r="H261" s="180"/>
      <c r="I261" s="252"/>
      <c r="J261" s="203"/>
      <c r="K261" s="180"/>
      <c r="L261" s="203"/>
      <c r="M261" s="203"/>
      <c r="N261" s="180"/>
      <c r="O261" s="180"/>
      <c r="P261" s="180"/>
      <c r="Q261" s="180"/>
      <c r="R261" s="203"/>
      <c r="S261" s="180"/>
      <c r="T261" s="180"/>
      <c r="U261" s="180"/>
      <c r="V261" s="180"/>
      <c r="W261" s="180"/>
      <c r="X261" s="203"/>
      <c r="Y261" s="203"/>
      <c r="Z261" s="203"/>
      <c r="AA261" s="203"/>
      <c r="AB261" s="203"/>
      <c r="AC261" s="180"/>
      <c r="AD261" s="203"/>
      <c r="AE261" s="203"/>
      <c r="AF261" s="203"/>
      <c r="AG261" s="203"/>
      <c r="AH261" s="203"/>
      <c r="AI261" s="180"/>
      <c r="AJ261" s="203"/>
    </row>
    <row r="262" ht="21.75" customHeight="1">
      <c r="A262" s="180"/>
      <c r="B262" s="180"/>
      <c r="C262" s="180"/>
      <c r="D262" s="180"/>
      <c r="E262" s="359"/>
      <c r="F262" s="180"/>
      <c r="G262" s="180"/>
      <c r="H262" s="180"/>
      <c r="I262" s="252"/>
      <c r="J262" s="203"/>
      <c r="K262" s="180"/>
      <c r="L262" s="203"/>
      <c r="M262" s="203"/>
      <c r="N262" s="180"/>
      <c r="O262" s="180"/>
      <c r="P262" s="180"/>
      <c r="Q262" s="180"/>
      <c r="R262" s="203"/>
      <c r="S262" s="180"/>
      <c r="T262" s="180"/>
      <c r="U262" s="180"/>
      <c r="V262" s="180"/>
      <c r="W262" s="180"/>
      <c r="X262" s="203"/>
      <c r="Y262" s="203"/>
      <c r="Z262" s="203"/>
      <c r="AA262" s="203"/>
      <c r="AB262" s="203"/>
      <c r="AC262" s="180"/>
      <c r="AD262" s="203"/>
      <c r="AE262" s="203"/>
      <c r="AF262" s="203"/>
      <c r="AG262" s="203"/>
      <c r="AH262" s="203"/>
      <c r="AI262" s="180"/>
      <c r="AJ262" s="203"/>
    </row>
    <row r="263" ht="21.75" customHeight="1">
      <c r="A263" s="180"/>
      <c r="B263" s="180"/>
      <c r="C263" s="180"/>
      <c r="D263" s="180"/>
      <c r="E263" s="359"/>
      <c r="F263" s="180"/>
      <c r="G263" s="180"/>
      <c r="H263" s="180"/>
      <c r="I263" s="252"/>
      <c r="J263" s="203"/>
      <c r="K263" s="180"/>
      <c r="L263" s="203"/>
      <c r="M263" s="203"/>
      <c r="N263" s="180"/>
      <c r="O263" s="180"/>
      <c r="P263" s="180"/>
      <c r="Q263" s="180"/>
      <c r="R263" s="203"/>
      <c r="S263" s="180"/>
      <c r="T263" s="180"/>
      <c r="U263" s="180"/>
      <c r="V263" s="180"/>
      <c r="W263" s="180"/>
      <c r="X263" s="203"/>
      <c r="Y263" s="203"/>
      <c r="Z263" s="203"/>
      <c r="AA263" s="203"/>
      <c r="AB263" s="203"/>
      <c r="AC263" s="180"/>
      <c r="AD263" s="203"/>
      <c r="AE263" s="203"/>
      <c r="AF263" s="203"/>
      <c r="AG263" s="203"/>
      <c r="AH263" s="203"/>
      <c r="AI263" s="180"/>
      <c r="AJ263" s="203"/>
    </row>
    <row r="264" ht="21.75" customHeight="1">
      <c r="A264" s="180"/>
      <c r="B264" s="180"/>
      <c r="C264" s="180"/>
      <c r="D264" s="180"/>
      <c r="E264" s="359"/>
      <c r="F264" s="180"/>
      <c r="G264" s="180"/>
      <c r="H264" s="180"/>
      <c r="I264" s="252"/>
      <c r="J264" s="203"/>
      <c r="K264" s="180"/>
      <c r="L264" s="203"/>
      <c r="M264" s="203"/>
      <c r="N264" s="180"/>
      <c r="O264" s="180"/>
      <c r="P264" s="180"/>
      <c r="Q264" s="180"/>
      <c r="R264" s="203"/>
      <c r="S264" s="180"/>
      <c r="T264" s="180"/>
      <c r="U264" s="180"/>
      <c r="V264" s="180"/>
      <c r="W264" s="180"/>
      <c r="X264" s="203"/>
      <c r="Y264" s="203"/>
      <c r="Z264" s="203"/>
      <c r="AA264" s="203"/>
      <c r="AB264" s="203"/>
      <c r="AC264" s="180"/>
      <c r="AD264" s="203"/>
      <c r="AE264" s="203"/>
      <c r="AF264" s="203"/>
      <c r="AG264" s="203"/>
      <c r="AH264" s="203"/>
      <c r="AI264" s="180"/>
      <c r="AJ264" s="203"/>
    </row>
    <row r="265" ht="21.75" customHeight="1">
      <c r="A265" s="180"/>
      <c r="B265" s="180"/>
      <c r="C265" s="180"/>
      <c r="D265" s="180"/>
      <c r="E265" s="359"/>
      <c r="F265" s="180"/>
      <c r="G265" s="180"/>
      <c r="H265" s="180"/>
      <c r="I265" s="252"/>
      <c r="J265" s="203"/>
      <c r="K265" s="180"/>
      <c r="L265" s="203"/>
      <c r="M265" s="203"/>
      <c r="N265" s="180"/>
      <c r="O265" s="180"/>
      <c r="P265" s="180"/>
      <c r="Q265" s="180"/>
      <c r="R265" s="203"/>
      <c r="S265" s="180"/>
      <c r="T265" s="180"/>
      <c r="U265" s="180"/>
      <c r="V265" s="180"/>
      <c r="W265" s="180"/>
      <c r="X265" s="203"/>
      <c r="Y265" s="203"/>
      <c r="Z265" s="203"/>
      <c r="AA265" s="203"/>
      <c r="AB265" s="203"/>
      <c r="AC265" s="180"/>
      <c r="AD265" s="203"/>
      <c r="AE265" s="203"/>
      <c r="AF265" s="203"/>
      <c r="AG265" s="203"/>
      <c r="AH265" s="203"/>
      <c r="AI265" s="180"/>
      <c r="AJ265" s="203"/>
    </row>
    <row r="266" ht="21.75" customHeight="1">
      <c r="A266" s="180"/>
      <c r="B266" s="180"/>
      <c r="C266" s="180"/>
      <c r="D266" s="180"/>
      <c r="E266" s="359"/>
      <c r="F266" s="180"/>
      <c r="G266" s="180"/>
      <c r="H266" s="180"/>
      <c r="I266" s="252"/>
      <c r="J266" s="203"/>
      <c r="K266" s="180"/>
      <c r="L266" s="203"/>
      <c r="M266" s="203"/>
      <c r="N266" s="180"/>
      <c r="O266" s="180"/>
      <c r="P266" s="180"/>
      <c r="Q266" s="180"/>
      <c r="R266" s="203"/>
      <c r="S266" s="180"/>
      <c r="T266" s="180"/>
      <c r="U266" s="180"/>
      <c r="V266" s="180"/>
      <c r="W266" s="180"/>
      <c r="X266" s="203"/>
      <c r="Y266" s="203"/>
      <c r="Z266" s="203"/>
      <c r="AA266" s="203"/>
      <c r="AB266" s="203"/>
      <c r="AC266" s="180"/>
      <c r="AD266" s="203"/>
      <c r="AE266" s="203"/>
      <c r="AF266" s="203"/>
      <c r="AG266" s="203"/>
      <c r="AH266" s="203"/>
      <c r="AI266" s="180"/>
      <c r="AJ266" s="203"/>
    </row>
    <row r="267" ht="21.75" customHeight="1">
      <c r="A267" s="180"/>
      <c r="B267" s="180"/>
      <c r="C267" s="180"/>
      <c r="D267" s="180"/>
      <c r="E267" s="359"/>
      <c r="F267" s="180"/>
      <c r="G267" s="180"/>
      <c r="H267" s="180"/>
      <c r="I267" s="252"/>
      <c r="J267" s="203"/>
      <c r="K267" s="180"/>
      <c r="L267" s="203"/>
      <c r="M267" s="203"/>
      <c r="N267" s="180"/>
      <c r="O267" s="180"/>
      <c r="P267" s="180"/>
      <c r="Q267" s="180"/>
      <c r="R267" s="203"/>
      <c r="S267" s="180"/>
      <c r="T267" s="180"/>
      <c r="U267" s="180"/>
      <c r="V267" s="180"/>
      <c r="W267" s="180"/>
      <c r="X267" s="203"/>
      <c r="Y267" s="203"/>
      <c r="Z267" s="203"/>
      <c r="AA267" s="203"/>
      <c r="AB267" s="203"/>
      <c r="AC267" s="180"/>
      <c r="AD267" s="203"/>
      <c r="AE267" s="203"/>
      <c r="AF267" s="203"/>
      <c r="AG267" s="203"/>
      <c r="AH267" s="203"/>
      <c r="AI267" s="180"/>
      <c r="AJ267" s="203"/>
    </row>
    <row r="268" ht="21.75" customHeight="1">
      <c r="A268" s="180"/>
      <c r="B268" s="180"/>
      <c r="C268" s="180"/>
      <c r="D268" s="180"/>
      <c r="E268" s="359"/>
      <c r="F268" s="180"/>
      <c r="G268" s="180"/>
      <c r="H268" s="180"/>
      <c r="I268" s="252"/>
      <c r="J268" s="203"/>
      <c r="K268" s="180"/>
      <c r="L268" s="203"/>
      <c r="M268" s="203"/>
      <c r="N268" s="180"/>
      <c r="O268" s="180"/>
      <c r="P268" s="180"/>
      <c r="Q268" s="180"/>
      <c r="R268" s="203"/>
      <c r="S268" s="180"/>
      <c r="T268" s="180"/>
      <c r="U268" s="180"/>
      <c r="V268" s="180"/>
      <c r="W268" s="180"/>
      <c r="X268" s="203"/>
      <c r="Y268" s="203"/>
      <c r="Z268" s="203"/>
      <c r="AA268" s="203"/>
      <c r="AB268" s="203"/>
      <c r="AC268" s="180"/>
      <c r="AD268" s="203"/>
      <c r="AE268" s="203"/>
      <c r="AF268" s="203"/>
      <c r="AG268" s="203"/>
      <c r="AH268" s="203"/>
      <c r="AI268" s="180"/>
      <c r="AJ268" s="203"/>
    </row>
    <row r="269" ht="21.75" customHeight="1">
      <c r="A269" s="180"/>
      <c r="B269" s="180"/>
      <c r="C269" s="180"/>
      <c r="D269" s="180"/>
      <c r="E269" s="359"/>
      <c r="F269" s="180"/>
      <c r="G269" s="180"/>
      <c r="H269" s="180"/>
      <c r="I269" s="252"/>
      <c r="J269" s="203"/>
      <c r="K269" s="180"/>
      <c r="L269" s="203"/>
      <c r="M269" s="203"/>
      <c r="N269" s="180"/>
      <c r="O269" s="180"/>
      <c r="P269" s="180"/>
      <c r="Q269" s="180"/>
      <c r="R269" s="203"/>
      <c r="S269" s="180"/>
      <c r="T269" s="180"/>
      <c r="U269" s="180"/>
      <c r="V269" s="180"/>
      <c r="W269" s="180"/>
      <c r="X269" s="203"/>
      <c r="Y269" s="203"/>
      <c r="Z269" s="203"/>
      <c r="AA269" s="203"/>
      <c r="AB269" s="203"/>
      <c r="AC269" s="180"/>
      <c r="AD269" s="203"/>
      <c r="AE269" s="203"/>
      <c r="AF269" s="203"/>
      <c r="AG269" s="203"/>
      <c r="AH269" s="203"/>
      <c r="AI269" s="180"/>
      <c r="AJ269" s="203"/>
    </row>
    <row r="270" ht="21.75" customHeight="1">
      <c r="A270" s="180"/>
      <c r="B270" s="180"/>
      <c r="C270" s="180"/>
      <c r="D270" s="180"/>
      <c r="E270" s="359"/>
      <c r="F270" s="180"/>
      <c r="G270" s="180"/>
      <c r="H270" s="180"/>
      <c r="I270" s="252"/>
      <c r="J270" s="203"/>
      <c r="K270" s="180"/>
      <c r="L270" s="203"/>
      <c r="M270" s="203"/>
      <c r="N270" s="180"/>
      <c r="O270" s="180"/>
      <c r="P270" s="180"/>
      <c r="Q270" s="180"/>
      <c r="R270" s="203"/>
      <c r="S270" s="180"/>
      <c r="T270" s="180"/>
      <c r="U270" s="180"/>
      <c r="V270" s="180"/>
      <c r="W270" s="180"/>
      <c r="X270" s="203"/>
      <c r="Y270" s="203"/>
      <c r="Z270" s="203"/>
      <c r="AA270" s="203"/>
      <c r="AB270" s="203"/>
      <c r="AC270" s="180"/>
      <c r="AD270" s="203"/>
      <c r="AE270" s="203"/>
      <c r="AF270" s="203"/>
      <c r="AG270" s="203"/>
      <c r="AH270" s="203"/>
      <c r="AI270" s="180"/>
      <c r="AJ270" s="203"/>
    </row>
    <row r="271" ht="21.75" customHeight="1">
      <c r="A271" s="180"/>
      <c r="B271" s="180"/>
      <c r="C271" s="180"/>
      <c r="D271" s="180"/>
      <c r="E271" s="359"/>
      <c r="F271" s="180"/>
      <c r="G271" s="180"/>
      <c r="H271" s="180"/>
      <c r="I271" s="252"/>
      <c r="J271" s="203"/>
      <c r="K271" s="180"/>
      <c r="L271" s="203"/>
      <c r="M271" s="203"/>
      <c r="N271" s="180"/>
      <c r="O271" s="180"/>
      <c r="P271" s="180"/>
      <c r="Q271" s="180"/>
      <c r="R271" s="203"/>
      <c r="S271" s="180"/>
      <c r="T271" s="180"/>
      <c r="U271" s="180"/>
      <c r="V271" s="180"/>
      <c r="W271" s="180"/>
      <c r="X271" s="203"/>
      <c r="Y271" s="203"/>
      <c r="Z271" s="203"/>
      <c r="AA271" s="203"/>
      <c r="AB271" s="203"/>
      <c r="AC271" s="180"/>
      <c r="AD271" s="203"/>
      <c r="AE271" s="203"/>
      <c r="AF271" s="203"/>
      <c r="AG271" s="203"/>
      <c r="AH271" s="203"/>
      <c r="AI271" s="180"/>
      <c r="AJ271" s="203"/>
    </row>
    <row r="272" ht="21.75" customHeight="1">
      <c r="A272" s="180"/>
      <c r="B272" s="180"/>
      <c r="C272" s="180"/>
      <c r="D272" s="180"/>
      <c r="E272" s="359"/>
      <c r="F272" s="180"/>
      <c r="G272" s="180"/>
      <c r="H272" s="180"/>
      <c r="I272" s="252"/>
      <c r="J272" s="203"/>
      <c r="K272" s="180"/>
      <c r="L272" s="203"/>
      <c r="M272" s="203"/>
      <c r="N272" s="180"/>
      <c r="O272" s="180"/>
      <c r="P272" s="180"/>
      <c r="Q272" s="180"/>
      <c r="R272" s="203"/>
      <c r="S272" s="180"/>
      <c r="T272" s="180"/>
      <c r="U272" s="180"/>
      <c r="V272" s="180"/>
      <c r="W272" s="180"/>
      <c r="X272" s="203"/>
      <c r="Y272" s="203"/>
      <c r="Z272" s="203"/>
      <c r="AA272" s="203"/>
      <c r="AB272" s="203"/>
      <c r="AC272" s="180"/>
      <c r="AD272" s="203"/>
      <c r="AE272" s="203"/>
      <c r="AF272" s="203"/>
      <c r="AG272" s="203"/>
      <c r="AH272" s="203"/>
      <c r="AI272" s="180"/>
      <c r="AJ272" s="203"/>
    </row>
    <row r="273" ht="21.75" customHeight="1">
      <c r="A273" s="180"/>
      <c r="B273" s="180"/>
      <c r="C273" s="180"/>
      <c r="D273" s="180"/>
      <c r="E273" s="359"/>
      <c r="F273" s="180"/>
      <c r="G273" s="180"/>
      <c r="H273" s="180"/>
      <c r="I273" s="252"/>
      <c r="J273" s="203"/>
      <c r="K273" s="180"/>
      <c r="L273" s="203"/>
      <c r="M273" s="203"/>
      <c r="N273" s="180"/>
      <c r="O273" s="180"/>
      <c r="P273" s="180"/>
      <c r="Q273" s="180"/>
      <c r="R273" s="203"/>
      <c r="S273" s="180"/>
      <c r="T273" s="180"/>
      <c r="U273" s="180"/>
      <c r="V273" s="180"/>
      <c r="W273" s="180"/>
      <c r="X273" s="203"/>
      <c r="Y273" s="203"/>
      <c r="Z273" s="203"/>
      <c r="AA273" s="203"/>
      <c r="AB273" s="203"/>
      <c r="AC273" s="180"/>
      <c r="AD273" s="203"/>
      <c r="AE273" s="203"/>
      <c r="AF273" s="203"/>
      <c r="AG273" s="203"/>
      <c r="AH273" s="203"/>
      <c r="AI273" s="180"/>
      <c r="AJ273" s="203"/>
    </row>
    <row r="274" ht="21.75" customHeight="1">
      <c r="A274" s="180"/>
      <c r="B274" s="180"/>
      <c r="C274" s="180"/>
      <c r="D274" s="180"/>
      <c r="E274" s="359"/>
      <c r="F274" s="180"/>
      <c r="G274" s="180"/>
      <c r="H274" s="180"/>
      <c r="I274" s="252"/>
      <c r="J274" s="203"/>
      <c r="K274" s="180"/>
      <c r="L274" s="203"/>
      <c r="M274" s="203"/>
      <c r="N274" s="180"/>
      <c r="O274" s="180"/>
      <c r="P274" s="180"/>
      <c r="Q274" s="180"/>
      <c r="R274" s="203"/>
      <c r="S274" s="180"/>
      <c r="T274" s="180"/>
      <c r="U274" s="180"/>
      <c r="V274" s="180"/>
      <c r="W274" s="180"/>
      <c r="X274" s="203"/>
      <c r="Y274" s="203"/>
      <c r="Z274" s="203"/>
      <c r="AA274" s="203"/>
      <c r="AB274" s="203"/>
      <c r="AC274" s="180"/>
      <c r="AD274" s="203"/>
      <c r="AE274" s="203"/>
      <c r="AF274" s="203"/>
      <c r="AG274" s="203"/>
      <c r="AH274" s="203"/>
      <c r="AI274" s="180"/>
      <c r="AJ274" s="203"/>
    </row>
    <row r="275" ht="21.75" customHeight="1">
      <c r="A275" s="180"/>
      <c r="B275" s="180"/>
      <c r="C275" s="180"/>
      <c r="D275" s="180"/>
      <c r="E275" s="359"/>
      <c r="F275" s="180"/>
      <c r="G275" s="180"/>
      <c r="H275" s="180"/>
      <c r="I275" s="252"/>
      <c r="J275" s="203"/>
      <c r="K275" s="180"/>
      <c r="L275" s="203"/>
      <c r="M275" s="203"/>
      <c r="N275" s="180"/>
      <c r="O275" s="180"/>
      <c r="P275" s="180"/>
      <c r="Q275" s="180"/>
      <c r="R275" s="203"/>
      <c r="S275" s="180"/>
      <c r="T275" s="180"/>
      <c r="U275" s="180"/>
      <c r="V275" s="180"/>
      <c r="W275" s="180"/>
      <c r="X275" s="203"/>
      <c r="Y275" s="203"/>
      <c r="Z275" s="203"/>
      <c r="AA275" s="203"/>
      <c r="AB275" s="203"/>
      <c r="AC275" s="180"/>
      <c r="AD275" s="203"/>
      <c r="AE275" s="203"/>
      <c r="AF275" s="203"/>
      <c r="AG275" s="203"/>
      <c r="AH275" s="203"/>
      <c r="AI275" s="180"/>
      <c r="AJ275" s="203"/>
    </row>
    <row r="276" ht="21.75" customHeight="1">
      <c r="A276" s="180"/>
      <c r="B276" s="180"/>
      <c r="C276" s="180"/>
      <c r="D276" s="180"/>
      <c r="E276" s="359"/>
      <c r="F276" s="180"/>
      <c r="G276" s="180"/>
      <c r="H276" s="180"/>
      <c r="I276" s="252"/>
      <c r="J276" s="203"/>
      <c r="K276" s="180"/>
      <c r="L276" s="203"/>
      <c r="M276" s="203"/>
      <c r="N276" s="180"/>
      <c r="O276" s="180"/>
      <c r="P276" s="180"/>
      <c r="Q276" s="180"/>
      <c r="R276" s="203"/>
      <c r="S276" s="180"/>
      <c r="T276" s="180"/>
      <c r="U276" s="180"/>
      <c r="V276" s="180"/>
      <c r="W276" s="180"/>
      <c r="X276" s="203"/>
      <c r="Y276" s="203"/>
      <c r="Z276" s="203"/>
      <c r="AA276" s="203"/>
      <c r="AB276" s="203"/>
      <c r="AC276" s="180"/>
      <c r="AD276" s="203"/>
      <c r="AE276" s="203"/>
      <c r="AF276" s="203"/>
      <c r="AG276" s="203"/>
      <c r="AH276" s="203"/>
      <c r="AI276" s="180"/>
      <c r="AJ276" s="203"/>
    </row>
    <row r="277" ht="21.75" customHeight="1">
      <c r="A277" s="180"/>
      <c r="B277" s="180"/>
      <c r="C277" s="180"/>
      <c r="D277" s="180"/>
      <c r="E277" s="359"/>
      <c r="F277" s="180"/>
      <c r="G277" s="180"/>
      <c r="H277" s="180"/>
      <c r="I277" s="252"/>
      <c r="J277" s="203"/>
      <c r="K277" s="180"/>
      <c r="L277" s="203"/>
      <c r="M277" s="203"/>
      <c r="N277" s="180"/>
      <c r="O277" s="180"/>
      <c r="P277" s="180"/>
      <c r="Q277" s="180"/>
      <c r="R277" s="203"/>
      <c r="S277" s="180"/>
      <c r="T277" s="180"/>
      <c r="U277" s="180"/>
      <c r="V277" s="180"/>
      <c r="W277" s="180"/>
      <c r="X277" s="203"/>
      <c r="Y277" s="203"/>
      <c r="Z277" s="203"/>
      <c r="AA277" s="203"/>
      <c r="AB277" s="203"/>
      <c r="AC277" s="180"/>
      <c r="AD277" s="203"/>
      <c r="AE277" s="203"/>
      <c r="AF277" s="203"/>
      <c r="AG277" s="203"/>
      <c r="AH277" s="203"/>
      <c r="AI277" s="180"/>
      <c r="AJ277" s="203"/>
    </row>
    <row r="278" ht="21.75" customHeight="1">
      <c r="A278" s="180"/>
      <c r="B278" s="180"/>
      <c r="C278" s="180"/>
      <c r="D278" s="180"/>
      <c r="E278" s="359"/>
      <c r="F278" s="180"/>
      <c r="G278" s="180"/>
      <c r="H278" s="180"/>
      <c r="I278" s="252"/>
      <c r="J278" s="203"/>
      <c r="K278" s="180"/>
      <c r="L278" s="203"/>
      <c r="M278" s="203"/>
      <c r="N278" s="180"/>
      <c r="O278" s="180"/>
      <c r="P278" s="180"/>
      <c r="Q278" s="180"/>
      <c r="R278" s="203"/>
      <c r="S278" s="180"/>
      <c r="T278" s="180"/>
      <c r="U278" s="180"/>
      <c r="V278" s="180"/>
      <c r="W278" s="180"/>
      <c r="X278" s="203"/>
      <c r="Y278" s="203"/>
      <c r="Z278" s="203"/>
      <c r="AA278" s="203"/>
      <c r="AB278" s="203"/>
      <c r="AC278" s="180"/>
      <c r="AD278" s="203"/>
      <c r="AE278" s="203"/>
      <c r="AF278" s="203"/>
      <c r="AG278" s="203"/>
      <c r="AH278" s="203"/>
      <c r="AI278" s="180"/>
      <c r="AJ278" s="203"/>
    </row>
    <row r="279" ht="21.75" customHeight="1">
      <c r="A279" s="180"/>
      <c r="B279" s="180"/>
      <c r="C279" s="180"/>
      <c r="D279" s="180"/>
      <c r="E279" s="359"/>
      <c r="F279" s="180"/>
      <c r="G279" s="180"/>
      <c r="H279" s="180"/>
      <c r="I279" s="252"/>
      <c r="J279" s="203"/>
      <c r="K279" s="180"/>
      <c r="L279" s="203"/>
      <c r="M279" s="203"/>
      <c r="N279" s="180"/>
      <c r="O279" s="180"/>
      <c r="P279" s="180"/>
      <c r="Q279" s="180"/>
      <c r="R279" s="203"/>
      <c r="S279" s="180"/>
      <c r="T279" s="180"/>
      <c r="U279" s="180"/>
      <c r="V279" s="180"/>
      <c r="W279" s="180"/>
      <c r="X279" s="203"/>
      <c r="Y279" s="203"/>
      <c r="Z279" s="203"/>
      <c r="AA279" s="203"/>
      <c r="AB279" s="203"/>
      <c r="AC279" s="180"/>
      <c r="AD279" s="203"/>
      <c r="AE279" s="203"/>
      <c r="AF279" s="203"/>
      <c r="AG279" s="203"/>
      <c r="AH279" s="203"/>
      <c r="AI279" s="180"/>
      <c r="AJ279" s="203"/>
    </row>
    <row r="280" ht="21.75" customHeight="1">
      <c r="A280" s="180"/>
      <c r="B280" s="180"/>
      <c r="C280" s="180"/>
      <c r="D280" s="180"/>
      <c r="E280" s="359"/>
      <c r="F280" s="180"/>
      <c r="G280" s="180"/>
      <c r="H280" s="180"/>
      <c r="I280" s="252"/>
      <c r="J280" s="203"/>
      <c r="K280" s="180"/>
      <c r="L280" s="203"/>
      <c r="M280" s="203"/>
      <c r="N280" s="180"/>
      <c r="O280" s="180"/>
      <c r="P280" s="180"/>
      <c r="Q280" s="180"/>
      <c r="R280" s="203"/>
      <c r="S280" s="180"/>
      <c r="T280" s="180"/>
      <c r="U280" s="180"/>
      <c r="V280" s="180"/>
      <c r="W280" s="180"/>
      <c r="X280" s="203"/>
      <c r="Y280" s="203"/>
      <c r="Z280" s="203"/>
      <c r="AA280" s="203"/>
      <c r="AB280" s="203"/>
      <c r="AC280" s="180"/>
      <c r="AD280" s="203"/>
      <c r="AE280" s="203"/>
      <c r="AF280" s="203"/>
      <c r="AG280" s="203"/>
      <c r="AH280" s="203"/>
      <c r="AI280" s="180"/>
      <c r="AJ280" s="203"/>
    </row>
    <row r="281" ht="21.75" customHeight="1">
      <c r="A281" s="180"/>
      <c r="B281" s="180"/>
      <c r="C281" s="180"/>
      <c r="D281" s="180"/>
      <c r="E281" s="359"/>
      <c r="F281" s="180"/>
      <c r="G281" s="180"/>
      <c r="H281" s="180"/>
      <c r="I281" s="252"/>
      <c r="J281" s="203"/>
      <c r="K281" s="180"/>
      <c r="L281" s="203"/>
      <c r="M281" s="203"/>
      <c r="N281" s="180"/>
      <c r="O281" s="180"/>
      <c r="P281" s="180"/>
      <c r="Q281" s="180"/>
      <c r="R281" s="203"/>
      <c r="S281" s="180"/>
      <c r="T281" s="180"/>
      <c r="U281" s="180"/>
      <c r="V281" s="180"/>
      <c r="W281" s="180"/>
      <c r="X281" s="203"/>
      <c r="Y281" s="203"/>
      <c r="Z281" s="203"/>
      <c r="AA281" s="203"/>
      <c r="AB281" s="203"/>
      <c r="AC281" s="180"/>
      <c r="AD281" s="203"/>
      <c r="AE281" s="203"/>
      <c r="AF281" s="203"/>
      <c r="AG281" s="203"/>
      <c r="AH281" s="203"/>
      <c r="AI281" s="180"/>
      <c r="AJ281" s="203"/>
    </row>
    <row r="282" ht="21.75" customHeight="1">
      <c r="A282" s="180"/>
      <c r="B282" s="180"/>
      <c r="C282" s="180"/>
      <c r="D282" s="180"/>
      <c r="E282" s="359"/>
      <c r="F282" s="180"/>
      <c r="G282" s="180"/>
      <c r="H282" s="180"/>
      <c r="I282" s="252"/>
      <c r="J282" s="203"/>
      <c r="K282" s="180"/>
      <c r="L282" s="203"/>
      <c r="M282" s="203"/>
      <c r="N282" s="180"/>
      <c r="O282" s="180"/>
      <c r="P282" s="180"/>
      <c r="Q282" s="180"/>
      <c r="R282" s="203"/>
      <c r="S282" s="180"/>
      <c r="T282" s="180"/>
      <c r="U282" s="180"/>
      <c r="V282" s="180"/>
      <c r="W282" s="180"/>
      <c r="X282" s="203"/>
      <c r="Y282" s="203"/>
      <c r="Z282" s="203"/>
      <c r="AA282" s="203"/>
      <c r="AB282" s="203"/>
      <c r="AC282" s="180"/>
      <c r="AD282" s="203"/>
      <c r="AE282" s="203"/>
      <c r="AF282" s="203"/>
      <c r="AG282" s="203"/>
      <c r="AH282" s="203"/>
      <c r="AI282" s="180"/>
      <c r="AJ282" s="203"/>
    </row>
    <row r="283" ht="21.75" customHeight="1">
      <c r="A283" s="180"/>
      <c r="B283" s="180"/>
      <c r="C283" s="180"/>
      <c r="D283" s="180"/>
      <c r="E283" s="359"/>
      <c r="F283" s="180"/>
      <c r="G283" s="180"/>
      <c r="H283" s="180"/>
      <c r="I283" s="252"/>
      <c r="J283" s="203"/>
      <c r="K283" s="180"/>
      <c r="L283" s="203"/>
      <c r="M283" s="203"/>
      <c r="N283" s="180"/>
      <c r="O283" s="180"/>
      <c r="P283" s="180"/>
      <c r="Q283" s="180"/>
      <c r="R283" s="203"/>
      <c r="S283" s="180"/>
      <c r="T283" s="180"/>
      <c r="U283" s="180"/>
      <c r="V283" s="180"/>
      <c r="W283" s="180"/>
      <c r="X283" s="203"/>
      <c r="Y283" s="203"/>
      <c r="Z283" s="203"/>
      <c r="AA283" s="203"/>
      <c r="AB283" s="203"/>
      <c r="AC283" s="180"/>
      <c r="AD283" s="203"/>
      <c r="AE283" s="203"/>
      <c r="AF283" s="203"/>
      <c r="AG283" s="203"/>
      <c r="AH283" s="203"/>
      <c r="AI283" s="180"/>
      <c r="AJ283" s="203"/>
    </row>
    <row r="284" ht="21.75" customHeight="1">
      <c r="A284" s="180"/>
      <c r="B284" s="180"/>
      <c r="C284" s="180"/>
      <c r="D284" s="180"/>
      <c r="E284" s="359"/>
      <c r="F284" s="180"/>
      <c r="G284" s="180"/>
      <c r="H284" s="180"/>
      <c r="I284" s="252"/>
      <c r="J284" s="203"/>
      <c r="K284" s="180"/>
      <c r="L284" s="203"/>
      <c r="M284" s="203"/>
      <c r="N284" s="180"/>
      <c r="O284" s="180"/>
      <c r="P284" s="180"/>
      <c r="Q284" s="180"/>
      <c r="R284" s="203"/>
      <c r="S284" s="180"/>
      <c r="T284" s="180"/>
      <c r="U284" s="180"/>
      <c r="V284" s="180"/>
      <c r="W284" s="180"/>
      <c r="X284" s="203"/>
      <c r="Y284" s="203"/>
      <c r="Z284" s="203"/>
      <c r="AA284" s="203"/>
      <c r="AB284" s="203"/>
      <c r="AC284" s="180"/>
      <c r="AD284" s="203"/>
      <c r="AE284" s="203"/>
      <c r="AF284" s="203"/>
      <c r="AG284" s="203"/>
      <c r="AH284" s="203"/>
      <c r="AI284" s="180"/>
      <c r="AJ284" s="203"/>
    </row>
    <row r="285" ht="21.75" customHeight="1">
      <c r="A285" s="180"/>
      <c r="B285" s="180"/>
      <c r="C285" s="180"/>
      <c r="D285" s="180"/>
      <c r="E285" s="359"/>
      <c r="F285" s="180"/>
      <c r="G285" s="180"/>
      <c r="H285" s="180"/>
      <c r="I285" s="252"/>
      <c r="J285" s="203"/>
      <c r="K285" s="180"/>
      <c r="L285" s="203"/>
      <c r="M285" s="203"/>
      <c r="N285" s="180"/>
      <c r="O285" s="180"/>
      <c r="P285" s="180"/>
      <c r="Q285" s="180"/>
      <c r="R285" s="203"/>
      <c r="S285" s="180"/>
      <c r="T285" s="180"/>
      <c r="U285" s="180"/>
      <c r="V285" s="180"/>
      <c r="W285" s="180"/>
      <c r="X285" s="203"/>
      <c r="Y285" s="203"/>
      <c r="Z285" s="203"/>
      <c r="AA285" s="203"/>
      <c r="AB285" s="203"/>
      <c r="AC285" s="180"/>
      <c r="AD285" s="203"/>
      <c r="AE285" s="203"/>
      <c r="AF285" s="203"/>
      <c r="AG285" s="203"/>
      <c r="AH285" s="203"/>
      <c r="AI285" s="180"/>
      <c r="AJ285" s="203"/>
    </row>
    <row r="286" ht="21.75" customHeight="1">
      <c r="A286" s="180"/>
      <c r="B286" s="180"/>
      <c r="C286" s="180"/>
      <c r="D286" s="180"/>
      <c r="E286" s="359"/>
      <c r="F286" s="180"/>
      <c r="G286" s="180"/>
      <c r="H286" s="180"/>
      <c r="I286" s="252"/>
      <c r="J286" s="203"/>
      <c r="K286" s="180"/>
      <c r="L286" s="203"/>
      <c r="M286" s="203"/>
      <c r="N286" s="180"/>
      <c r="O286" s="180"/>
      <c r="P286" s="180"/>
      <c r="Q286" s="180"/>
      <c r="R286" s="203"/>
      <c r="S286" s="180"/>
      <c r="T286" s="180"/>
      <c r="U286" s="180"/>
      <c r="V286" s="180"/>
      <c r="W286" s="180"/>
      <c r="X286" s="203"/>
      <c r="Y286" s="203"/>
      <c r="Z286" s="203"/>
      <c r="AA286" s="203"/>
      <c r="AB286" s="203"/>
      <c r="AC286" s="180"/>
      <c r="AD286" s="203"/>
      <c r="AE286" s="203"/>
      <c r="AF286" s="203"/>
      <c r="AG286" s="203"/>
      <c r="AH286" s="203"/>
      <c r="AI286" s="180"/>
      <c r="AJ286" s="203"/>
    </row>
    <row r="287" ht="21.75" customHeight="1">
      <c r="A287" s="180"/>
      <c r="B287" s="180"/>
      <c r="C287" s="180"/>
      <c r="D287" s="180"/>
      <c r="E287" s="359"/>
      <c r="F287" s="180"/>
      <c r="G287" s="180"/>
      <c r="H287" s="180"/>
      <c r="I287" s="252"/>
      <c r="J287" s="203"/>
      <c r="K287" s="180"/>
      <c r="L287" s="203"/>
      <c r="M287" s="203"/>
      <c r="N287" s="180"/>
      <c r="O287" s="180"/>
      <c r="P287" s="180"/>
      <c r="Q287" s="180"/>
      <c r="R287" s="203"/>
      <c r="S287" s="180"/>
      <c r="T287" s="180"/>
      <c r="U287" s="180"/>
      <c r="V287" s="180"/>
      <c r="W287" s="180"/>
      <c r="X287" s="203"/>
      <c r="Y287" s="203"/>
      <c r="Z287" s="203"/>
      <c r="AA287" s="203"/>
      <c r="AB287" s="203"/>
      <c r="AC287" s="180"/>
      <c r="AD287" s="203"/>
      <c r="AE287" s="203"/>
      <c r="AF287" s="203"/>
      <c r="AG287" s="203"/>
      <c r="AH287" s="203"/>
      <c r="AI287" s="180"/>
      <c r="AJ287" s="203"/>
    </row>
    <row r="288" ht="21.75" customHeight="1">
      <c r="A288" s="180"/>
      <c r="B288" s="180"/>
      <c r="C288" s="180"/>
      <c r="D288" s="180"/>
      <c r="E288" s="359"/>
      <c r="F288" s="180"/>
      <c r="G288" s="180"/>
      <c r="H288" s="180"/>
      <c r="I288" s="252"/>
      <c r="J288" s="203"/>
      <c r="K288" s="180"/>
      <c r="L288" s="203"/>
      <c r="M288" s="203"/>
      <c r="N288" s="180"/>
      <c r="O288" s="180"/>
      <c r="P288" s="180"/>
      <c r="Q288" s="180"/>
      <c r="R288" s="203"/>
      <c r="S288" s="180"/>
      <c r="T288" s="180"/>
      <c r="U288" s="180"/>
      <c r="V288" s="180"/>
      <c r="W288" s="180"/>
      <c r="X288" s="203"/>
      <c r="Y288" s="203"/>
      <c r="Z288" s="203"/>
      <c r="AA288" s="203"/>
      <c r="AB288" s="203"/>
      <c r="AC288" s="180"/>
      <c r="AD288" s="203"/>
      <c r="AE288" s="203"/>
      <c r="AF288" s="203"/>
      <c r="AG288" s="203"/>
      <c r="AH288" s="203"/>
      <c r="AI288" s="180"/>
      <c r="AJ288" s="203"/>
    </row>
    <row r="289" ht="21.75" customHeight="1">
      <c r="A289" s="180"/>
      <c r="B289" s="180"/>
      <c r="C289" s="180"/>
      <c r="D289" s="180"/>
      <c r="E289" s="359"/>
      <c r="F289" s="180"/>
      <c r="G289" s="180"/>
      <c r="H289" s="180"/>
      <c r="I289" s="252"/>
      <c r="J289" s="203"/>
      <c r="K289" s="180"/>
      <c r="L289" s="203"/>
      <c r="M289" s="203"/>
      <c r="N289" s="180"/>
      <c r="O289" s="180"/>
      <c r="P289" s="180"/>
      <c r="Q289" s="180"/>
      <c r="R289" s="203"/>
      <c r="S289" s="180"/>
      <c r="T289" s="180"/>
      <c r="U289" s="180"/>
      <c r="V289" s="180"/>
      <c r="W289" s="180"/>
      <c r="X289" s="203"/>
      <c r="Y289" s="203"/>
      <c r="Z289" s="203"/>
      <c r="AA289" s="203"/>
      <c r="AB289" s="203"/>
      <c r="AC289" s="180"/>
      <c r="AD289" s="203"/>
      <c r="AE289" s="203"/>
      <c r="AF289" s="203"/>
      <c r="AG289" s="203"/>
      <c r="AH289" s="203"/>
      <c r="AI289" s="180"/>
      <c r="AJ289" s="203"/>
    </row>
    <row r="290" ht="21.75" customHeight="1">
      <c r="A290" s="180"/>
      <c r="B290" s="180"/>
      <c r="C290" s="180"/>
      <c r="D290" s="180"/>
      <c r="E290" s="359"/>
      <c r="F290" s="180"/>
      <c r="G290" s="180"/>
      <c r="H290" s="180"/>
      <c r="I290" s="252"/>
      <c r="J290" s="203"/>
      <c r="K290" s="180"/>
      <c r="L290" s="203"/>
      <c r="M290" s="203"/>
      <c r="N290" s="180"/>
      <c r="O290" s="180"/>
      <c r="P290" s="180"/>
      <c r="Q290" s="180"/>
      <c r="R290" s="203"/>
      <c r="S290" s="180"/>
      <c r="T290" s="180"/>
      <c r="U290" s="180"/>
      <c r="V290" s="180"/>
      <c r="W290" s="180"/>
      <c r="X290" s="203"/>
      <c r="Y290" s="203"/>
      <c r="Z290" s="203"/>
      <c r="AA290" s="203"/>
      <c r="AB290" s="203"/>
      <c r="AC290" s="180"/>
      <c r="AD290" s="203"/>
      <c r="AE290" s="203"/>
      <c r="AF290" s="203"/>
      <c r="AG290" s="203"/>
      <c r="AH290" s="203"/>
      <c r="AI290" s="180"/>
      <c r="AJ290" s="203"/>
    </row>
    <row r="291" ht="21.75" customHeight="1">
      <c r="A291" s="180"/>
      <c r="B291" s="180"/>
      <c r="C291" s="180"/>
      <c r="D291" s="180"/>
      <c r="E291" s="359"/>
      <c r="F291" s="180"/>
      <c r="G291" s="180"/>
      <c r="H291" s="180"/>
      <c r="I291" s="252"/>
      <c r="J291" s="203"/>
      <c r="K291" s="180"/>
      <c r="L291" s="203"/>
      <c r="M291" s="203"/>
      <c r="N291" s="180"/>
      <c r="O291" s="180"/>
      <c r="P291" s="180"/>
      <c r="Q291" s="180"/>
      <c r="R291" s="203"/>
      <c r="S291" s="180"/>
      <c r="T291" s="180"/>
      <c r="U291" s="180"/>
      <c r="V291" s="180"/>
      <c r="W291" s="180"/>
      <c r="X291" s="203"/>
      <c r="Y291" s="203"/>
      <c r="Z291" s="203"/>
      <c r="AA291" s="203"/>
      <c r="AB291" s="203"/>
      <c r="AC291" s="180"/>
      <c r="AD291" s="203"/>
      <c r="AE291" s="203"/>
      <c r="AF291" s="203"/>
      <c r="AG291" s="203"/>
      <c r="AH291" s="203"/>
      <c r="AI291" s="180"/>
      <c r="AJ291" s="203"/>
    </row>
    <row r="292" ht="21.75" customHeight="1">
      <c r="A292" s="180"/>
      <c r="B292" s="180"/>
      <c r="C292" s="180"/>
      <c r="D292" s="180"/>
      <c r="E292" s="359"/>
      <c r="F292" s="180"/>
      <c r="G292" s="180"/>
      <c r="H292" s="180"/>
      <c r="I292" s="252"/>
      <c r="J292" s="203"/>
      <c r="K292" s="180"/>
      <c r="L292" s="203"/>
      <c r="M292" s="203"/>
      <c r="N292" s="180"/>
      <c r="O292" s="180"/>
      <c r="P292" s="180"/>
      <c r="Q292" s="180"/>
      <c r="R292" s="203"/>
      <c r="S292" s="180"/>
      <c r="T292" s="180"/>
      <c r="U292" s="180"/>
      <c r="V292" s="180"/>
      <c r="W292" s="180"/>
      <c r="X292" s="203"/>
      <c r="Y292" s="203"/>
      <c r="Z292" s="203"/>
      <c r="AA292" s="203"/>
      <c r="AB292" s="203"/>
      <c r="AC292" s="180"/>
      <c r="AD292" s="203"/>
      <c r="AE292" s="203"/>
      <c r="AF292" s="203"/>
      <c r="AG292" s="203"/>
      <c r="AH292" s="203"/>
      <c r="AI292" s="180"/>
      <c r="AJ292" s="203"/>
    </row>
    <row r="293" ht="21.75" customHeight="1">
      <c r="A293" s="180"/>
      <c r="B293" s="180"/>
      <c r="C293" s="180"/>
      <c r="D293" s="180"/>
      <c r="E293" s="359"/>
      <c r="F293" s="180"/>
      <c r="G293" s="180"/>
      <c r="H293" s="180"/>
      <c r="I293" s="252"/>
      <c r="J293" s="203"/>
      <c r="K293" s="180"/>
      <c r="L293" s="203"/>
      <c r="M293" s="203"/>
      <c r="N293" s="180"/>
      <c r="O293" s="180"/>
      <c r="P293" s="180"/>
      <c r="Q293" s="180"/>
      <c r="R293" s="203"/>
      <c r="S293" s="180"/>
      <c r="T293" s="180"/>
      <c r="U293" s="180"/>
      <c r="V293" s="180"/>
      <c r="W293" s="180"/>
      <c r="X293" s="203"/>
      <c r="Y293" s="203"/>
      <c r="Z293" s="203"/>
      <c r="AA293" s="203"/>
      <c r="AB293" s="203"/>
      <c r="AC293" s="180"/>
      <c r="AD293" s="203"/>
      <c r="AE293" s="203"/>
      <c r="AF293" s="203"/>
      <c r="AG293" s="203"/>
      <c r="AH293" s="203"/>
      <c r="AI293" s="180"/>
      <c r="AJ293" s="203"/>
    </row>
    <row r="294" ht="21.75" customHeight="1">
      <c r="A294" s="180"/>
      <c r="B294" s="180"/>
      <c r="C294" s="180"/>
      <c r="D294" s="180"/>
      <c r="E294" s="359"/>
      <c r="F294" s="180"/>
      <c r="G294" s="180"/>
      <c r="H294" s="180"/>
      <c r="I294" s="252"/>
      <c r="J294" s="203"/>
      <c r="K294" s="180"/>
      <c r="L294" s="203"/>
      <c r="M294" s="203"/>
      <c r="N294" s="180"/>
      <c r="O294" s="180"/>
      <c r="P294" s="180"/>
      <c r="Q294" s="180"/>
      <c r="R294" s="203"/>
      <c r="S294" s="180"/>
      <c r="T294" s="180"/>
      <c r="U294" s="180"/>
      <c r="V294" s="180"/>
      <c r="W294" s="180"/>
      <c r="X294" s="203"/>
      <c r="Y294" s="203"/>
      <c r="Z294" s="203"/>
      <c r="AA294" s="203"/>
      <c r="AB294" s="203"/>
      <c r="AC294" s="180"/>
      <c r="AD294" s="203"/>
      <c r="AE294" s="203"/>
      <c r="AF294" s="203"/>
      <c r="AG294" s="203"/>
      <c r="AH294" s="203"/>
      <c r="AI294" s="180"/>
      <c r="AJ294" s="203"/>
    </row>
    <row r="295" ht="21.75" customHeight="1">
      <c r="A295" s="180"/>
      <c r="B295" s="180"/>
      <c r="C295" s="180"/>
      <c r="D295" s="180"/>
      <c r="E295" s="359"/>
      <c r="F295" s="180"/>
      <c r="G295" s="180"/>
      <c r="H295" s="180"/>
      <c r="I295" s="252"/>
      <c r="J295" s="203"/>
      <c r="K295" s="180"/>
      <c r="L295" s="203"/>
      <c r="M295" s="203"/>
      <c r="N295" s="180"/>
      <c r="O295" s="180"/>
      <c r="P295" s="180"/>
      <c r="Q295" s="180"/>
      <c r="R295" s="203"/>
      <c r="S295" s="180"/>
      <c r="T295" s="180"/>
      <c r="U295" s="180"/>
      <c r="V295" s="180"/>
      <c r="W295" s="180"/>
      <c r="X295" s="203"/>
      <c r="Y295" s="203"/>
      <c r="Z295" s="203"/>
      <c r="AA295" s="203"/>
      <c r="AB295" s="203"/>
      <c r="AC295" s="180"/>
      <c r="AD295" s="203"/>
      <c r="AE295" s="203"/>
      <c r="AF295" s="203"/>
      <c r="AG295" s="203"/>
      <c r="AH295" s="203"/>
      <c r="AI295" s="180"/>
      <c r="AJ295" s="203"/>
    </row>
    <row r="296" ht="21.75" customHeight="1">
      <c r="A296" s="180"/>
      <c r="B296" s="180"/>
      <c r="C296" s="180"/>
      <c r="D296" s="180"/>
      <c r="E296" s="359"/>
      <c r="F296" s="180"/>
      <c r="G296" s="180"/>
      <c r="H296" s="180"/>
      <c r="I296" s="252"/>
      <c r="J296" s="203"/>
      <c r="K296" s="180"/>
      <c r="L296" s="203"/>
      <c r="M296" s="203"/>
      <c r="N296" s="180"/>
      <c r="O296" s="180"/>
      <c r="P296" s="180"/>
      <c r="Q296" s="180"/>
      <c r="R296" s="203"/>
      <c r="S296" s="180"/>
      <c r="T296" s="180"/>
      <c r="U296" s="180"/>
      <c r="V296" s="180"/>
      <c r="W296" s="180"/>
      <c r="X296" s="203"/>
      <c r="Y296" s="203"/>
      <c r="Z296" s="203"/>
      <c r="AA296" s="203"/>
      <c r="AB296" s="203"/>
      <c r="AC296" s="180"/>
      <c r="AD296" s="203"/>
      <c r="AE296" s="203"/>
      <c r="AF296" s="203"/>
      <c r="AG296" s="203"/>
      <c r="AH296" s="203"/>
      <c r="AI296" s="180"/>
      <c r="AJ296" s="203"/>
    </row>
    <row r="297" ht="21.75" customHeight="1">
      <c r="A297" s="180"/>
      <c r="B297" s="180"/>
      <c r="C297" s="180"/>
      <c r="D297" s="180"/>
      <c r="E297" s="359"/>
      <c r="F297" s="180"/>
      <c r="G297" s="180"/>
      <c r="H297" s="180"/>
      <c r="I297" s="252"/>
      <c r="J297" s="203"/>
      <c r="K297" s="180"/>
      <c r="L297" s="203"/>
      <c r="M297" s="203"/>
      <c r="N297" s="180"/>
      <c r="O297" s="180"/>
      <c r="P297" s="180"/>
      <c r="Q297" s="180"/>
      <c r="R297" s="203"/>
      <c r="S297" s="180"/>
      <c r="T297" s="180"/>
      <c r="U297" s="180"/>
      <c r="V297" s="180"/>
      <c r="W297" s="180"/>
      <c r="X297" s="203"/>
      <c r="Y297" s="203"/>
      <c r="Z297" s="203"/>
      <c r="AA297" s="203"/>
      <c r="AB297" s="203"/>
      <c r="AC297" s="180"/>
      <c r="AD297" s="203"/>
      <c r="AE297" s="203"/>
      <c r="AF297" s="203"/>
      <c r="AG297" s="203"/>
      <c r="AH297" s="203"/>
      <c r="AI297" s="180"/>
      <c r="AJ297" s="203"/>
    </row>
    <row r="298" ht="21.75" customHeight="1">
      <c r="A298" s="180"/>
      <c r="B298" s="180"/>
      <c r="C298" s="180"/>
      <c r="D298" s="180"/>
      <c r="E298" s="359"/>
      <c r="F298" s="180"/>
      <c r="G298" s="180"/>
      <c r="H298" s="180"/>
      <c r="I298" s="252"/>
      <c r="J298" s="203"/>
      <c r="K298" s="180"/>
      <c r="L298" s="203"/>
      <c r="M298" s="203"/>
      <c r="N298" s="180"/>
      <c r="O298" s="180"/>
      <c r="P298" s="180"/>
      <c r="Q298" s="180"/>
      <c r="R298" s="203"/>
      <c r="S298" s="180"/>
      <c r="T298" s="180"/>
      <c r="U298" s="180"/>
      <c r="V298" s="180"/>
      <c r="W298" s="180"/>
      <c r="X298" s="203"/>
      <c r="Y298" s="203"/>
      <c r="Z298" s="203"/>
      <c r="AA298" s="203"/>
      <c r="AB298" s="203"/>
      <c r="AC298" s="180"/>
      <c r="AD298" s="203"/>
      <c r="AE298" s="203"/>
      <c r="AF298" s="203"/>
      <c r="AG298" s="203"/>
      <c r="AH298" s="203"/>
      <c r="AI298" s="180"/>
      <c r="AJ298" s="203"/>
    </row>
    <row r="299" ht="21.75" customHeight="1">
      <c r="A299" s="180"/>
      <c r="B299" s="180"/>
      <c r="C299" s="180"/>
      <c r="D299" s="180"/>
      <c r="E299" s="359"/>
      <c r="F299" s="180"/>
      <c r="G299" s="180"/>
      <c r="H299" s="180"/>
      <c r="I299" s="252"/>
      <c r="J299" s="203"/>
      <c r="K299" s="180"/>
      <c r="L299" s="203"/>
      <c r="M299" s="203"/>
      <c r="N299" s="180"/>
      <c r="O299" s="180"/>
      <c r="P299" s="180"/>
      <c r="Q299" s="180"/>
      <c r="R299" s="203"/>
      <c r="S299" s="180"/>
      <c r="T299" s="180"/>
      <c r="U299" s="180"/>
      <c r="V299" s="180"/>
      <c r="W299" s="180"/>
      <c r="X299" s="203"/>
      <c r="Y299" s="203"/>
      <c r="Z299" s="203"/>
      <c r="AA299" s="203"/>
      <c r="AB299" s="203"/>
      <c r="AC299" s="180"/>
      <c r="AD299" s="203"/>
      <c r="AE299" s="203"/>
      <c r="AF299" s="203"/>
      <c r="AG299" s="203"/>
      <c r="AH299" s="203"/>
      <c r="AI299" s="180"/>
      <c r="AJ299" s="203"/>
    </row>
    <row r="300" ht="21.75" customHeight="1">
      <c r="A300" s="180"/>
      <c r="B300" s="180"/>
      <c r="C300" s="180"/>
      <c r="D300" s="180"/>
      <c r="E300" s="359"/>
      <c r="F300" s="180"/>
      <c r="G300" s="180"/>
      <c r="H300" s="180"/>
      <c r="I300" s="252"/>
      <c r="J300" s="203"/>
      <c r="K300" s="180"/>
      <c r="L300" s="203"/>
      <c r="M300" s="203"/>
      <c r="N300" s="180"/>
      <c r="O300" s="180"/>
      <c r="P300" s="180"/>
      <c r="Q300" s="180"/>
      <c r="R300" s="203"/>
      <c r="S300" s="180"/>
      <c r="T300" s="180"/>
      <c r="U300" s="180"/>
      <c r="V300" s="180"/>
      <c r="W300" s="180"/>
      <c r="X300" s="203"/>
      <c r="Y300" s="203"/>
      <c r="Z300" s="203"/>
      <c r="AA300" s="203"/>
      <c r="AB300" s="203"/>
      <c r="AC300" s="180"/>
      <c r="AD300" s="203"/>
      <c r="AE300" s="203"/>
      <c r="AF300" s="203"/>
      <c r="AG300" s="203"/>
      <c r="AH300" s="203"/>
      <c r="AI300" s="180"/>
      <c r="AJ300" s="203"/>
    </row>
    <row r="301" ht="21.75" customHeight="1">
      <c r="A301" s="180"/>
      <c r="B301" s="180"/>
      <c r="C301" s="180"/>
      <c r="D301" s="180"/>
      <c r="E301" s="359"/>
      <c r="F301" s="180"/>
      <c r="G301" s="180"/>
      <c r="H301" s="180"/>
      <c r="I301" s="252"/>
      <c r="J301" s="203"/>
      <c r="K301" s="180"/>
      <c r="L301" s="203"/>
      <c r="M301" s="203"/>
      <c r="N301" s="180"/>
      <c r="O301" s="180"/>
      <c r="P301" s="180"/>
      <c r="Q301" s="180"/>
      <c r="R301" s="203"/>
      <c r="S301" s="180"/>
      <c r="T301" s="180"/>
      <c r="U301" s="180"/>
      <c r="V301" s="180"/>
      <c r="W301" s="180"/>
      <c r="X301" s="203"/>
      <c r="Y301" s="203"/>
      <c r="Z301" s="203"/>
      <c r="AA301" s="203"/>
      <c r="AB301" s="203"/>
      <c r="AC301" s="180"/>
      <c r="AD301" s="203"/>
      <c r="AE301" s="203"/>
      <c r="AF301" s="203"/>
      <c r="AG301" s="203"/>
      <c r="AH301" s="203"/>
      <c r="AI301" s="180"/>
      <c r="AJ301" s="203"/>
    </row>
    <row r="302" ht="21.75" customHeight="1">
      <c r="A302" s="180"/>
      <c r="B302" s="180"/>
      <c r="C302" s="180"/>
      <c r="D302" s="180"/>
      <c r="E302" s="359"/>
      <c r="F302" s="180"/>
      <c r="G302" s="180"/>
      <c r="H302" s="180"/>
      <c r="I302" s="252"/>
      <c r="J302" s="203"/>
      <c r="K302" s="180"/>
      <c r="L302" s="203"/>
      <c r="M302" s="203"/>
      <c r="N302" s="180"/>
      <c r="O302" s="180"/>
      <c r="P302" s="180"/>
      <c r="Q302" s="180"/>
      <c r="R302" s="203"/>
      <c r="S302" s="180"/>
      <c r="T302" s="180"/>
      <c r="U302" s="180"/>
      <c r="V302" s="180"/>
      <c r="W302" s="180"/>
      <c r="X302" s="203"/>
      <c r="Y302" s="203"/>
      <c r="Z302" s="203"/>
      <c r="AA302" s="203"/>
      <c r="AB302" s="203"/>
      <c r="AC302" s="180"/>
      <c r="AD302" s="203"/>
      <c r="AE302" s="203"/>
      <c r="AF302" s="203"/>
      <c r="AG302" s="203"/>
      <c r="AH302" s="203"/>
      <c r="AI302" s="180"/>
      <c r="AJ302" s="203"/>
    </row>
    <row r="303" ht="21.75" customHeight="1">
      <c r="A303" s="180"/>
      <c r="B303" s="180"/>
      <c r="C303" s="180"/>
      <c r="D303" s="180"/>
      <c r="E303" s="359"/>
      <c r="F303" s="180"/>
      <c r="G303" s="180"/>
      <c r="H303" s="180"/>
      <c r="I303" s="252"/>
      <c r="J303" s="203"/>
      <c r="K303" s="180"/>
      <c r="L303" s="203"/>
      <c r="M303" s="203"/>
      <c r="N303" s="180"/>
      <c r="O303" s="180"/>
      <c r="P303" s="180"/>
      <c r="Q303" s="180"/>
      <c r="R303" s="203"/>
      <c r="S303" s="180"/>
      <c r="T303" s="180"/>
      <c r="U303" s="180"/>
      <c r="V303" s="180"/>
      <c r="W303" s="180"/>
      <c r="X303" s="203"/>
      <c r="Y303" s="203"/>
      <c r="Z303" s="203"/>
      <c r="AA303" s="203"/>
      <c r="AB303" s="203"/>
      <c r="AC303" s="180"/>
      <c r="AD303" s="203"/>
      <c r="AE303" s="203"/>
      <c r="AF303" s="203"/>
      <c r="AG303" s="203"/>
      <c r="AH303" s="203"/>
      <c r="AI303" s="180"/>
      <c r="AJ303" s="203"/>
    </row>
    <row r="304" ht="21.75" customHeight="1">
      <c r="A304" s="180"/>
      <c r="B304" s="180"/>
      <c r="C304" s="180"/>
      <c r="D304" s="180"/>
      <c r="E304" s="359"/>
      <c r="F304" s="180"/>
      <c r="G304" s="180"/>
      <c r="H304" s="180"/>
      <c r="I304" s="252"/>
      <c r="J304" s="203"/>
      <c r="K304" s="180"/>
      <c r="L304" s="203"/>
      <c r="M304" s="203"/>
      <c r="N304" s="180"/>
      <c r="O304" s="180"/>
      <c r="P304" s="180"/>
      <c r="Q304" s="180"/>
      <c r="R304" s="203"/>
      <c r="S304" s="180"/>
      <c r="T304" s="180"/>
      <c r="U304" s="180"/>
      <c r="V304" s="180"/>
      <c r="W304" s="180"/>
      <c r="X304" s="203"/>
      <c r="Y304" s="203"/>
      <c r="Z304" s="203"/>
      <c r="AA304" s="203"/>
      <c r="AB304" s="203"/>
      <c r="AC304" s="180"/>
      <c r="AD304" s="203"/>
      <c r="AE304" s="203"/>
      <c r="AF304" s="203"/>
      <c r="AG304" s="203"/>
      <c r="AH304" s="203"/>
      <c r="AI304" s="180"/>
      <c r="AJ304" s="20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M1:W1"/>
    <mergeCell ref="A55:K56"/>
    <mergeCell ref="L55:L56"/>
    <mergeCell ref="M55:W56"/>
    <mergeCell ref="X55:X56"/>
    <mergeCell ref="G58:G73"/>
    <mergeCell ref="G94:G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